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2020" sheetId="8" r:id="rId1"/>
  </sheets>
  <definedNames>
    <definedName name="_xlnm._FilterDatabase" localSheetId="0" hidden="1">'2020'!$6:$349</definedName>
    <definedName name="_xlnm.Print_Titles" localSheetId="0">'2020'!$5:$6</definedName>
    <definedName name="_xlnm.Print_Area" localSheetId="0">'2020'!$A$1:$V$349</definedName>
  </definedNames>
  <calcPr calcId="144525" fullPrecision="0"/>
</workbook>
</file>

<file path=xl/sharedStrings.xml><?xml version="1.0" encoding="utf-8"?>
<sst xmlns="http://schemas.openxmlformats.org/spreadsheetml/2006/main" count="4643" uniqueCount="1679">
  <si>
    <r>
      <t>炎陵县</t>
    </r>
    <r>
      <rPr>
        <u/>
        <sz val="28"/>
        <rFont val="方正小标宋简体"/>
        <charset val="134"/>
      </rPr>
      <t xml:space="preserve"> 2020 </t>
    </r>
    <r>
      <rPr>
        <sz val="28"/>
        <rFont val="方正小标宋简体"/>
        <charset val="134"/>
      </rPr>
      <t>年度脱贫攻坚项目库县级定案表(调整后)</t>
    </r>
  </si>
  <si>
    <t>序号</t>
  </si>
  <si>
    <t>乡镇</t>
  </si>
  <si>
    <t>村</t>
  </si>
  <si>
    <t>项目   类别</t>
  </si>
  <si>
    <t>建设  性质</t>
  </si>
  <si>
    <t>项目名称</t>
  </si>
  <si>
    <t>实施地点</t>
  </si>
  <si>
    <t>项目建设任务</t>
  </si>
  <si>
    <t>责任单位</t>
  </si>
  <si>
    <t>项目    负责人</t>
  </si>
  <si>
    <t>联系 电话</t>
  </si>
  <si>
    <t>资金规模    （万元）</t>
  </si>
  <si>
    <t>资金  来源</t>
  </si>
  <si>
    <t>投资（补助）标准（元）</t>
  </si>
  <si>
    <t>时间进度    (起止)</t>
  </si>
  <si>
    <t>受益贫困户户数</t>
  </si>
  <si>
    <t>受益贫困户人数</t>
  </si>
  <si>
    <t>群众参与和带贫减贫机制</t>
  </si>
  <si>
    <t>绩效目标</t>
  </si>
  <si>
    <t>备注</t>
  </si>
  <si>
    <t>主管部门</t>
  </si>
  <si>
    <t>项目组织实施单位</t>
  </si>
  <si>
    <t>中央、省、市县、自筹</t>
  </si>
  <si>
    <t>计划开工时间</t>
  </si>
  <si>
    <t>计划完工时间</t>
  </si>
  <si>
    <t>总计</t>
  </si>
  <si>
    <t>一</t>
  </si>
  <si>
    <t>产业发展类</t>
  </si>
  <si>
    <t>全县</t>
  </si>
  <si>
    <t>产业发展</t>
  </si>
  <si>
    <t>新建</t>
  </si>
  <si>
    <t>农业产业发展项目（“一带八”基地）</t>
  </si>
  <si>
    <t>对全县建档立卡贫困户种植特色水果、茶叶、大棚蔬菜进行奖补。创建扶贫产品品牌，宣传推介扶贫产品，支持农业产业扶贫经济组织，提升扶贫农产品品质等</t>
  </si>
  <si>
    <t>农业农村局</t>
  </si>
  <si>
    <t>李春生</t>
  </si>
  <si>
    <t>13874133821</t>
  </si>
  <si>
    <t>中央</t>
  </si>
  <si>
    <t>补助标准由农业农村局制定方案组织实施。</t>
  </si>
  <si>
    <t>20120.12</t>
  </si>
  <si>
    <t>扶持建档立卡贫困户发展特色农业产业，支持特色农业产业，持续稳定增加收入。预计直接或间接使3878户12843名贫困人口受益。</t>
  </si>
  <si>
    <t>水口镇</t>
  </si>
  <si>
    <t>水西村</t>
  </si>
  <si>
    <t>水西村食用菌种植股份合作项目</t>
  </si>
  <si>
    <t>村集体经济组织以扶持资金入股炎陵县龙炎食用菌种植专业合作社，采取保底6%-8&amp;分红模式，明确抵押担保，村集体不参与食用菌基地的经营管理。</t>
  </si>
  <si>
    <t>50万元/村</t>
  </si>
  <si>
    <t>增加村级经济组织收入3-4万元/年，带动周边劳动力就业（包含贫困人口）。收益按照村集体经济组织章程分配。直接或间接使33户114名贫困人口受益。</t>
  </si>
  <si>
    <t>霞阳镇</t>
  </si>
  <si>
    <t>星潮村</t>
  </si>
  <si>
    <t>星潮村村农业种植股份合作项目</t>
  </si>
  <si>
    <t>采取股份合作模式，通过改善土壤、引进优良品种等措施，巩固提升现有的油茶林基地、优质经济林育苗基地、葡萄采摘园基地、汇农土地托管水稻种植基地等4个农业集体产品质量和产量，通过明确抵押担保，与4个农业基地签订合作协议，按照每年8-10%比例固定分红，</t>
  </si>
  <si>
    <t>通过项目的实施可以解决村部分剩余劳动力，村集体经济每年增收4-5万元。村集体收益按照村集体经济组织章程分配。直接或间接使63户196户贫困人口受益。</t>
  </si>
  <si>
    <t>策源乡</t>
  </si>
  <si>
    <t>荣塘村</t>
  </si>
  <si>
    <t>荣塘村特色水果种植项目</t>
  </si>
  <si>
    <t>新建一个约40亩特色水果园，种植黄桃、奈李、猕猴桃、国庆桃等特色水果。</t>
  </si>
  <si>
    <t>村级集体经济组织种植40亩黄桃等特色水果，三年进入丰产期挂果后，年收益率超过8%，村集体收益按照村集体经济组织章程分配。可解决30名以上劳动力（包括贫困人口）季节性就业。直接或间接使24户92名贫困人口受益、</t>
  </si>
  <si>
    <t>中村瑶族乡</t>
  </si>
  <si>
    <t>龙潭村</t>
  </si>
  <si>
    <t>龙潭村白鹅养殖基地建设项目</t>
  </si>
  <si>
    <t>村集体经济组织养殖基地改扩建：（1）新建消毒房、消毒通道；（2）新建进出车辆消毒池1个，（3）新建净化储水池1座。（4）鹅苗活动区平整、消毒；（5）草料种植场地40余亩的整带、种植；（6）养殖场扩建1栋。</t>
  </si>
  <si>
    <t>改造村集体经济组织所有的龙昇鹅业白鹅养殖基地，饲养鹅苗年出栏率可提升至6000羽，饲养防疫成本大幅度下降，每年增加村集体收入5万元，增加解决15人就业，带动农户以公司为载体进行统销统购，加快全村社会经济的发展。村集体收益按照村集体经济组织章程分配。直接或间接使87户267名贫困人口受益。</t>
  </si>
  <si>
    <t>改造村集体经济组织所有的龙昇鹅业白鹅养殖基地，饲养鹅苗年出栏率可提升至6000羽，饲养防疫成本大幅度下降，每年增加村集体收入5万元，增加解决15人就业，带动农户以公司为载体进行统销统购，加快全村社会经济的发展。村集体收益按照村集体经济组织章程分配红。直接或间接使87户267名贫困人口受益。</t>
  </si>
  <si>
    <t>十都镇</t>
  </si>
  <si>
    <t>神农谷村</t>
  </si>
  <si>
    <t>神农谷村特色水果和土特产交易中心项目</t>
  </si>
  <si>
    <t>依托现有神农谷国家森林公园旅游优势，建设神农谷村特色水果和土特产交易中心，包含传统交易市场和电商交易平台两部分。</t>
  </si>
  <si>
    <t>建设特色水果和土特产销售市场、电商平台等，更快更有效地实现推介、营销目标，做成并壮大“互联网+”的村集体经济。每年可获得租金收入4万元，解决劳动力就业，村集体收益按照村集体经济组织章程分配。直接或间接使71户193名贫困人口受益。</t>
  </si>
  <si>
    <t>船形乡</t>
  </si>
  <si>
    <t>同睦村</t>
  </si>
  <si>
    <t>同睦村食用菌种植基地建设项目</t>
  </si>
  <si>
    <t>村集体经济组织承包村闲置土地，建成50亩左右的食用菌培育基地。</t>
  </si>
  <si>
    <t>通过食用菌培育基地建设，年回报率达8%以上，可解决50名以上劳动力（包括贫困人口）季节性就业。村集体收益按照村集体经济组织章程分配。直接或间接使104户306名贫困人口受益。</t>
  </si>
  <si>
    <t>鹿原镇</t>
  </si>
  <si>
    <t>红光村</t>
  </si>
  <si>
    <t>红光村白鹅养殖场建设项目</t>
  </si>
  <si>
    <t>村集体经济组织在红光村新屋组和滩家组建设白鹅养殖场，规模养殖、标准化养殖炎陵白鹅。</t>
  </si>
  <si>
    <t>申报红光村白鹅养殖项目。以村集体经济组织为主体，建设白鹅养殖基地，包括网床式钢结构鹅舍 750 平方米两个，水陆运动场 750 平方米两个，1000 立方米污水处理一个，可解决10名劳动力（包括贫困人口）就业。每年经营可以提高村集体经济收入4万元以上。村集体收益按照村集体经济组织章程分配。直接或间接使62户206名贫困人口受益。</t>
  </si>
  <si>
    <t>沔渡镇</t>
  </si>
  <si>
    <t>上馆村</t>
  </si>
  <si>
    <t>上馆村种养殖股份合作项目</t>
  </si>
  <si>
    <t>村集体经济组织以扶持资金入股炎陵绿源生态农业科技有限公司，发展种植（黄桃、奈李、沃柑等）和养殖业（鸡、鸭、鹅），采取保底8%分红模式，明确抵押担保，村集体不参与炎陵绿源生态农业科技有限公司的经营管理。</t>
  </si>
  <si>
    <t>通过项目的实施，可带动约6名贫困人口劳动力就业，村集体经济每年收增收4万元以上，村集体收益按照村集体经济组织章程分配。直接或间接使98户333名贫困人口受益。</t>
  </si>
  <si>
    <t>垄溪乡</t>
  </si>
  <si>
    <t>秋田村</t>
  </si>
  <si>
    <t>秋田村茶叶种植股份合作项目</t>
  </si>
  <si>
    <t>村集体经济组织以扶持资金入股炎陵县耕夫子茶叶开发有限责任公司，引进湘西黄金茶优良品种和台湾高山软枝乌龙茶，对原茶园提质改造，购置制茶先进设备：揉捻机、烘干机、发酵机、摇青机、杀青机，建设厂房等，明确抵押担保，采取保底每年10%固定分红模式。</t>
  </si>
  <si>
    <t>通过项目的实施，改造现有低效茶园，明确抵押担保，每年固定分红5万元。带动周边劳动力就业（包含贫困人口），村集体收益按照村集体经济组织章程分配。直接或间接使33户118名贫困人口受益。</t>
  </si>
  <si>
    <t>下村乡</t>
  </si>
  <si>
    <t>鹫峰村</t>
  </si>
  <si>
    <t>鹫峰村千年鸟道农家乐综合建设项目</t>
  </si>
  <si>
    <t>千年鸟道农家乐综合项目建设内容包括游客和候鸟迁徙科研人员接待住宿楼、厨房、餐厅、停车坪以及配套设备，依托当地自然景观和人文景观优势，带动村民（包含贫困人口）种植黄桃、奈李等特色水果。</t>
  </si>
  <si>
    <t>通过建设村集体经济组织所有的农家乐，接待牛头坳“千年鸟道”观鸟的游客和科学考察的科研人员，每年经营可以提高村集体经济收入5万元以上。解决部分劳动力就业。村集体收益按照村集体经济组织章程分配。直接或间接使66户214名贫困人口受益。</t>
  </si>
  <si>
    <t>农民专业合作社培育</t>
  </si>
  <si>
    <t>各乡镇</t>
  </si>
  <si>
    <t>由乡镇人民政府组织行政村遴选一家吸纳当地或周边建档立卡贫困人口入社并建立利益联结，通过入股分红、劳务工资、收购产品等形式带动重点贫困户增收的农民专业合作社进行奖补，全县120个村每村奖补1家。</t>
  </si>
  <si>
    <t>主要用于合作社与重点贫困户扶持，根据合作社的实际带贫效果进行补助，具体标准由农业农村局制定</t>
  </si>
  <si>
    <t>开展农民专业合作社培育，增强农民专业合作社与建档立卡贫困人口之间的利益联结机制，巩固建档立卡贫困人口脱贫成效。受益贫困户3500户14600人。</t>
  </si>
  <si>
    <t>乡村产业企业培育</t>
  </si>
  <si>
    <t>对2020年县域内年销售收入在500万元以上或从县域外引进在本地投资500万元以上的乡村产业企业进行奖补。乡村产业企业指县域内从事以农业农村资源为依托，以农民为主体，以农村一二三产业融合发展为路径，地域特色鲜明、创新创业活跃、业态类型丰富、利益联结精密，并与贫困村或贫困户签订了帮扶协议能带动乡村产业发展的企业。</t>
  </si>
  <si>
    <t>奖补企业3家，5万/家，共计15万元。</t>
  </si>
  <si>
    <t>开展乡村产业企业培育，鼓励乡村产业企业与贫困村或贫困户签订帮扶协议、建立利益联结，带动乡村产业发展。受益贫困户500户1600人。</t>
  </si>
  <si>
    <t>高标准农田建设项目</t>
  </si>
  <si>
    <t>高标准农田改造1.74万亩</t>
  </si>
  <si>
    <t>1600元/亩，总投资2784万元。</t>
  </si>
  <si>
    <t>改善1.74万亩农田水利灌溉条件，每亩增产25公斤以上，每亩增收66元以上。</t>
  </si>
  <si>
    <t>林业基础设施建设</t>
  </si>
  <si>
    <t>新建150公里左右的林区道路，维修60公里左右的林区道路。</t>
  </si>
  <si>
    <t>林业局</t>
  </si>
  <si>
    <t>邝国军</t>
  </si>
  <si>
    <t>15869730568</t>
  </si>
  <si>
    <t>新建竹林道、油茶林道、用材林道等按3万元/公里补助，维修竹林道、油茶林道、用材林道等按1万—3万元/公里补助。</t>
  </si>
  <si>
    <t>方便林农生产出行和林木运输，减少生产运输成本，提高贫困人口收入。受益贫困户2000户8000人</t>
  </si>
  <si>
    <t>生态产业奖补</t>
  </si>
  <si>
    <t>1、发展油茶产业；                    2、发展经济林（含用材林）；                               3、发展珍稀树种苗木产业；                 4、开展森林质量精准提升；      　　　      5、发展木竹加工扶贫产业。</t>
  </si>
  <si>
    <t>1、建档立卡贫困户垦复油茶1亩以上的按200元/亩奖补、新造油茶林1亩以上的按400元/亩奖补、免费发放良种油茶苗；2、建档立卡贫困户新造经济林（含用材林等）1亩以上的按照400元/亩奖补；3、建档立卡贫困户培育珍稀树种苗木、花卉苗木1亩以上的按照400元/亩奖补；4、建档立卡贫困户对原有针叶林单一林种进行间伐，补种阔叶林，提升森林质量，补种阔叶林每亩不得少于20株，验收合格后按400元/亩进行奖补</t>
  </si>
  <si>
    <t>促进贫困人口就业，增加贫困人口收入，助推木竹加工扶贫产业发展。受益贫困户3000户12000人。</t>
  </si>
  <si>
    <t>国有贫困林场</t>
  </si>
  <si>
    <t>国有贫困林场基础建设</t>
  </si>
  <si>
    <t>实施贫困农场基础设施建设项目，巩固贫困林场脱贫成果。</t>
  </si>
  <si>
    <t>青石冈国有林场80万元，大院国有林场20万元。</t>
  </si>
  <si>
    <t>提升生态质量，增加贫困林场收入。</t>
  </si>
  <si>
    <t>应对疫情稳岗就业生产补贴</t>
  </si>
  <si>
    <t>应对疫情临时岗位补贴，复工复产一次性补贴，贫困劳动力用工补贴。</t>
  </si>
  <si>
    <t>扶贫办</t>
  </si>
  <si>
    <t>科工局
农业农村局
林业局</t>
  </si>
  <si>
    <t>钟文英</t>
  </si>
  <si>
    <t>15974395090</t>
  </si>
  <si>
    <t>临时岗位：补贴80元/天·人，规模以上工业企业在岗贫困劳动力5（含）—10人的补贴1万元，10（含）—20人的补贴2万元，20人（含）以上的补贴3万元；有“两带”作用的省市级农林龙头企业，每家补贴1万元。
贫困劳动力用工补贴1000元/人。</t>
  </si>
  <si>
    <t>稳定贫困劳动力就业，增加贫困劳动力收入</t>
  </si>
  <si>
    <t>应对疫情产业发展增收补贴</t>
  </si>
  <si>
    <t>贫困户2020年新种植黄桃、油茶、奈李面积达到0.5亩（含）以上的，按300元/亩给予春季生产管护补贴。</t>
  </si>
  <si>
    <t>农业农村局
林业局</t>
  </si>
  <si>
    <t>300元/亩</t>
  </si>
  <si>
    <t>支持贫困户发展特色产业，促进产业增收</t>
  </si>
  <si>
    <t>应对疫情农产品购销和消费扶贫平台奖扶</t>
  </si>
  <si>
    <t>对疫情防控期间，县内农产品加工、销售企业或消费扶贫平台收购或者代销笋、竹、茶叶、白鹅总量达到5万元及以上，其中贫困户农产品（含村集体经济组织生产农产品）达到2万元及以上，且收购价格不低于去年同期水平，按收购总价10%比例给予补贴。每个企业或者消费扶贫平台补贴金额不得超过5万元。</t>
  </si>
  <si>
    <t>收购总价10%比例给予补贴。每个企业或者消费扶贫平台补贴金额不得超过5万元。</t>
  </si>
  <si>
    <t>支持农产品加工、销售企业或消费扶贫平台收购农产品，促进贫困户发展产业增收</t>
  </si>
  <si>
    <t>三华李种植项目</t>
  </si>
  <si>
    <t>发放种苗10万株</t>
  </si>
  <si>
    <t>邹盛华</t>
  </si>
  <si>
    <t>市县、自筹</t>
  </si>
  <si>
    <t>每年免费发放种苗10万株，投入40万元</t>
  </si>
  <si>
    <t>2020.4</t>
  </si>
  <si>
    <t>免费发放种苗10万株，保底收购三华李</t>
  </si>
  <si>
    <t>贫困林场</t>
  </si>
  <si>
    <t>青石冈等贫困林场生态修复项目</t>
  </si>
  <si>
    <t>青石冈等贫困林场</t>
  </si>
  <si>
    <t>生态修复</t>
  </si>
  <si>
    <t>唐松华</t>
  </si>
  <si>
    <t>13973334958</t>
  </si>
  <si>
    <t>县</t>
  </si>
  <si>
    <t>0.06/亩</t>
  </si>
  <si>
    <t>群众参与、带动400户年收入增加0.2万元以上</t>
  </si>
  <si>
    <t>改善生态环境，为林场职工增收，人均增收2000元以上。</t>
  </si>
  <si>
    <t>船形村</t>
  </si>
  <si>
    <t>船形村林道建设项目</t>
  </si>
  <si>
    <t>麻子坳组、上桐坑组、下桐坑组、兰山棚组</t>
  </si>
  <si>
    <t>新修林道10公里</t>
  </si>
  <si>
    <t>张满林</t>
  </si>
  <si>
    <t>4万元/公里</t>
  </si>
  <si>
    <t>减少运输成本，增加收入1200元/人</t>
  </si>
  <si>
    <t>水垅村</t>
  </si>
  <si>
    <t>水垅村林道等生产道路项目</t>
  </si>
  <si>
    <t>全村9个组</t>
  </si>
  <si>
    <t>61.8公里，宽3.5米</t>
  </si>
  <si>
    <t>9.7万元/公里</t>
  </si>
  <si>
    <t>减少运输成本，增加收入2000元/人</t>
  </si>
  <si>
    <t>新修林道61.8公里</t>
  </si>
  <si>
    <t>米仙林道新修项目</t>
  </si>
  <si>
    <t>米仙</t>
  </si>
  <si>
    <t>长4公里，宽3.5米</t>
  </si>
  <si>
    <t>减少运输成本，增加收入300元/人</t>
  </si>
  <si>
    <t>新修林道4公里</t>
  </si>
  <si>
    <t>岩下组林道新修项目</t>
  </si>
  <si>
    <t>岩下组</t>
  </si>
  <si>
    <t>沿楠村</t>
  </si>
  <si>
    <t>沿楠村林道等生产道路项目</t>
  </si>
  <si>
    <t>新建生产道路4公里，宽3.5米</t>
  </si>
  <si>
    <t>10万元/公里</t>
  </si>
  <si>
    <t>新修生产道4公里</t>
  </si>
  <si>
    <t>仙坪村</t>
  </si>
  <si>
    <t>长垅组至古仙组林道新修项目</t>
  </si>
  <si>
    <t>长垅至古仙</t>
  </si>
  <si>
    <t>长3000米，宽4.5米</t>
  </si>
  <si>
    <t>饶志华</t>
  </si>
  <si>
    <t>3万元/公里</t>
  </si>
  <si>
    <t>减少运输成本，增加收入500元/人</t>
  </si>
  <si>
    <t>新增林道3公里，户均增收500元</t>
  </si>
  <si>
    <t>紫山坳至梨树垅林道新修项目</t>
  </si>
  <si>
    <t>紫山坳组至梨树垅</t>
  </si>
  <si>
    <t>两江组林道新修项目</t>
  </si>
  <si>
    <t>两江猪场埂至茶叶窝</t>
  </si>
  <si>
    <t>长1000米，宽4.5米</t>
  </si>
  <si>
    <t>新增林道1公里，户均增收300元</t>
  </si>
  <si>
    <t>中蓬组林道新修项目</t>
  </si>
  <si>
    <t>石头垅至穿风坳</t>
  </si>
  <si>
    <t>减少运输成本，增加收入400元/人</t>
  </si>
  <si>
    <t>新增林道1公里，户均增收500元</t>
  </si>
  <si>
    <t>南岸村</t>
  </si>
  <si>
    <t>界塘组新修林道项目</t>
  </si>
  <si>
    <t>界塘组</t>
  </si>
  <si>
    <t>长1500米、宽3.5米</t>
  </si>
  <si>
    <t>新增林道1.5公里，户均增收500元</t>
  </si>
  <si>
    <t>南岸组新修林道项目</t>
  </si>
  <si>
    <t>南岸组</t>
  </si>
  <si>
    <t>2处，长3000米、宽3.5米</t>
  </si>
  <si>
    <t>深垅组新修林道项目</t>
  </si>
  <si>
    <t>深垅组至牛角龙</t>
  </si>
  <si>
    <t>茶垅村</t>
  </si>
  <si>
    <t>中塅组新修林道项目</t>
  </si>
  <si>
    <t>中塅组龙尾至蜡树窝</t>
  </si>
  <si>
    <t>长2000米，宽3.5米</t>
  </si>
  <si>
    <t>新增林道2公里，户均增收500元</t>
  </si>
  <si>
    <t>龙溪村</t>
  </si>
  <si>
    <t>塘窝组林道新修项目</t>
  </si>
  <si>
    <t>塘窝</t>
  </si>
  <si>
    <t>长2000米，宽3.5米。</t>
  </si>
  <si>
    <t>雷家组林道新修项目</t>
  </si>
  <si>
    <t>雷家组</t>
  </si>
  <si>
    <t>高流组林道新修项目</t>
  </si>
  <si>
    <t>高流组</t>
  </si>
  <si>
    <t>长1000米，宽3.5米。</t>
  </si>
  <si>
    <t>2万元/公里</t>
  </si>
  <si>
    <t>三口龙村</t>
  </si>
  <si>
    <t>梅家组新修林道项目</t>
  </si>
  <si>
    <t>梅家组白马龙、梅家垅</t>
  </si>
  <si>
    <t>白马垅长1000米，梅家垅长700米，宽3.5米</t>
  </si>
  <si>
    <t>江口组山坑里新修林道项目</t>
  </si>
  <si>
    <t>江口组山坑里</t>
  </si>
  <si>
    <t>三口村</t>
  </si>
  <si>
    <t>三口村新修林道项目</t>
  </si>
  <si>
    <t>三口村三口、田心组等</t>
  </si>
  <si>
    <t>新修林道4公里，宽3.5米</t>
  </si>
  <si>
    <t>潘念东</t>
  </si>
  <si>
    <t>13786348777</t>
  </si>
  <si>
    <t>2.5万元/公里</t>
  </si>
  <si>
    <t>林农增收户均1000元</t>
  </si>
  <si>
    <t>新建林道4公里</t>
  </si>
  <si>
    <t>泮坑村</t>
  </si>
  <si>
    <t>洪桥头乡村庄园旅游项目</t>
  </si>
  <si>
    <t>洪桥头</t>
  </si>
  <si>
    <t>乡村庄园旅游</t>
  </si>
  <si>
    <t>钟绍辉</t>
  </si>
  <si>
    <t>补助投资额的50%</t>
  </si>
  <si>
    <t>培育壮大乡村旅游产业，带动巩固贫困户有效脱贫增收</t>
  </si>
  <si>
    <t>建设乡村旅游产业，受益贫困人口176人，增加贫困人口收入500元/年。</t>
  </si>
  <si>
    <t>中洞村</t>
  </si>
  <si>
    <t>中洞村蜜蜂养殖项目</t>
  </si>
  <si>
    <t>上洞、金车、龙形</t>
  </si>
  <si>
    <t>蜜蜂养殖1000箱，200元/箱</t>
  </si>
  <si>
    <t>惠及89户贫困户286人；每户预计增收1000元。</t>
  </si>
  <si>
    <t>蜜蜂养殖1000箱，受益贫困人口286人，增加贫困人口收入600元/年。</t>
  </si>
  <si>
    <t>密花村</t>
  </si>
  <si>
    <t>白果树下牛湖排至松树垅新建林道项目</t>
  </si>
  <si>
    <t>白果树下牛湖排至松树垅</t>
  </si>
  <si>
    <t>2公里，路基宽4米</t>
  </si>
  <si>
    <t>李卫国</t>
  </si>
  <si>
    <t>新建林道2公里</t>
  </si>
  <si>
    <t>改建</t>
  </si>
  <si>
    <t>横山至白水垅组林道硬化项目</t>
  </si>
  <si>
    <t>横山至白水垅组</t>
  </si>
  <si>
    <t>全长4公里，路面宽4米，厚度20cm</t>
  </si>
  <si>
    <t>交通运输局</t>
  </si>
  <si>
    <t>刘朝鸿</t>
  </si>
  <si>
    <t>50万元/公里</t>
  </si>
  <si>
    <t>减少运输成本，增加收入600元/人</t>
  </si>
  <si>
    <t>改建硬化道路4公里</t>
  </si>
  <si>
    <t>密花村黄麻坳组林道新建项目</t>
  </si>
  <si>
    <t>黄麻坳组</t>
  </si>
  <si>
    <t>全长1.5公里，路基宽4米</t>
  </si>
  <si>
    <t>新建林道1.5公里</t>
  </si>
  <si>
    <t>车溪村</t>
  </si>
  <si>
    <t>车溪村林道生产道路项目</t>
  </si>
  <si>
    <t>全村各组</t>
  </si>
  <si>
    <t>20公里</t>
  </si>
  <si>
    <t>减少运输成本，增加收入1500元/人</t>
  </si>
  <si>
    <t>新建林道20公里</t>
  </si>
  <si>
    <t>神农谷村新修林道项目</t>
  </si>
  <si>
    <t>李屋组</t>
  </si>
  <si>
    <t>长300米.宽3.5米</t>
  </si>
  <si>
    <t>新修林道300米</t>
  </si>
  <si>
    <t>黄上村</t>
  </si>
  <si>
    <t>黄上村新修林道项目</t>
  </si>
  <si>
    <t>上坑</t>
  </si>
  <si>
    <t>盘冲至凤形1000米长*3.5米宽</t>
  </si>
  <si>
    <t>5万元/公里</t>
  </si>
  <si>
    <t>新修林道1公里</t>
  </si>
  <si>
    <t>密花村松树下新建林道项目</t>
  </si>
  <si>
    <t>田心车运队回头湾至松树下</t>
  </si>
  <si>
    <t>全长3公里，宽4米</t>
  </si>
  <si>
    <t>新修林道3公里</t>
  </si>
  <si>
    <t>中洞山石垅坑至高岗里新建林道项目</t>
  </si>
  <si>
    <t>中洞山石垅坑至高岗里</t>
  </si>
  <si>
    <t>水西村蜜蜂养殖项目</t>
  </si>
  <si>
    <t>发展蜜蜂养殖500箱</t>
  </si>
  <si>
    <t>刘芳平</t>
  </si>
  <si>
    <t>带动10户参与</t>
  </si>
  <si>
    <t>带动10户年收入增加0.2万元以上</t>
  </si>
  <si>
    <t>水西村小龙虾养殖项目</t>
  </si>
  <si>
    <t>发展小龙虾养殖60亩</t>
  </si>
  <si>
    <t>下垅村</t>
  </si>
  <si>
    <t>下垅村水果基地扩建项目</t>
  </si>
  <si>
    <t>下村组1个；牛返组1个</t>
  </si>
  <si>
    <t>下村扩建30亩；牛返扩建30亩</t>
  </si>
  <si>
    <t>带动50户（包括贫困户）村民务工就业</t>
  </si>
  <si>
    <t>扩大2个合作社水果基地，带动50户村民务工就业，增加贫困人口年收入0.1万元以上</t>
  </si>
  <si>
    <t>浆村村</t>
  </si>
  <si>
    <t>浆村村优质水稻种植项目</t>
  </si>
  <si>
    <t>全村</t>
  </si>
  <si>
    <t>300亩</t>
  </si>
  <si>
    <t>带动362户（包括贫困户）参与</t>
  </si>
  <si>
    <t>完成300亩水稻种植，带动362户参与优质水稻种植，增加贫困人口年收入增加0.1万元以上</t>
  </si>
  <si>
    <t>木湾村果树种植基地项目</t>
  </si>
  <si>
    <t>10组网形里</t>
  </si>
  <si>
    <t>40亩</t>
  </si>
  <si>
    <t>带动30户（包括27户贫困户）参与</t>
  </si>
  <si>
    <t>完成40亩果园基地建设，带动30户村民务工就业，增加贫困人口年收入增加0.2万元以上</t>
  </si>
  <si>
    <t>白源村</t>
  </si>
  <si>
    <t>白源村经济作物种植项目</t>
  </si>
  <si>
    <t>200亩</t>
  </si>
  <si>
    <t>带动20户（包括8户贫困户）参与</t>
  </si>
  <si>
    <t>完成100亩经济作物种植,带动20户年收入增加0.2万元以上</t>
  </si>
  <si>
    <t>水西村兔子养殖项目</t>
  </si>
  <si>
    <t>发展兔养殖1000只</t>
  </si>
  <si>
    <t>中央、自筹</t>
  </si>
  <si>
    <t>补助投资额的40%</t>
  </si>
  <si>
    <t>年养殖兔1000只以上，带动10户年收入增加0.2万元以上</t>
  </si>
  <si>
    <t>水口镇水西村养牛项目</t>
  </si>
  <si>
    <t>发展养牛100头</t>
  </si>
  <si>
    <t>年养殖牛100头以上，带动10户年收入增加0.2万元以上</t>
  </si>
  <si>
    <t>木湾村</t>
  </si>
  <si>
    <t>大江背组新修林道项目</t>
  </si>
  <si>
    <t>大江背组</t>
  </si>
  <si>
    <t>长1000米，宽3米</t>
  </si>
  <si>
    <t>5万/公里</t>
  </si>
  <si>
    <t>新增村组林道里程1公里</t>
  </si>
  <si>
    <t>平岗村</t>
  </si>
  <si>
    <t>平岗村林道建设项目</t>
  </si>
  <si>
    <t>（10公里）4.0米宽</t>
  </si>
  <si>
    <t>减少运输成本，增加收入1000元/人</t>
  </si>
  <si>
    <t>新增村组林道里程10公里</t>
  </si>
  <si>
    <t>自源村</t>
  </si>
  <si>
    <t>自源村林道修建项目</t>
  </si>
  <si>
    <t>刘家坝至茶叶龙林道5500米X4米</t>
  </si>
  <si>
    <t>9.09万/公里</t>
  </si>
  <si>
    <t>减少运输成本，增加收入800元/人</t>
  </si>
  <si>
    <t>新增村组林道里程5.5公里</t>
  </si>
  <si>
    <t>道任村</t>
  </si>
  <si>
    <t>扩建</t>
  </si>
  <si>
    <t>道任村黄桃基地后期管理项目</t>
  </si>
  <si>
    <t>下道任组</t>
  </si>
  <si>
    <t>85亩黄桃基地后期管理</t>
  </si>
  <si>
    <t>郭 风</t>
  </si>
  <si>
    <t>惠及48户贫困户174人；每户增收500元。</t>
  </si>
  <si>
    <t>加强85亩黄桃基地的管理，惠及贫困户48户174人</t>
  </si>
  <si>
    <t>龙凤村</t>
  </si>
  <si>
    <t>龙凤村茶叶基地建设项目</t>
  </si>
  <si>
    <t>扩大茶叶种植面积</t>
  </si>
  <si>
    <t>惠及74户贫困户274人；每户增收1000元。</t>
  </si>
  <si>
    <t>拓展茶叶种植面积，惠及74户贫困户274人，每户增收1000元</t>
  </si>
  <si>
    <t>平乐村</t>
  </si>
  <si>
    <t>平乐村黄桃交易市场项目</t>
  </si>
  <si>
    <t>1、建设特色旅游观光示范园1个；2、建设10亩黄桃交易市场1个；3、举办桃花节和黄桃大会等农旅活动。</t>
  </si>
  <si>
    <t>惠及83户贫困户287人；每户增收1000元。</t>
  </si>
  <si>
    <t>建成特色旅游观光示范园1个，建成一个黄桃交易市场，占地10亩；举办桃花节和黄桃大会等农旅活动</t>
  </si>
  <si>
    <t>心田村</t>
  </si>
  <si>
    <t>心田村黄桃基地后续管理项目</t>
  </si>
  <si>
    <t>心田洞尾里</t>
  </si>
  <si>
    <t>后续管理（化肥、农药、人工管理）</t>
  </si>
  <si>
    <t>惠及48户贫困户162人；每户增收1000元。</t>
  </si>
  <si>
    <t>增加心田村黄桃基地的后续管理费用，增加化肥投入，惠及贫困户266户1076人</t>
  </si>
  <si>
    <t>鑫山村</t>
  </si>
  <si>
    <t>鑫山村黄桃交易中心建设项目</t>
  </si>
  <si>
    <t>青广坪组</t>
  </si>
  <si>
    <t>建设农产品黄桃交易中心：600平方米、停车场1000平方米、农家乐300平方米</t>
  </si>
  <si>
    <t>惠及45户贫困户146人；每户增收1000元。</t>
  </si>
  <si>
    <t>建成黄桃交易中心，占地600平方米，并带有1000平方米停车场；建成农家乐，占地300平方米</t>
  </si>
  <si>
    <t>鑫山村农民实用技术培训项目</t>
  </si>
  <si>
    <t>组织村民技术培训</t>
  </si>
  <si>
    <t>完成对鑫山村45户贫困户146人的实用技术培训</t>
  </si>
  <si>
    <t>二</t>
  </si>
  <si>
    <t>基础设施类</t>
  </si>
  <si>
    <t>（一）</t>
  </si>
  <si>
    <t>交通设施</t>
  </si>
  <si>
    <t>吉利村</t>
  </si>
  <si>
    <t>基础设施</t>
  </si>
  <si>
    <t>吉利村争光等组道路硬化项目</t>
  </si>
  <si>
    <t>石燕冲-争光0.45公里道路硬化，宽3m；朝阳-曾家道路硬化0.4公里，宽4.5m；大同组1.9公里道路拓宽1.5m，硬化宽3.5m</t>
  </si>
  <si>
    <t>段秀军</t>
  </si>
  <si>
    <t>道路硬化3米宽，35万元/公里；道路硬化4.5米宽，54万元/公里；道路硬化3.5米宽，43万元/公里。路基拓宽5万元。</t>
  </si>
  <si>
    <t>石燕冲-争光0.45公里道路硬化。</t>
  </si>
  <si>
    <t>黄沙垅村</t>
  </si>
  <si>
    <t>大垅等组道路硬化项目</t>
  </si>
  <si>
    <t>混凝土路面硬化，长2.5公里，宽3.5m，厚0.2m</t>
  </si>
  <si>
    <t>道路硬化3.5米宽，43万元/公里。</t>
  </si>
  <si>
    <t>混凝土路面硬化2.5公里。</t>
  </si>
  <si>
    <t>天堂村</t>
  </si>
  <si>
    <t>长水垅组道路硬化项目</t>
  </si>
  <si>
    <t>长水垅组、崩坎垅组组道硬化3公里，宽3.5m，厚0.2m。</t>
  </si>
  <si>
    <t>唐鹏</t>
  </si>
  <si>
    <t>13873345633</t>
  </si>
  <si>
    <t>道路硬化3.5米宽，42万元/公里。</t>
  </si>
  <si>
    <t>新增贫困村硬化路3公里。</t>
  </si>
  <si>
    <t>天星村</t>
  </si>
  <si>
    <t>天星村道路硬化项目</t>
  </si>
  <si>
    <t>太源头组、石坳组、朱下坪组、湾头组组道硬化2.6公里，宽3.5m，厚0.2m。</t>
  </si>
  <si>
    <t>新增贫困村硬化路里程2.6公里。</t>
  </si>
  <si>
    <t>西塘村</t>
  </si>
  <si>
    <t>寨上养殖基地菜石冲至寨上公路路基建设项目</t>
  </si>
  <si>
    <t>路基建设3.697公里，路基宽6米</t>
  </si>
  <si>
    <t>道路硬化4.5米宽，54万/公里，路基40万元/公里</t>
  </si>
  <si>
    <t>新增贫困村公路里程3.697公里。</t>
  </si>
  <si>
    <t>石坝村</t>
  </si>
  <si>
    <t>柳坝组道路硬化项目</t>
  </si>
  <si>
    <t>组道硬化1公里，宽3.5米，厚0.2m。</t>
  </si>
  <si>
    <t>13487755767</t>
  </si>
  <si>
    <t>新增村组硬化公路里程1.6公里。</t>
  </si>
  <si>
    <t>原为：柳坝、烂泥湖道路硬化项目</t>
  </si>
  <si>
    <t>青石村</t>
  </si>
  <si>
    <t>中茶坪村组道路硬化项目</t>
  </si>
  <si>
    <t>道路硬化0.75公里，宽3.5m，厚0.2m</t>
  </si>
  <si>
    <t>新增村组硬化公路里程0.75公里。</t>
  </si>
  <si>
    <t>泮坑村红桥头至苍背道路硬化项目</t>
  </si>
  <si>
    <t>泮坑村红桥头至苍背道路硬化1公里，宽3.5米，厚0.2米，盖板涵一个5mx5m。</t>
  </si>
  <si>
    <t>新增村组硬化公路里程1公里。</t>
  </si>
  <si>
    <t>桃村</t>
  </si>
  <si>
    <t>带里组道路硬化项目</t>
  </si>
  <si>
    <t>900米，宽3.5m，厚0.2m</t>
  </si>
  <si>
    <t>张朱平</t>
  </si>
  <si>
    <t>新增村组硬化道路里程0.9公里</t>
  </si>
  <si>
    <t>平岗村桂山等组道路硬化项目</t>
  </si>
  <si>
    <t>组道硬化2.1公里，宽3.5m，厚0.2m（桂山1.2公里、埂咀0.6公里、山塘尾0.3公里）</t>
  </si>
  <si>
    <t>新增村组硬化道路里程2.1公里</t>
  </si>
  <si>
    <t>石头坪道路硬化项目</t>
  </si>
  <si>
    <t>石头坪道路硬化2.5公里，宽3.5m，厚0.2m。</t>
  </si>
  <si>
    <t>新增村组硬化道路里程2.5公里</t>
  </si>
  <si>
    <t>原湾背至石头坪</t>
  </si>
  <si>
    <t>太坪至大垅分界口道路硬化项目</t>
  </si>
  <si>
    <t>太坪至大垅分界口道路硬化2.6公里，路基和路面工程，宽3.5m，厚0.2m。</t>
  </si>
  <si>
    <t>王钊</t>
  </si>
  <si>
    <t>道路硬化3.5米宽，43万/公里。路基工程50万元</t>
  </si>
  <si>
    <t>新增村组硬化道路里程2.6公里</t>
  </si>
  <si>
    <t>康乐村</t>
  </si>
  <si>
    <t>李家组道路硬化项目</t>
  </si>
  <si>
    <t xml:space="preserve">李家组道路硬化1公里，路面宽4.5m，厚0.2m </t>
  </si>
  <si>
    <t>郭风</t>
  </si>
  <si>
    <t>道路硬化4.5米宽，54万元/公里。</t>
  </si>
  <si>
    <t>新增村组硬化道路里程1公里</t>
  </si>
  <si>
    <t>何家组、周家组、邱家组道路硬化项目</t>
  </si>
  <si>
    <t>何家组、周家组、邱家组道路硬化1.2公里，含路基建设。</t>
  </si>
  <si>
    <t>楹上组道路硬化项目</t>
  </si>
  <si>
    <t>楹上组道路硬化0.9公里，3.5m宽，厚0.2m</t>
  </si>
  <si>
    <t>43万元/公里</t>
  </si>
  <si>
    <t>菜坪村</t>
  </si>
  <si>
    <t>草坪村牛角坳组至菜坪村五斗冲道路硬化项目</t>
  </si>
  <si>
    <t>道路硬化2公里，宽4.5m，厚0.2m。</t>
  </si>
  <si>
    <t>李琦</t>
  </si>
  <si>
    <t>道路硬化4.5米宽，50万元/公里。</t>
  </si>
  <si>
    <t>新增道路硬化1.6公里</t>
  </si>
  <si>
    <t>上沿潭桥头至作水垅道路硬化项目</t>
  </si>
  <si>
    <t>上沿潭桥头至作水垅组道路硬化2.9公里，宽3.5m，厚0.2m。</t>
  </si>
  <si>
    <t>张美华</t>
  </si>
  <si>
    <t>新增贫困村硬化路里程2.9公里</t>
  </si>
  <si>
    <t>高路村</t>
  </si>
  <si>
    <t>干坡至栏垅里道路硬化项目</t>
  </si>
  <si>
    <t>水泥路面硬化1公里，宽3.5米，厚0.2米。</t>
  </si>
  <si>
    <t>道路硬化3.5米宽，40万元/公里。</t>
  </si>
  <si>
    <t>新增贫困村硬化路里程1公里</t>
  </si>
  <si>
    <t>原香木塘、干坡</t>
  </si>
  <si>
    <t>同水公路接口（丫井里）至同睦花卉基地道路硬化项目</t>
  </si>
  <si>
    <t>道路硬化，长0.9公里，宽4.5m，厚0.2m</t>
  </si>
  <si>
    <t>道路硬化5米宽，55万元/公里。</t>
  </si>
  <si>
    <t>原毛心里至袁家</t>
  </si>
  <si>
    <t>X064县道头至同睦花卉基地道路硬化项目</t>
  </si>
  <si>
    <t>扩宽0.4公里，宽1.5m；硬化0.55公里，宽5m。</t>
  </si>
  <si>
    <t>道路硬化5米宽，54万元/公里。拓宽1.5m，20万元/公里</t>
  </si>
  <si>
    <t>沿楠村下田埂至李家道路硬化项目</t>
  </si>
  <si>
    <t>大源坑组道路硬化3.2公里，宽3.5米，厚0.2米</t>
  </si>
  <si>
    <t>道路硬化3.5米宽，43万/公里。</t>
  </si>
  <si>
    <t>新增贫困村硬化路里程2公里</t>
  </si>
  <si>
    <t>原大源坑组</t>
  </si>
  <si>
    <t>马子邱组道硬化项目</t>
  </si>
  <si>
    <t>组道硬化2.2公里，宽3.5m，厚0.2m</t>
  </si>
  <si>
    <t>黄军锋</t>
  </si>
  <si>
    <t>新增村组硬化道路里程2公里</t>
  </si>
  <si>
    <t>塘旺村</t>
  </si>
  <si>
    <t>下桥组路基加宽项目</t>
  </si>
  <si>
    <t>鹿原镇塘旺村</t>
  </si>
  <si>
    <t>下桥组路基加宽1.6公里</t>
  </si>
  <si>
    <t>提质改造1000元/公里，道路硬化54万元/公里，挖、填土方13元/立方，浆砌石356元/立方。</t>
  </si>
  <si>
    <t>改造农村硬化公路1.6公里</t>
  </si>
  <si>
    <t>青林村</t>
  </si>
  <si>
    <t>青林村组道路基拓宽整修项目</t>
  </si>
  <si>
    <t>上棚、中棚、大山、碛脑、西垅等组路基拓宽、整修16公里</t>
  </si>
  <si>
    <t>路面整修2.5万元/公里。</t>
  </si>
  <si>
    <t>拓宽（改建）道路里程16公里</t>
  </si>
  <si>
    <t>小横溪村</t>
  </si>
  <si>
    <t>长溪至长远路基附属工程项目</t>
  </si>
  <si>
    <t>长溪至长远路基建设6.8公里增加工程，包括浆砌挡土墙、盖板涵等附属设施。</t>
  </si>
  <si>
    <t>张建宇</t>
  </si>
  <si>
    <t>浆砌石370元/立方,盖板涵（4*5m）6万元/处。总投资160万元，2019年安排96万元。</t>
  </si>
  <si>
    <t>路基等附属设施增加工程</t>
  </si>
  <si>
    <t>平乐隧道衬砌项目</t>
  </si>
  <si>
    <t>平乐隧道改造435米,对洞身喷射砼进行防护加固，完善交通安全设施。</t>
  </si>
  <si>
    <t>交通事务中心</t>
  </si>
  <si>
    <t>0.804万元/米。</t>
  </si>
  <si>
    <t>隧道升级改造</t>
  </si>
  <si>
    <t>仙人坳沙圆窝至横山组路基建设项目</t>
  </si>
  <si>
    <t>新建路基2.2公里</t>
  </si>
  <si>
    <t>18万元/公里</t>
  </si>
  <si>
    <t>新增农村公路202公里</t>
  </si>
  <si>
    <t>梨树洲村</t>
  </si>
  <si>
    <t>东岭组新修路基项目</t>
  </si>
  <si>
    <t>东岭组新修路基2公里，宽6.0m，其中大部分为坚石</t>
  </si>
  <si>
    <t>20万元/公里</t>
  </si>
  <si>
    <t>新增农村公路2公里</t>
  </si>
  <si>
    <t>洋岐畲族村</t>
  </si>
  <si>
    <t>坑口组红南路段路口至卓仲汉门口道路硬化项目</t>
  </si>
  <si>
    <t>硬化300米，宽3米。</t>
  </si>
  <si>
    <t>砼530元/立方</t>
  </si>
  <si>
    <t>新增农村公路0.3公里</t>
  </si>
  <si>
    <t>同乐村</t>
  </si>
  <si>
    <t>下村大桥</t>
  </si>
  <si>
    <t>筷子篓电站附近</t>
  </si>
  <si>
    <t>下村大桥长72.84米，宽6.5米</t>
  </si>
  <si>
    <t>3500元/平米</t>
  </si>
  <si>
    <t>农村公路危桥改造1座。</t>
  </si>
  <si>
    <t>潘家村</t>
  </si>
  <si>
    <t>石筛岩桥改建项目</t>
  </si>
  <si>
    <t>三河中学附近</t>
  </si>
  <si>
    <t>石筛岩桥长110米，宽5.5米</t>
  </si>
  <si>
    <t>竹园村</t>
  </si>
  <si>
    <t>竹园村路基水毁修复</t>
  </si>
  <si>
    <t>策源乡竹园村村组道路水毁修复9处，水沟修复575米</t>
  </si>
  <si>
    <t>浆砌石370元/立方</t>
  </si>
  <si>
    <t>水毁修复9处</t>
  </si>
  <si>
    <t>马坳桥拆除重建项目</t>
  </si>
  <si>
    <t>马坳</t>
  </si>
  <si>
    <t>拆除重建</t>
  </si>
  <si>
    <t>3500元/㎡</t>
  </si>
  <si>
    <t>2010.04</t>
  </si>
  <si>
    <t>2020.12</t>
  </si>
  <si>
    <t>水口村</t>
  </si>
  <si>
    <t>水口中学桥拆除重建项目</t>
  </si>
  <si>
    <t>水口中学</t>
  </si>
  <si>
    <t>改造农村公路危桥1座</t>
  </si>
  <si>
    <t>上老村</t>
  </si>
  <si>
    <t>上老中桥新建项目</t>
  </si>
  <si>
    <t>新建上老中桥长81.72米</t>
  </si>
  <si>
    <t>玉江村、西塘村</t>
  </si>
  <si>
    <t>寨上养殖基地道路硬化项目</t>
  </si>
  <si>
    <t>种养殖产业发展道路硬化，即西塘菜石冲至玉江寨上道路，全长3.697KM，宽4.5M，硬化厚度0.2M，需资金204.8万元。</t>
  </si>
  <si>
    <t>省</t>
  </si>
  <si>
    <t>55.40万元/公里</t>
  </si>
  <si>
    <t>2020.10</t>
  </si>
  <si>
    <t>解决西塘、玉江村村民林业生产、生猪养殖等产业发展交通问题，方便鹿原镇西塘、玉江村村民生产生活的交通出行，直接受益74户290人，贫困户16户56人。</t>
  </si>
  <si>
    <t>寨上养殖基地道路拓宽硬化项目</t>
  </si>
  <si>
    <t>种养殖产业发展、村民出行道路路基拓宽硬化道路拓宽硬化，即西塘太屋至菜石冲道路，全长2.85KM，路基由3.5M拓宽至4.5M,路面硬化，厚度0.2M，盖板涵2座。</t>
  </si>
  <si>
    <t>46.31万元/公里</t>
  </si>
  <si>
    <t>2021.12</t>
  </si>
  <si>
    <t>解决西塘、玉江村村民林业生产、生猪养殖等产业发展交通问题，方便鹿原镇西塘、玉江村村民生产生活的交通出行，直接受益428户1367人，贫困户63户197人。</t>
  </si>
  <si>
    <t>寨上养殖基地破损路面道路硬化项目</t>
  </si>
  <si>
    <t>种养殖产业发展、村民出行破损路面道路硬化，即西塘村红星组至田心组道路，全长1.4KM，宽4.5米，硬化厚度0.2M，盖板涵2座，原破损路面调平、路肩、水沟等。</t>
  </si>
  <si>
    <t>65.14万元/公里</t>
  </si>
  <si>
    <t xml:space="preserve">上洞村 </t>
  </si>
  <si>
    <t>上洞村至大院农场道路硬化项目</t>
  </si>
  <si>
    <t>苦菜冲组至大院农场</t>
  </si>
  <si>
    <t>长5500米，宽3.5米</t>
  </si>
  <si>
    <t>33万元/公里</t>
  </si>
  <si>
    <t>带动上洞村、梁桥村旅游发展，增加农户收入</t>
  </si>
  <si>
    <t>朝阳村</t>
  </si>
  <si>
    <t>朝阳村珠砂辽组道路硬化项目</t>
  </si>
  <si>
    <t>珠砂辽组</t>
  </si>
  <si>
    <t>长3000米，宽3.5米</t>
  </si>
  <si>
    <t>新增村组硬化道路里程3公里</t>
  </si>
  <si>
    <t>竹园村烟坑组道路硬化项目</t>
  </si>
  <si>
    <t>烟坑组</t>
  </si>
  <si>
    <t>长1200米，含扩宽</t>
  </si>
  <si>
    <t>32.5万元/公里</t>
  </si>
  <si>
    <t>新增村组硬化道路里程1.2公里</t>
  </si>
  <si>
    <t>上洞村苦菜冲组道路硬化（二期）项目</t>
  </si>
  <si>
    <t>苦菜冲组</t>
  </si>
  <si>
    <t>长1200米，宽3.5米</t>
  </si>
  <si>
    <t xml:space="preserve"> 朝阳村珠砂辽组道路路基建设项目</t>
  </si>
  <si>
    <t>何昌根家至珠砂辽组</t>
  </si>
  <si>
    <t>7.5万元/公里</t>
  </si>
  <si>
    <t>新增村组公路里程2公里</t>
  </si>
  <si>
    <t>梁桥村</t>
  </si>
  <si>
    <t>梁桥村马口组道路硬化项目</t>
  </si>
  <si>
    <t>马口组</t>
  </si>
  <si>
    <t>长650米，宽3.5米</t>
  </si>
  <si>
    <t>新增村组硬化道路里程0.65公里</t>
  </si>
  <si>
    <t>梨树洲村细牛塘组道路新修项目</t>
  </si>
  <si>
    <t>细牛塘组</t>
  </si>
  <si>
    <t>长2500米，宽4.5米</t>
  </si>
  <si>
    <t>4.8万元/公里</t>
  </si>
  <si>
    <t>新增村组公路里程2.5公里</t>
  </si>
  <si>
    <t xml:space="preserve"> 上洞村排里组道路硬化（二期）项目</t>
  </si>
  <si>
    <t>排里组</t>
  </si>
  <si>
    <t>长1800米，宽3.5米</t>
  </si>
  <si>
    <t>新增村组硬化道路里程1.85公里</t>
  </si>
  <si>
    <t>平湖村</t>
  </si>
  <si>
    <t>平湖村邱家组至梨树洲道路硬化（二期）项目</t>
  </si>
  <si>
    <t>邱家组</t>
  </si>
  <si>
    <t>长1500米，宽4.5米</t>
  </si>
  <si>
    <t>45万元/公里</t>
  </si>
  <si>
    <t>新增村组硬化道路里程1.5公里</t>
  </si>
  <si>
    <t>梁桥村铜锣洲桥至环线连接线道路硬化项目</t>
  </si>
  <si>
    <t>铜锣洲、马口组</t>
  </si>
  <si>
    <t>长1000米，宽3.5米</t>
  </si>
  <si>
    <t>35万元/公里</t>
  </si>
  <si>
    <t>梨树洲村冬茅排组道路新修项目</t>
  </si>
  <si>
    <t>冬茅排组</t>
  </si>
  <si>
    <t>长2000米，宽4.5米</t>
  </si>
  <si>
    <t>上洞村高粱冲组道路硬化（二期）项目</t>
  </si>
  <si>
    <t>高粱冲组</t>
  </si>
  <si>
    <t>长800米，宽3.5米</t>
  </si>
  <si>
    <t>新增村组硬化道路里程0.8公里</t>
  </si>
  <si>
    <t>平湖村平湖组黄家道路硬化项目</t>
  </si>
  <si>
    <t>平湖组</t>
  </si>
  <si>
    <t>平湖村邱家组道路新修项目</t>
  </si>
  <si>
    <t xml:space="preserve"> 上洞村塘背组道路硬化（二期）项目</t>
  </si>
  <si>
    <t>塘背组</t>
  </si>
  <si>
    <t xml:space="preserve">  荣塘村牛塘组道路硬化（二期）项目</t>
  </si>
  <si>
    <t>牛塘学校至陈芳运家</t>
  </si>
  <si>
    <t>荣塘村打鸟坳组道路硬化项目</t>
  </si>
  <si>
    <t>新屋门口至旱田垅</t>
  </si>
  <si>
    <t>朝阳村陈家坳组道路新修项目</t>
  </si>
  <si>
    <t>陈家坳组</t>
  </si>
  <si>
    <t>长2500米，宽3.5米</t>
  </si>
  <si>
    <t>8万元/公里</t>
  </si>
  <si>
    <t>荣塘村打鸟坳组至牛塘组道路新修（二期）项目</t>
  </si>
  <si>
    <t>打鸟坳组至牛塘组</t>
  </si>
  <si>
    <t>长2500米，宽5米</t>
  </si>
  <si>
    <t>14万元/公里</t>
  </si>
  <si>
    <t>平湖村大埂、新湖、连山组道路新修项目</t>
  </si>
  <si>
    <t>大埂、新湖、连山组</t>
  </si>
  <si>
    <t>长3500米，宽4.5米</t>
  </si>
  <si>
    <t>2.86万元/公里</t>
  </si>
  <si>
    <t>新增村组公路里程3.5公里</t>
  </si>
  <si>
    <t>梨树洲村圳湾组道路新修项目</t>
  </si>
  <si>
    <t>圳湾组</t>
  </si>
  <si>
    <t>朝阳村长垅组至梨树洲村道路建设项目</t>
  </si>
  <si>
    <t>长垅组至陈凤仙</t>
  </si>
  <si>
    <t>11万元/公里</t>
  </si>
  <si>
    <t>竹园村至朝阳仙道路建设项目</t>
  </si>
  <si>
    <t>凉山组</t>
  </si>
  <si>
    <t>含路基、硬化，长3000米，宽3.5米</t>
  </si>
  <si>
    <t>40万元/公里</t>
  </si>
  <si>
    <t>新增村组公路里程3公里</t>
  </si>
  <si>
    <t>朝阳村长坪组至水口镇自源村道路硬化项目</t>
  </si>
  <si>
    <t>朝阳村长坪组至水口自源村</t>
  </si>
  <si>
    <t>东岭至梨树洲道路新修项目</t>
  </si>
  <si>
    <t xml:space="preserve">东岭至大小坪
</t>
  </si>
  <si>
    <t>长7000米，宽5米</t>
  </si>
  <si>
    <t>新增村组公路里程7公里</t>
  </si>
  <si>
    <t>梳子坑组、栏山棚组道路硬化项目</t>
  </si>
  <si>
    <t>梳子坑组、栏山棚组</t>
  </si>
  <si>
    <t>硬化组道4公里，宽3.5米，厚0.2米。</t>
  </si>
  <si>
    <t>25万元/公里</t>
  </si>
  <si>
    <t>新增贫困村硬化路里程4公里</t>
  </si>
  <si>
    <t>子木坳窄路加宽硬化项目</t>
  </si>
  <si>
    <t>子木坳至老油部</t>
  </si>
  <si>
    <t>长8公里，宽3.5米，厚0.2米。</t>
  </si>
  <si>
    <t>新增贫困村硬化路里程8公里</t>
  </si>
  <si>
    <t>马坳里窄路加宽硬化项目</t>
  </si>
  <si>
    <t>马坳里至唐家坳</t>
  </si>
  <si>
    <t>长3公里，宽3.5米，厚0.2米。</t>
  </si>
  <si>
    <t>23万元/公里</t>
  </si>
  <si>
    <t>新增贫困村硬化路里程3公里</t>
  </si>
  <si>
    <t>燕麻下窄路加宽硬化项目</t>
  </si>
  <si>
    <t>燕麻下至杉仙垅张家</t>
  </si>
  <si>
    <t>长1.7公里，宽3.5米，厚0.2米。</t>
  </si>
  <si>
    <t>41万元/公里</t>
  </si>
  <si>
    <t>新增贫困村硬化路里程7公里</t>
  </si>
  <si>
    <t>下黄洞桥梁建设项目</t>
  </si>
  <si>
    <t>下黄洞</t>
  </si>
  <si>
    <t>新修跨河桥梁1座</t>
  </si>
  <si>
    <t>新建农村公路桥梁1座</t>
  </si>
  <si>
    <t>井塘组道路路基建设项目</t>
  </si>
  <si>
    <t>井塘组</t>
  </si>
  <si>
    <t>同睦小学至风达垅新修并硬化0.5公里，宽3.5米，厚0.2米。</t>
  </si>
  <si>
    <t>30万元/公里</t>
  </si>
  <si>
    <t>新增贫困村硬化路里程0.5公里</t>
  </si>
  <si>
    <t>新生村</t>
  </si>
  <si>
    <t>安置区至坦下州村道项目</t>
  </si>
  <si>
    <t>董湖，坦下州</t>
  </si>
  <si>
    <t>拓宽硬化长1.2公里，宽4.5米，厚0.2米。</t>
  </si>
  <si>
    <t>31万元/公里</t>
  </si>
  <si>
    <t>新增贫困村硬化路里程1.2公里</t>
  </si>
  <si>
    <t>木兰至新生电站道路硬化项目</t>
  </si>
  <si>
    <t>木兰</t>
  </si>
  <si>
    <t>硬化长0.8公里，宽4.5米，厚0.2米。</t>
  </si>
  <si>
    <t>32万元/公里</t>
  </si>
  <si>
    <t>新增贫困村硬化路里程0.8公里</t>
  </si>
  <si>
    <t>沿楠村道路路基建设项目</t>
  </si>
  <si>
    <t>农村道路路基建设5公里，宽4.5米</t>
  </si>
  <si>
    <t>缩短贫困地区居民出行平均时间0.5小时</t>
  </si>
  <si>
    <t>黄沙组至观音寨新修道路项目</t>
  </si>
  <si>
    <t>黄沙组至观音寨</t>
  </si>
  <si>
    <t>长1500米，宽5米</t>
  </si>
  <si>
    <t>新增组道路1.5公里</t>
  </si>
  <si>
    <t>罗家组至青山组道路硬化项目</t>
  </si>
  <si>
    <t>罗家组至青山组</t>
  </si>
  <si>
    <t>长900米宽3.5米，厚0.2米</t>
  </si>
  <si>
    <t>新增道路硬化0.9公里</t>
  </si>
  <si>
    <t>山林组至松山组道路硬化项目</t>
  </si>
  <si>
    <t>山林组至松山组</t>
  </si>
  <si>
    <t>长2300米宽3.5米厚0.2米</t>
  </si>
  <si>
    <t>新增道路硬化2.3公里</t>
  </si>
  <si>
    <t>龙下组道路硬化项目</t>
  </si>
  <si>
    <t>龙下组</t>
  </si>
  <si>
    <t>长400米、宽3.5米、厚0.2米</t>
  </si>
  <si>
    <t>新增道路硬化0.4公里</t>
  </si>
  <si>
    <t>上湾组新建平板桥项目</t>
  </si>
  <si>
    <t>上湾组</t>
  </si>
  <si>
    <t>长5米、宽4米</t>
  </si>
  <si>
    <t>钢筋混凝土650元/m³</t>
  </si>
  <si>
    <t>新增安全桥梁1座</t>
  </si>
  <si>
    <t>老屋组新建平板桥项目</t>
  </si>
  <si>
    <t>老屋组</t>
  </si>
  <si>
    <t>杨桥组道路硬化项目</t>
  </si>
  <si>
    <t>杨桥组</t>
  </si>
  <si>
    <t>长3000米，宽3.6米</t>
  </si>
  <si>
    <t>26.7万元/公里</t>
  </si>
  <si>
    <t>新增道路硬化3公里</t>
  </si>
  <si>
    <t>坂溪村</t>
  </si>
  <si>
    <t>新屋组道路硬化项目</t>
  </si>
  <si>
    <t>新屋组</t>
  </si>
  <si>
    <t>长300米、宽3.5米、厚0.2米</t>
  </si>
  <si>
    <t>新增道路硬化0.3公里</t>
  </si>
  <si>
    <t>菜坪村竹坪组至坂溪村坎下组道路硬化项目</t>
  </si>
  <si>
    <t>菜坪村竹坪至坂溪坎下</t>
  </si>
  <si>
    <t>长4000米，宽4.5米*厚0.2米</t>
  </si>
  <si>
    <t>37.5万元/公里</t>
  </si>
  <si>
    <t>新增道路硬化4公里</t>
  </si>
  <si>
    <t>菜坪村至沔渡中洞道路硬化项目</t>
  </si>
  <si>
    <t>菜坪村至沔渡中洞村</t>
  </si>
  <si>
    <t>长约1500米，宽4.5米*厚0.2米</t>
  </si>
  <si>
    <t>37.3万元/公里</t>
  </si>
  <si>
    <t>新增道路硬化1.5公里</t>
  </si>
  <si>
    <t>白毛组道路硬化项目</t>
  </si>
  <si>
    <t>白毛</t>
  </si>
  <si>
    <t>长300米，宽3.5米；厚0.2米</t>
  </si>
  <si>
    <t>1000元/米</t>
  </si>
  <si>
    <t>东风村</t>
  </si>
  <si>
    <t>三组至塘湾组村主干道建设项目</t>
  </si>
  <si>
    <t>三组至塘湾组</t>
  </si>
  <si>
    <t>新修路基村道0.8公里，宽4.5米</t>
  </si>
  <si>
    <t>33.75万元/公里</t>
  </si>
  <si>
    <t>新增贫困村硬化路里程0.8公里。</t>
  </si>
  <si>
    <t>星火村</t>
  </si>
  <si>
    <t>南头坳组道硬化项目</t>
  </si>
  <si>
    <t>南头坳组</t>
  </si>
  <si>
    <t>道路硬化1公里，宽3.5米，厚0.2米</t>
  </si>
  <si>
    <t>新增贫困村硬化路里程1公里。</t>
  </si>
  <si>
    <t>澎溪村</t>
  </si>
  <si>
    <t>村组道路硬化</t>
  </si>
  <si>
    <t>下鲁坑、曾家组组道硬化3公里</t>
  </si>
  <si>
    <t>23.33万元/公里</t>
  </si>
  <si>
    <t>新增贫困村硬化路里程3公里。</t>
  </si>
  <si>
    <t>太陂头组道路硬化项目</t>
  </si>
  <si>
    <t>三口村太陂头组</t>
  </si>
  <si>
    <t>道路硬化0.1公里、宽3.5米、厚0.2米</t>
  </si>
  <si>
    <t>新增贫困村硬化路里程0.1公里。</t>
  </si>
  <si>
    <t>夺魁组道路硬化项目</t>
  </si>
  <si>
    <t>三口村夺魁组</t>
  </si>
  <si>
    <t>道路硬化0.5公里、宽3.0米、厚0.2米</t>
  </si>
  <si>
    <t>新增贫困村硬化路里程0.5公里。</t>
  </si>
  <si>
    <t>田心组道路硬化项目</t>
  </si>
  <si>
    <t>三口村田心组</t>
  </si>
  <si>
    <t>前进组、中园组道路硬化项目</t>
  </si>
  <si>
    <t>三口村前进组、中园组</t>
  </si>
  <si>
    <t>道路硬化0.5公里、宽3.5米、厚0.2米</t>
  </si>
  <si>
    <t>上村村</t>
  </si>
  <si>
    <t>岭下组至新军组道路扩宽项目</t>
  </si>
  <si>
    <t>岭下组至新军组</t>
  </si>
  <si>
    <t>扩宽3公里、宽1米、厚0.2米</t>
  </si>
  <si>
    <t>13.33万元/公里</t>
  </si>
  <si>
    <t>拓宽（改建）道路里程3公里</t>
  </si>
  <si>
    <t>村组道路硬化和加宽项目</t>
  </si>
  <si>
    <t>下桥组</t>
  </si>
  <si>
    <t>白米丘460米×3.5米</t>
  </si>
  <si>
    <t>30.43万元/公里</t>
  </si>
  <si>
    <t>新增贫困村硬化路里程0.46公里。</t>
  </si>
  <si>
    <t>井下组道路硬化项目</t>
  </si>
  <si>
    <t>井下组（至变压器、学校旁）</t>
  </si>
  <si>
    <t>道路硬化0.7公里，宽3.5米，厚0.2米</t>
  </si>
  <si>
    <t>新增贫困村硬化路里程0.7公里。</t>
  </si>
  <si>
    <t>老屋组道路硬化项目</t>
  </si>
  <si>
    <t>老屋组（至陈社喜、西边垅至水渠下）</t>
  </si>
  <si>
    <t>道路硬化0.35公里，宽3.5米，厚0.2米</t>
  </si>
  <si>
    <t>新增贫困村硬化路里程0.35公里。</t>
  </si>
  <si>
    <t>坎上组道路硬化项目</t>
  </si>
  <si>
    <t>坎上组（至东边罗俊英）</t>
  </si>
  <si>
    <t>道路硬化0.6公里，宽3.5米，厚0.2米</t>
  </si>
  <si>
    <t>新增贫困村硬化路里程0.6公里。</t>
  </si>
  <si>
    <t>田坪冲平板桥修建项目</t>
  </si>
  <si>
    <t>田坪冲</t>
  </si>
  <si>
    <t>平板桥1座，尺寸4米*4米</t>
  </si>
  <si>
    <t>5万元/座</t>
  </si>
  <si>
    <t>新建公路平板桥1座</t>
  </si>
  <si>
    <t>红旗-邹丫冲组道路硬化项目</t>
  </si>
  <si>
    <t>红旗组</t>
  </si>
  <si>
    <t>道路硬化0.3公里，3.5米，厚0.2米</t>
  </si>
  <si>
    <t>29.4万元/公里</t>
  </si>
  <si>
    <t>新增贫困村硬化路里程0.3公里。</t>
  </si>
  <si>
    <t>炎陵村</t>
  </si>
  <si>
    <t>坳下组道路硬化项目</t>
  </si>
  <si>
    <t>坳下组</t>
  </si>
  <si>
    <t>道路硬化150米，宽3.5米，厚0.2米</t>
  </si>
  <si>
    <t>33.33万元/公里</t>
  </si>
  <si>
    <t>新增贫困村硬化路里程150米。</t>
  </si>
  <si>
    <t>下产溪道路硬化项目</t>
  </si>
  <si>
    <t>下产溪</t>
  </si>
  <si>
    <t>道路硬化140米，宽3.5米，厚0.2米</t>
  </si>
  <si>
    <t>35.71万元/公里</t>
  </si>
  <si>
    <t>新增贫困村硬化路里程140米。</t>
  </si>
  <si>
    <t>小冲组至石垅组道路硬化项目</t>
  </si>
  <si>
    <t>小冲组至石垅组</t>
  </si>
  <si>
    <t>36万元/公里</t>
  </si>
  <si>
    <t>墱下组道路硬化项目</t>
  </si>
  <si>
    <t>墱下组</t>
  </si>
  <si>
    <t>道路硬化0.2公里，宽3.5米，厚0.2米</t>
  </si>
  <si>
    <t>新增贫困村硬化路0.2公里。</t>
  </si>
  <si>
    <t>中洞组道路硬化项目</t>
  </si>
  <si>
    <t>中洞组</t>
  </si>
  <si>
    <t>道路硬化0.3公里，宽3米，厚0.2米</t>
  </si>
  <si>
    <t>新增贫困村硬化路0.3公里。</t>
  </si>
  <si>
    <t>新建组道路硬化项目</t>
  </si>
  <si>
    <t>新建组</t>
  </si>
  <si>
    <t>桥下组道路硬化项目</t>
  </si>
  <si>
    <t>桥下组</t>
  </si>
  <si>
    <t>玉江村</t>
  </si>
  <si>
    <t>山背岭组至寨下组道路扩宽项目</t>
  </si>
  <si>
    <t>山背岭组至寨下组</t>
  </si>
  <si>
    <t>道路拓宽及硬化1.8公里，宽1米</t>
  </si>
  <si>
    <t>15万元/公里</t>
  </si>
  <si>
    <t>拓宽（改建）道路里程1.8公里</t>
  </si>
  <si>
    <t>陈家湾组、下玉江组生产道桥新建项目</t>
  </si>
  <si>
    <t>陈家湾组、下玉江组</t>
  </si>
  <si>
    <t>生产桥2座</t>
  </si>
  <si>
    <t>5.2万元/座</t>
  </si>
  <si>
    <t>新增贫困村生产桥2座</t>
  </si>
  <si>
    <t>安康村</t>
  </si>
  <si>
    <t>安康村各组道路硬化项目</t>
  </si>
  <si>
    <t>各组</t>
  </si>
  <si>
    <t>5000米，3.5米宽，0.2米厚</t>
  </si>
  <si>
    <t>30.8万元/公里</t>
  </si>
  <si>
    <t>新增村组硬化公路里程5公里。</t>
  </si>
  <si>
    <t>九都村</t>
  </si>
  <si>
    <t>牛坪组道路硬化项目</t>
  </si>
  <si>
    <t>牛坪组</t>
  </si>
  <si>
    <t>500米，3.5米宽，0.2米厚</t>
  </si>
  <si>
    <t>40万元/公里，路基拓宽20万元/公里</t>
  </si>
  <si>
    <t>新增村组硬化公路里程0.5公里。</t>
  </si>
  <si>
    <t>坎上等组道路硬化项目</t>
  </si>
  <si>
    <t>坎上、路唇、官田、洪桥头</t>
  </si>
  <si>
    <t>1900米，3.5米宽，0.2米厚</t>
  </si>
  <si>
    <t>新增村组硬化公路里程1.9公里。</t>
  </si>
  <si>
    <t>河树坳通往十都车溪村组道路硬化项目</t>
  </si>
  <si>
    <t>河树坳通往十都车溪</t>
  </si>
  <si>
    <t>1500米，宽4.5米，厚0.2米，合计1350立方米（新扩路基为5米宽）</t>
  </si>
  <si>
    <t>44万元/公里</t>
  </si>
  <si>
    <t>新增村组硬化公路里程1.5公里。</t>
  </si>
  <si>
    <t>青石村各组道路硬化项目</t>
  </si>
  <si>
    <t>硬化长2000米×2.5米×0.2米</t>
  </si>
  <si>
    <t>新增村组硬化公路里程2公里。</t>
  </si>
  <si>
    <t>上馆村道路硬化及桥梁建设项目</t>
  </si>
  <si>
    <t>长500米硬化，，宽度3.5米,0.2米厚，桥梁一座</t>
  </si>
  <si>
    <t>30万元/公里，桥梁1万元。</t>
  </si>
  <si>
    <t>沔渡镇上馆村组道路硬化项目</t>
  </si>
  <si>
    <t>全长4000米，宽度3.5米，厚0.2米，</t>
  </si>
  <si>
    <t>新增村组硬化公路里程4公里。</t>
  </si>
  <si>
    <t>畔湖组道路硬化项目</t>
  </si>
  <si>
    <t>畔湖组</t>
  </si>
  <si>
    <t>硬化共长3000米、宽3.5米、厚0.2米</t>
  </si>
  <si>
    <t>新增村组硬化公路里程3公里。</t>
  </si>
  <si>
    <t>花椒垅道路硬化项目</t>
  </si>
  <si>
    <t>花椒垅</t>
  </si>
  <si>
    <t>整路基1700米扩宽1米，厚0.2米，</t>
  </si>
  <si>
    <t>拓宽并硬化3万元/公里</t>
  </si>
  <si>
    <t>拓宽（改建）道路里程1.7公里。</t>
  </si>
  <si>
    <t>夏馆村</t>
  </si>
  <si>
    <t>寨下组道路硬化项目</t>
  </si>
  <si>
    <t>寨下组</t>
  </si>
  <si>
    <t>800米，宽3.5米、厚0.2米</t>
  </si>
  <si>
    <t>硬化40万元/公里，拓宽23万元/公里</t>
  </si>
  <si>
    <t>新增村组硬化公路里程0.8公里。</t>
  </si>
  <si>
    <t>井下组、垅下组道路硬化项目</t>
  </si>
  <si>
    <t>井下组、垅下组</t>
  </si>
  <si>
    <t>1500米，宽3.5米、厚0.2米</t>
  </si>
  <si>
    <t>27万元/公里</t>
  </si>
  <si>
    <t>安康村各组农村道路安防项目</t>
  </si>
  <si>
    <t>道路护坡330米=606立方米，200米，宽3.5米、厚0.2米</t>
  </si>
  <si>
    <t>330元/立方米</t>
  </si>
  <si>
    <t>除险加固工程1处</t>
  </si>
  <si>
    <t>中洞村上太源等组5处平板桥建设项目</t>
  </si>
  <si>
    <t>上太源组、下洞组、太源组、上洞组、金车组</t>
  </si>
  <si>
    <t>5处平板桥建设</t>
  </si>
  <si>
    <t>5万元/处</t>
  </si>
  <si>
    <t>新建农村公路桥梁5座</t>
  </si>
  <si>
    <t>中洞村下洞等组窄路加宽项目</t>
  </si>
  <si>
    <t>下洞-半径2.5公里，宽3.5米、厚0.2米；太源-上太源1.6公里，宽3.5米、厚0.2米</t>
  </si>
  <si>
    <t>拓宽1米硬化4.4万元/公里</t>
  </si>
  <si>
    <t>拓宽（改建）道路里程5.1公里。</t>
  </si>
  <si>
    <t>杨木江至树山口道路硬化项目</t>
  </si>
  <si>
    <t>杨木江至树山口</t>
  </si>
  <si>
    <t>900米*4.5米宽*0.2米厚</t>
  </si>
  <si>
    <t>新增硬化道路900米</t>
  </si>
  <si>
    <t>高垅坑组道路硬化项目</t>
  </si>
  <si>
    <t>高垅坑组</t>
  </si>
  <si>
    <t>长650米.宽3.5米.厚度0.2米</t>
  </si>
  <si>
    <t>新增硬化道路650米</t>
  </si>
  <si>
    <t>神农谷村道路拓宽项目</t>
  </si>
  <si>
    <t>李屋黄屋道路</t>
  </si>
  <si>
    <t>扩宽并硬化2000米宽3.5米厚度0.2米</t>
  </si>
  <si>
    <t>新增硬化道路2公里</t>
  </si>
  <si>
    <t>大园至來水窝道路硬化项目</t>
  </si>
  <si>
    <t>大园至來水窝</t>
  </si>
  <si>
    <t>长1200米.宽3.5米.厚度0.2米</t>
  </si>
  <si>
    <t>新增硬化道路1.2公里</t>
  </si>
  <si>
    <t>良田村</t>
  </si>
  <si>
    <t>良田村桥梁建设项目</t>
  </si>
  <si>
    <t>新屋组、汤家组</t>
  </si>
  <si>
    <t>长度120米*6米宽</t>
  </si>
  <si>
    <t>1.6万元/米</t>
  </si>
  <si>
    <t>有利于产业的发展，方便出行，新建一座120长桥梁</t>
  </si>
  <si>
    <t>晓东村</t>
  </si>
  <si>
    <t>医院至前进路口道路硬化项目</t>
  </si>
  <si>
    <t>医院至前进路口</t>
  </si>
  <si>
    <t>长500米，宽4米，厚度0.2米</t>
  </si>
  <si>
    <t>硬化道路500米</t>
  </si>
  <si>
    <t>小江村</t>
  </si>
  <si>
    <t>小江村桥梁建设项目</t>
  </si>
  <si>
    <t>小江边至卧龙组</t>
  </si>
  <si>
    <t>原有桥梁已开裂，需重建。桥长15米，宽4.5米</t>
  </si>
  <si>
    <t>重建桥梁15米</t>
  </si>
  <si>
    <t>下井组道路硬化项目</t>
  </si>
  <si>
    <t>下井鹅子形</t>
  </si>
  <si>
    <t>硬化300米，宽3.5米，厚度0.2米</t>
  </si>
  <si>
    <t>硬化道路300米</t>
  </si>
  <si>
    <t>良田村窄路加宽项目</t>
  </si>
  <si>
    <t>良田村主干道</t>
  </si>
  <si>
    <t>长度2km，规格（宽：1m，厚0.2m）</t>
  </si>
  <si>
    <t>加宽道路2公里，宽1米</t>
  </si>
  <si>
    <t>晓东村下井组至坪寨组道路硬化</t>
  </si>
  <si>
    <t>下井至坪寨兰屋</t>
  </si>
  <si>
    <t>长400米，宽3.5米，厚度0.2米</t>
  </si>
  <si>
    <t>黄上村桥梁建设项目</t>
  </si>
  <si>
    <t>新屋</t>
  </si>
  <si>
    <t>村主干道通往井冈山路：10长*6米宽</t>
  </si>
  <si>
    <t>80万元/公里</t>
  </si>
  <si>
    <t>新建一座10长桥梁</t>
  </si>
  <si>
    <t>官仓下村</t>
  </si>
  <si>
    <t>官仓下村7-9组道路硬化项目</t>
  </si>
  <si>
    <t>官仓下村7-9组</t>
  </si>
  <si>
    <t>长500米，宽3，厚0.2米</t>
  </si>
  <si>
    <t>24万/公里</t>
  </si>
  <si>
    <t>新增村组硬化道路里程0.5公里，方便90户居民出行</t>
  </si>
  <si>
    <t>大江背组道路硬化项目</t>
  </si>
  <si>
    <t>长300米，宽3.5米，厚0.2米</t>
  </si>
  <si>
    <t>33.6万/公里</t>
  </si>
  <si>
    <t>新增村组硬化道路里程0.3公里</t>
  </si>
  <si>
    <t>桐车湾组道路硬化项目</t>
  </si>
  <si>
    <t>桐车湾组</t>
  </si>
  <si>
    <t>长150米，宽3.5米，厚0.2米</t>
  </si>
  <si>
    <t>新增村组硬化道路里程0.15公里</t>
  </si>
  <si>
    <t>太山组、上棚组组道硬化项目</t>
  </si>
  <si>
    <t>太山组、上棚组</t>
  </si>
  <si>
    <t>太山组、上棚组共3公里，宽3米，厚0.2米</t>
  </si>
  <si>
    <t>36.67万/公里</t>
  </si>
  <si>
    <t>新田埂、西陇组道硬化项目</t>
  </si>
  <si>
    <t>青林村内</t>
  </si>
  <si>
    <t>新田埂、西陇组共3公里，宽3米，厚0.3米</t>
  </si>
  <si>
    <t>青林村通组道路拓宽、新修项目</t>
  </si>
  <si>
    <t>长12公里，宽4米，厚0.2米</t>
  </si>
  <si>
    <t>新增村组硬化道路里程12公里</t>
  </si>
  <si>
    <t>协成村</t>
  </si>
  <si>
    <t>上、下小皮坑组道硬化项目</t>
  </si>
  <si>
    <t>上、下小皮坑</t>
  </si>
  <si>
    <t>长2公里，宽3.5米，厚0.2米</t>
  </si>
  <si>
    <t>30万/公里</t>
  </si>
  <si>
    <t>反背垅组道硬化项目</t>
  </si>
  <si>
    <t>反背垅郭家</t>
  </si>
  <si>
    <t>垅下组道硬化项目</t>
  </si>
  <si>
    <t>垅下罗家坳</t>
  </si>
  <si>
    <t>15万/公里</t>
  </si>
  <si>
    <t>泥江洲至刘家坝组桥梁建设项目</t>
  </si>
  <si>
    <t>（三组共用）泥江洲至刘家坝组桥梁</t>
  </si>
  <si>
    <t>416.67万/公里</t>
  </si>
  <si>
    <t>新增村组桥梁120米</t>
  </si>
  <si>
    <t>龙渣村</t>
  </si>
  <si>
    <t>龙渣村村组道路硬化项目</t>
  </si>
  <si>
    <t>龙渣排组和全村入户道路</t>
  </si>
  <si>
    <t>龙渣排组道路建设2.5km，全村入户道路3km。</t>
  </si>
  <si>
    <t>混凝土530元/立方</t>
  </si>
  <si>
    <t>实现排组道路硬化2.5公里；入户道路硬化3公里</t>
  </si>
  <si>
    <t>康乐村环村道路建设项目</t>
  </si>
  <si>
    <t>新建环村道路2公里</t>
  </si>
  <si>
    <t>建成康乐村环村道路2公里</t>
  </si>
  <si>
    <t>道任村村组道路隧道加固项目</t>
  </si>
  <si>
    <t>隧道内旧拱加固、 水沟维修</t>
  </si>
  <si>
    <t>实现道任村道路硬化，隧道内拱加固，惠及48户贫困户174人</t>
  </si>
  <si>
    <t>道任村各组道路硬化项目</t>
  </si>
  <si>
    <t>道任村各组</t>
  </si>
  <si>
    <t>下道任组2500米、中道任组1500米、塘边组1000米     高车组800米、上道任组1500米、松山下组800米、岗背山组700米</t>
  </si>
  <si>
    <t>实现道路硬化下道任组2.5公里、中道任组1.5公里、塘边组1公里、高车组800米、上道任组1.5公里、松山下组800米、岗背山组700米</t>
  </si>
  <si>
    <t>上坪组、新白组窄路加宽项目</t>
  </si>
  <si>
    <t>上坪组、新白组</t>
  </si>
  <si>
    <t>10公里</t>
  </si>
  <si>
    <t>改建龙凤村道路10公里</t>
  </si>
  <si>
    <t>龙井村</t>
  </si>
  <si>
    <t>106国道至九山口环线窄路加宽项目</t>
  </si>
  <si>
    <t>心田村106国道至九山口环线</t>
  </si>
  <si>
    <t>路长2000米，宽4.5米，厚0.2米</t>
  </si>
  <si>
    <t>扩建心田村106国道至九山口环线，路长2公里，宽4.5米，路厚0.2米</t>
  </si>
  <si>
    <t>水木垅至杨柳湾组道路硬化项目</t>
  </si>
  <si>
    <t>水木垅至杨柳湾组</t>
  </si>
  <si>
    <t>路长1800米，宽4.5米</t>
  </si>
  <si>
    <t>实现水木垅至杨柳湾组道路硬化1.8公里</t>
  </si>
  <si>
    <t>106国道至
柳树湾组窄路加宽项目</t>
  </si>
  <si>
    <t>106国道至
柳树湾组</t>
  </si>
  <si>
    <t>上下光洋5800米、上龙潭1200米、窄路加宽</t>
  </si>
  <si>
    <t>实现106国道至柳树湾组窄路加宽，上下光洋5.8公里、上龙潭1.2公里</t>
  </si>
  <si>
    <t>中村村</t>
  </si>
  <si>
    <t>下圩至联湾组村组道路硬化项目</t>
  </si>
  <si>
    <t>下圩至联湾组</t>
  </si>
  <si>
    <t>硬化环村道 1260米，宽4.5米</t>
  </si>
  <si>
    <t>实现下圩至联湾组村组道路硬化1.3公里</t>
  </si>
  <si>
    <t>九龙村</t>
  </si>
  <si>
    <t>九龙村窄路加宽项目</t>
  </si>
  <si>
    <t>长3000米，宽2米，厚0.2米</t>
  </si>
  <si>
    <t>窄路加宽里程3公里，</t>
  </si>
  <si>
    <t>长沙界组道路硬化项目</t>
  </si>
  <si>
    <t>长沙界组</t>
  </si>
  <si>
    <t>道路硬化400米，宽3.5米，厚0.2米</t>
  </si>
  <si>
    <t>道路硬化0.4公里，</t>
  </si>
  <si>
    <t>石湖组道路硬化项目</t>
  </si>
  <si>
    <t>石湖组</t>
  </si>
  <si>
    <t>道路硬化700米
，宽3.5米，厚0.2米</t>
  </si>
  <si>
    <t>窄路加宽6公里，</t>
  </si>
  <si>
    <t>枧田洲村</t>
  </si>
  <si>
    <t>枧田洲村主干道村道路扩宽项目</t>
  </si>
  <si>
    <t>枧田洲村主干道</t>
  </si>
  <si>
    <t>窄路加宽长6000米×宽1米×厚0.2米</t>
  </si>
  <si>
    <t>64</t>
  </si>
  <si>
    <t>214</t>
  </si>
  <si>
    <t>窄路加宽6公里.</t>
  </si>
  <si>
    <t>石玉村</t>
  </si>
  <si>
    <t>石玉村山下组道路硬化项目</t>
  </si>
  <si>
    <t>石玉村山下组</t>
  </si>
  <si>
    <t>组道硬化长1500米×宽3.5米×厚0.2米</t>
  </si>
  <si>
    <t>组道硬化1.5公里。</t>
  </si>
  <si>
    <t>石子坝村</t>
  </si>
  <si>
    <t>石子坝村大垅组窄路加宽项目</t>
  </si>
  <si>
    <t>石子坝村大垅组</t>
  </si>
  <si>
    <t>窄路加宽长3000米×宽1米×厚0.2米</t>
  </si>
  <si>
    <t>窄路加宽公路里程3公里。</t>
  </si>
  <si>
    <t>蔬菜村</t>
  </si>
  <si>
    <t>蔬菜村五里排道拓宽提质项目</t>
  </si>
  <si>
    <t>蔬菜村五里排</t>
  </si>
  <si>
    <t>窄路加宽长1000米×宽1米×厚0.2米</t>
  </si>
  <si>
    <t>窄路加宽公路里程1公里。</t>
  </si>
  <si>
    <t>潘家村谭家组道路硬化项目</t>
  </si>
  <si>
    <t>潘家村谭家组</t>
  </si>
  <si>
    <t>组道硬化长2000米×宽3.5米×厚0.2米</t>
  </si>
  <si>
    <t>道路硬化2公里。</t>
  </si>
  <si>
    <t>马道村</t>
  </si>
  <si>
    <t>马道村矮山下道路硬化项目</t>
  </si>
  <si>
    <t>马道村矮山下</t>
  </si>
  <si>
    <t>组道硬化长800米×宽3.5米×厚0.2米</t>
  </si>
  <si>
    <t>道路硬化0.8公里。</t>
  </si>
  <si>
    <t>大源村</t>
  </si>
  <si>
    <t>大源村主干道安防工程项目</t>
  </si>
  <si>
    <t>大源村主干道</t>
  </si>
  <si>
    <t>6000米</t>
  </si>
  <si>
    <t>村主干道新增安防工程6公里</t>
  </si>
  <si>
    <t>店边、湾里组组道硬化项目</t>
  </si>
  <si>
    <t>店边、湾里组</t>
  </si>
  <si>
    <t>道硬化长1.5公里，宽4米</t>
  </si>
  <si>
    <t>新增硬化公路1.5公里</t>
  </si>
  <si>
    <t>鹫峰村公路桥梁新建项目</t>
  </si>
  <si>
    <t>鹫峰村各组</t>
  </si>
  <si>
    <t>新建联通桥5座</t>
  </si>
  <si>
    <t>新增安全桥梁5座</t>
  </si>
  <si>
    <t>蕨基坪组组道硬化项目</t>
  </si>
  <si>
    <t>蕨基坪组</t>
  </si>
  <si>
    <t>硬化长2.7公里，宽3.5米</t>
  </si>
  <si>
    <t>新增硬化公路2.7公里</t>
  </si>
  <si>
    <t>鹫峰村至酃峰村牛塘组道路硬化项目</t>
  </si>
  <si>
    <t>硬化长5.5公里，宽6米</t>
  </si>
  <si>
    <t>新增硬化公路5.5公里</t>
  </si>
  <si>
    <t>鹫峰村委会至牛头坳组道硬化项目</t>
  </si>
  <si>
    <t>硬化长4公里，宽5米</t>
  </si>
  <si>
    <t>新增硬化公路4公里</t>
  </si>
  <si>
    <t>大湾桥至朱氏祠堂路组道拓宽项目</t>
  </si>
  <si>
    <t>大湾桥</t>
  </si>
  <si>
    <t>路基拓宽长1.5公里，宽5米</t>
  </si>
  <si>
    <t>窄路加宽公路里程1.5公里。</t>
  </si>
  <si>
    <t>（二）</t>
  </si>
  <si>
    <t>水利设施</t>
  </si>
  <si>
    <t>1</t>
  </si>
  <si>
    <t>鹿原镇天星村集中供水工程</t>
  </si>
  <si>
    <t>新建引水坝、沉淀池、蓄水池各1处，110PE管2000m，净化消毒设备1套。</t>
  </si>
  <si>
    <t>水利局</t>
  </si>
  <si>
    <t>砼510元/m3，110PE管110元/米，消毒净化设备30万元/套。</t>
  </si>
  <si>
    <t>巩固提升农村供水人口2800人</t>
  </si>
  <si>
    <t>2</t>
  </si>
  <si>
    <t>新龙村</t>
  </si>
  <si>
    <t>十都镇新龙村管网延伸工程</t>
  </si>
  <si>
    <t>管网延伸10000米。</t>
  </si>
  <si>
    <t>50PE管25元/米，32PE管14元/米。</t>
  </si>
  <si>
    <t>巩固提升农村供水人口600人</t>
  </si>
  <si>
    <t>3</t>
  </si>
  <si>
    <t>水口镇浆村村管网延伸工程</t>
  </si>
  <si>
    <t>张丽峰</t>
  </si>
  <si>
    <t>15074106800</t>
  </si>
  <si>
    <t>75PE管50元/米，50PE管25元/米，32PE管14元/米。</t>
  </si>
  <si>
    <t>巩固提升农村供水人口1200人</t>
  </si>
  <si>
    <t>4</t>
  </si>
  <si>
    <t>上洞村</t>
  </si>
  <si>
    <t>策源乡上洞村集中供水工程</t>
  </si>
  <si>
    <t>石禾坪、山下</t>
  </si>
  <si>
    <t>新建引水坝、沉淀池、蓄水池，50PE引水管6000m。</t>
  </si>
  <si>
    <t>砼510元/m3，50PE管25元/米。</t>
  </si>
  <si>
    <t>巩固提升农村供水人口220人</t>
  </si>
  <si>
    <t>5</t>
  </si>
  <si>
    <t>策源乡梁桥村集中供水工程</t>
  </si>
  <si>
    <t>新建引水坝、沉淀池、蓄水池，50PE引水管6500m。</t>
  </si>
  <si>
    <t>巩固提升农村供水人口264人</t>
  </si>
  <si>
    <t>6</t>
  </si>
  <si>
    <t>策源乡梨树洲村集中供水工程</t>
  </si>
  <si>
    <t>黄草、洞下</t>
  </si>
  <si>
    <t>新建引水坝、沉淀池、蓄水池，50PE引水管5000m。</t>
  </si>
  <si>
    <t>巩固提升农村供水人口340人</t>
  </si>
  <si>
    <t>7</t>
  </si>
  <si>
    <t>垄溪乡三口龙村管网延伸工程</t>
  </si>
  <si>
    <t>50PE供水管3000米、32PE供水管9000米。</t>
  </si>
  <si>
    <t>巩固提升农村供水人口1000人</t>
  </si>
  <si>
    <t>8</t>
  </si>
  <si>
    <t>中村乡龙潭村引水管道延伸工程</t>
  </si>
  <si>
    <t>中龙潭</t>
  </si>
  <si>
    <t>新建引水坝、沉淀池、75PE引水管6500米。</t>
  </si>
  <si>
    <t>砼510元/m3，75PE管50元/米。</t>
  </si>
  <si>
    <t>巩固提升农村供水人口800人</t>
  </si>
  <si>
    <t>9</t>
  </si>
  <si>
    <t>中村乡龙井村引水管道延伸工程</t>
  </si>
  <si>
    <t>上、下坪源</t>
  </si>
  <si>
    <t>新建引水坝、沉淀池、50PE引水管4500米。</t>
  </si>
  <si>
    <t>巩固提升农村供水人口300人</t>
  </si>
  <si>
    <t>10</t>
  </si>
  <si>
    <t>霞阳镇星潮村潮坡垄供水工程</t>
  </si>
  <si>
    <t>星潮村潮坡垄</t>
  </si>
  <si>
    <t>新建引水坝、沉淀池各2处，水池1处，管网埋设4000米。</t>
  </si>
  <si>
    <t>黄林波</t>
  </si>
  <si>
    <t>砼510元/m3，75PE管50元/米，50PE管25元/米，32PE管14元/米。</t>
  </si>
  <si>
    <t>巩固提升农村供水人口200人</t>
  </si>
  <si>
    <t>11</t>
  </si>
  <si>
    <t>水口镇平岗村供水工程</t>
  </si>
  <si>
    <t>桂山、山塘尾、大树下、石头坪</t>
  </si>
  <si>
    <t>新建引水坝、沉淀池、蓄水池各1处，管网埋设5000米。</t>
  </si>
  <si>
    <t>砼510元/m3，75PE管50元/米，50PE管25元/米。</t>
  </si>
  <si>
    <t>受益贫困户12户38人</t>
  </si>
  <si>
    <t>12</t>
  </si>
  <si>
    <t>云里村</t>
  </si>
  <si>
    <t>下村乡云里村农村供水工程</t>
  </si>
  <si>
    <t>桐木坑、高坪、风坳组</t>
  </si>
  <si>
    <t>新建引水坝、水池、沉淀池各2处、管网埋设4000米。</t>
  </si>
  <si>
    <t>朱朝辉</t>
  </si>
  <si>
    <t>受益贫困户15户40人</t>
  </si>
  <si>
    <t>13</t>
  </si>
  <si>
    <t>垄溪自来水厂管网延伸工程</t>
  </si>
  <si>
    <t>管网更新改造4000米。</t>
  </si>
  <si>
    <t>110PE管110元/米，75PE管50元/米，50PE管25元/米，32PE管14元/米。</t>
  </si>
  <si>
    <t>14</t>
  </si>
  <si>
    <t>龙上村</t>
  </si>
  <si>
    <t>三河自来水厂引水管网延伸工程</t>
  </si>
  <si>
    <t>管网延伸4000米。</t>
  </si>
  <si>
    <t>110PE管110元/米。</t>
  </si>
  <si>
    <t>巩固提升农村供水人口5000人</t>
  </si>
  <si>
    <t>15</t>
  </si>
  <si>
    <t>水口镇官仓下村供水工程</t>
  </si>
  <si>
    <t>新建引水坝、沉淀池、蓄水池各1处，管网埋设2500米。</t>
  </si>
  <si>
    <t>16</t>
  </si>
  <si>
    <t>桃村村</t>
  </si>
  <si>
    <t>水口镇桃村村管网延伸工程</t>
  </si>
  <si>
    <t>大湾、罗汉山、田水垅等</t>
  </si>
  <si>
    <t>管网延伸13500米。</t>
  </si>
  <si>
    <t>50PE管25元/米，25PE管10元/米。</t>
  </si>
  <si>
    <t>17</t>
  </si>
  <si>
    <t>十都水厂管网改造工程</t>
  </si>
  <si>
    <t>更换供水管道7000米。</t>
  </si>
  <si>
    <t>18</t>
  </si>
  <si>
    <t>鹿原镇玉江村引水管道延伸工程</t>
  </si>
  <si>
    <t>新建引水坝、沉淀池各1处，管网埋设2500米。</t>
  </si>
  <si>
    <t>19</t>
  </si>
  <si>
    <t>船形乡高路村溅水垅组供水工程</t>
  </si>
  <si>
    <t>溅水垅组</t>
  </si>
  <si>
    <t>新建引水坝、沉淀池、蓄水池各1处，管网埋设4000米。</t>
  </si>
  <si>
    <t>砼510元/m3，75PE管50元/米，50PE管25元/米，32PE管14元/米，25PE管10元/米。</t>
  </si>
  <si>
    <t>巩固提升农村供水人口100人</t>
  </si>
  <si>
    <t>20</t>
  </si>
  <si>
    <t>神农谷村、洋岐畲族村等</t>
  </si>
  <si>
    <t>沔水二期治理工程（炎陵县河段）</t>
  </si>
  <si>
    <t>护坡护岸13.249公里，河道疏浚824米。</t>
  </si>
  <si>
    <t>邱电新</t>
  </si>
  <si>
    <t xml:space="preserve"> 土方填筑22.43元/m3,浆砌石315.6元/m3，C20砼467.98元/m3，雷诺护坡74.14元/m2，格宾245.48元/m3。</t>
  </si>
  <si>
    <t>河道生态修复5公里，防洪保护人口0.48万人，保护耕地0.24万亩。</t>
  </si>
  <si>
    <t>21</t>
  </si>
  <si>
    <t>策源乡、水口镇</t>
  </si>
  <si>
    <t>策源乡竹园村，水口镇官仓下村、水口村</t>
  </si>
  <si>
    <t>官仓下河二期治理工程（瓷器窑河段）</t>
  </si>
  <si>
    <t>综合治理河长5.65公里，护坡护岸6.196公里。</t>
  </si>
  <si>
    <t>河道生态修复6公里，防洪保护人口0.25万人，保护耕地0.22万亩。</t>
  </si>
  <si>
    <t>22</t>
  </si>
  <si>
    <t>九都、中洞等村</t>
  </si>
  <si>
    <t>湖南省2020年国家水土保持重点工程炎陵县石洲河生态小流域建设项目</t>
  </si>
  <si>
    <t>经果林47.18hm2，封禁治理1671.82hm2，小型水利水利水保工程35处。</t>
  </si>
  <si>
    <t>水保站</t>
  </si>
  <si>
    <t>饶红明</t>
  </si>
  <si>
    <t>人工土方开挖15.85元/m3，浆砌石391元/m3，C25砼559元/m3，黄桃18元/株，奈李42元/株。</t>
  </si>
  <si>
    <r>
      <rPr>
        <sz val="12"/>
        <rFont val="宋体"/>
        <charset val="134"/>
        <scheme val="minor"/>
      </rPr>
      <t>治理水土流失面积2102hm</t>
    </r>
    <r>
      <rPr>
        <vertAlign val="superscript"/>
        <sz val="12"/>
        <rFont val="宋体"/>
        <charset val="134"/>
      </rPr>
      <t>2</t>
    </r>
    <r>
      <rPr>
        <sz val="12"/>
        <rFont val="宋体"/>
        <charset val="134"/>
      </rPr>
      <t>。</t>
    </r>
  </si>
  <si>
    <t>23</t>
  </si>
  <si>
    <t>田坪冲水库新建工程</t>
  </si>
  <si>
    <t>新建小一型水库1座，总库容55.68万立方米。本年度完成勘查设计、上坝公路建设、基坑开挖等建设工作，坝体砌筑高度达到10米。</t>
  </si>
  <si>
    <t>石方开挖73.77元/m3，细石子砼砌浆砌石412.11元/m3，C20砼499.67元/m3，C30砼542.91元/m3，帷幕灌浆446.67元/m，固结灌浆249.89元/m。</t>
  </si>
  <si>
    <t>改善农村供水人口3000人，农田灌溉600亩。</t>
  </si>
  <si>
    <t>24</t>
  </si>
  <si>
    <t>水库雨情监测与维修养护</t>
  </si>
  <si>
    <t>7座小一型，23座小二型水库。</t>
  </si>
  <si>
    <t>小一型6万元/座，小二型水库0.5万元/座</t>
  </si>
  <si>
    <t>提高水库雨情监测能力。</t>
  </si>
  <si>
    <t>25</t>
  </si>
  <si>
    <t>山洪灾害监测预警系统运行维护</t>
  </si>
  <si>
    <t>预警系统维护改造。</t>
  </si>
  <si>
    <t>县级预警信息平台建设和10个乡镇站点建设。</t>
  </si>
  <si>
    <t>预警系统维护改造，提高预警能力。</t>
  </si>
  <si>
    <t>26</t>
  </si>
  <si>
    <t>龙上水库新建工程</t>
  </si>
  <si>
    <t>新建小二型水库1座。</t>
  </si>
  <si>
    <t>市县</t>
  </si>
  <si>
    <t>300万元/座</t>
  </si>
  <si>
    <t>27</t>
  </si>
  <si>
    <t>狮头村</t>
  </si>
  <si>
    <t>狮头水库新建工程</t>
  </si>
  <si>
    <t>200万元/座</t>
  </si>
  <si>
    <t>28</t>
  </si>
  <si>
    <t>柳山村</t>
  </si>
  <si>
    <t>柳山联合泵站更新改造工程</t>
  </si>
  <si>
    <t>柳山村等</t>
  </si>
  <si>
    <t>更新改造中型泵站1座。</t>
  </si>
  <si>
    <t>1200万元/座</t>
  </si>
  <si>
    <t>29</t>
  </si>
  <si>
    <t>大源村等</t>
  </si>
  <si>
    <t>炎陵县重点饮用水水源地保护工程</t>
  </si>
  <si>
    <t>对全县上规模集中式供水工程水源地进行保护。</t>
  </si>
  <si>
    <t>50万元/处</t>
  </si>
  <si>
    <t>30</t>
  </si>
  <si>
    <t>炎陵县</t>
  </si>
  <si>
    <t>炎陵县河湖湿地生态恢复工程</t>
  </si>
  <si>
    <t>对全县重要河段敏感区域进行生态修复。</t>
  </si>
  <si>
    <t>31</t>
  </si>
  <si>
    <t>炎陵县山洪沟治理工程</t>
  </si>
  <si>
    <t>综合治理山洪沟10公里。</t>
  </si>
  <si>
    <t>300万元/公里</t>
  </si>
  <si>
    <t>32</t>
  </si>
  <si>
    <t>船形村上桐坑等组农田水利建设项目</t>
  </si>
  <si>
    <t>上桐坑组、下桐坑组、春江组、田排组</t>
  </si>
  <si>
    <t>建设水圳3.6公里</t>
  </si>
  <si>
    <t>8.3万元/公里</t>
  </si>
  <si>
    <t>改善灌溉面积100余亩。</t>
  </si>
  <si>
    <t>33</t>
  </si>
  <si>
    <t>两江组防洪河提建设项目</t>
  </si>
  <si>
    <t>两江组</t>
  </si>
  <si>
    <t>长200米、宽1米、高2米</t>
  </si>
  <si>
    <t>600元/米</t>
  </si>
  <si>
    <t>新增防洪河堤0.2公里</t>
  </si>
  <si>
    <t>34</t>
  </si>
  <si>
    <t>龙下组水圳新修项目</t>
  </si>
  <si>
    <t>长200米、宽0.4米、高0.4米</t>
  </si>
  <si>
    <t>150元/米</t>
  </si>
  <si>
    <t>新增水渠0.2公里</t>
  </si>
  <si>
    <t>35</t>
  </si>
  <si>
    <t>船坑组洞口至洞尾河堤新修项目</t>
  </si>
  <si>
    <t>船坑组洞口至洞尾</t>
  </si>
  <si>
    <t>长约800米，宽1米，高2米</t>
  </si>
  <si>
    <t>800元/米</t>
  </si>
  <si>
    <t>新增河堤0.8公里</t>
  </si>
  <si>
    <t>36</t>
  </si>
  <si>
    <t>竹坪组下拱桥至洞尾河堤新修项目</t>
  </si>
  <si>
    <t>竹坪组从下拱桥上至洞尾</t>
  </si>
  <si>
    <t>长约400米，宽1.2米，高2.8米</t>
  </si>
  <si>
    <t>1400元/米</t>
  </si>
  <si>
    <t>新增河堤0.4公里</t>
  </si>
  <si>
    <t>37</t>
  </si>
  <si>
    <t>竹坪组至坎下组水圳新修项目</t>
  </si>
  <si>
    <t>竹坪组至坎下组</t>
  </si>
  <si>
    <t>长约4000米，40cm*40cm</t>
  </si>
  <si>
    <t>130元/米</t>
  </si>
  <si>
    <t>新增水渠4公里</t>
  </si>
  <si>
    <t>38</t>
  </si>
  <si>
    <t>菜坪组安全饮水工程项目</t>
  </si>
  <si>
    <t>菜坪组</t>
  </si>
  <si>
    <t>主管50cm，长1000米，分管约2000米，PE2cm,包接头配套和10立方水池1个</t>
  </si>
  <si>
    <t>50管25元/米</t>
  </si>
  <si>
    <t>新增安全饮水管道3公里，受益人口80人，其中贫困人口42人</t>
  </si>
  <si>
    <t>39</t>
  </si>
  <si>
    <t>龙溪村水圳新修项目</t>
  </si>
  <si>
    <t>长500米；宽0.4米；高0.4米。</t>
  </si>
  <si>
    <t>125元/米</t>
  </si>
  <si>
    <t>新增水渠0.5公里</t>
  </si>
  <si>
    <t>40</t>
  </si>
  <si>
    <t>石盘等组组河堤新修项目</t>
  </si>
  <si>
    <t>石盘、高流、松山，河长1500米，高1.5米、宽1米</t>
  </si>
  <si>
    <t>500元/米</t>
  </si>
  <si>
    <t>新增河堤1.5公里</t>
  </si>
  <si>
    <t>41</t>
  </si>
  <si>
    <t>栏棚组新修河堤项目</t>
  </si>
  <si>
    <t>栏棚组</t>
  </si>
  <si>
    <t>长500米.高2.5米，宽1.3米</t>
  </si>
  <si>
    <t>新增河堤0.5公里</t>
  </si>
  <si>
    <t>42</t>
  </si>
  <si>
    <t>鳌头村</t>
  </si>
  <si>
    <t>社背组至马旺塘组农田水利建设项目</t>
  </si>
  <si>
    <t>社背组罗小明门口至马旺塘组西干渠闸门</t>
  </si>
  <si>
    <t>渠底长1公里，宽1.2米，厚0.15米.石方衬砌2公里，宽1米，高2米</t>
  </si>
  <si>
    <t>57.8万元/公里</t>
  </si>
  <si>
    <t>新增衬砌渠道2公里，改善灌溉面积320亩</t>
  </si>
  <si>
    <t>43</t>
  </si>
  <si>
    <t>东风村修建水渠项目</t>
  </si>
  <si>
    <t>新修水渠2500米</t>
  </si>
  <si>
    <t>12万元/公里</t>
  </si>
  <si>
    <t>新增衬砌渠道2.5公里，改善灌溉面积100亩</t>
  </si>
  <si>
    <t>44</t>
  </si>
  <si>
    <t>湖田村</t>
  </si>
  <si>
    <t>湖田村水圳项目</t>
  </si>
  <si>
    <t>水圳40×40×4公里</t>
  </si>
  <si>
    <t>新增衬砌渠道4公里，改善灌溉面积350亩</t>
  </si>
  <si>
    <t>45</t>
  </si>
  <si>
    <t>金花村</t>
  </si>
  <si>
    <t>整修</t>
  </si>
  <si>
    <t>田心组、王家组水毁水渠整修项目</t>
  </si>
  <si>
    <t>田心组、王家组</t>
  </si>
  <si>
    <t>水渠1000米，1.5*0.8米</t>
  </si>
  <si>
    <t>60万元/公里</t>
  </si>
  <si>
    <t>新增衬砌渠道1公里，改善灌溉面积300亩</t>
  </si>
  <si>
    <t>46</t>
  </si>
  <si>
    <t>维修，巩固提升</t>
  </si>
  <si>
    <t>星新渠河堤维修项目</t>
  </si>
  <si>
    <t>上边组</t>
  </si>
  <si>
    <t>长108米，高2.7米，宽0.6米</t>
  </si>
  <si>
    <t>550元/立方米</t>
  </si>
  <si>
    <t>建设河堤108米</t>
  </si>
  <si>
    <t>47</t>
  </si>
  <si>
    <t>星火村水渠硬化项目</t>
  </si>
  <si>
    <t>水圳硬化4.5公里，规格：40*40cm</t>
  </si>
  <si>
    <t>11.1万元/公里</t>
  </si>
  <si>
    <t>新增衬砌渠道4.5公里，改善灌溉面积450亩</t>
  </si>
  <si>
    <t>48</t>
  </si>
  <si>
    <t>三口村水圳硬化项目</t>
  </si>
  <si>
    <t>水圳硬化1公里，尺寸50*50cm</t>
  </si>
  <si>
    <t>16万元/公里</t>
  </si>
  <si>
    <t>新增衬砌渠道1公里，改善灌溉面积100亩</t>
  </si>
  <si>
    <t>49</t>
  </si>
  <si>
    <t>上村河堤建设项目</t>
  </si>
  <si>
    <t>上村</t>
  </si>
  <si>
    <t>350米</t>
  </si>
  <si>
    <t>85.7万元/公里</t>
  </si>
  <si>
    <t>建设河堤350米</t>
  </si>
  <si>
    <t>50</t>
  </si>
  <si>
    <t>西草坪村</t>
  </si>
  <si>
    <t>西草坪村河堤建设项目</t>
  </si>
  <si>
    <t>河堤：1000米</t>
  </si>
  <si>
    <t>70万元/公里</t>
  </si>
  <si>
    <t>建设河堤1000米</t>
  </si>
  <si>
    <t>51</t>
  </si>
  <si>
    <t>西塘村水圳修建项目</t>
  </si>
  <si>
    <t>水圳硬化4.5公里，尺寸30*40cm</t>
  </si>
  <si>
    <t>52</t>
  </si>
  <si>
    <t>新坪村</t>
  </si>
  <si>
    <t>新坪农田水利建设项目</t>
  </si>
  <si>
    <t>40*50排灌渠4600米</t>
  </si>
  <si>
    <t>14.1万元/公里</t>
  </si>
  <si>
    <t>新增衬砌渠道4.6公里，改善灌溉面积460亩</t>
  </si>
  <si>
    <t>53</t>
  </si>
  <si>
    <t>南坪组水渠硬化项目</t>
  </si>
  <si>
    <t>南坪组</t>
  </si>
  <si>
    <t>水圳硬化0.7公里，尺寸40*50cm</t>
  </si>
  <si>
    <t>新增衬砌渠道0.7公里，改善灌溉面积70亩</t>
  </si>
  <si>
    <t>54</t>
  </si>
  <si>
    <t>红光村水圳建设项目</t>
  </si>
  <si>
    <t>水圳硬化3.3公里，尺寸40*40cm，水坝2座</t>
  </si>
  <si>
    <t>12.1万元/公里</t>
  </si>
  <si>
    <t>新增衬砌渠道3.3公里，改善灌溉面积330亩</t>
  </si>
  <si>
    <t>55</t>
  </si>
  <si>
    <t>金山村</t>
  </si>
  <si>
    <t>金山村河堤建设项目</t>
  </si>
  <si>
    <t>金山村境内</t>
  </si>
  <si>
    <t>村河堤建设700米长*3米高*0.8米厚</t>
  </si>
  <si>
    <t>96万元/公里</t>
  </si>
  <si>
    <t>建设河堤700米</t>
  </si>
  <si>
    <t>56</t>
  </si>
  <si>
    <t>洣西村</t>
  </si>
  <si>
    <t>老东门江河堤修复项目</t>
  </si>
  <si>
    <t>洣西村堆头</t>
  </si>
  <si>
    <t>浆砌石长：600米；宽0.7米；高1.4米</t>
  </si>
  <si>
    <t>100万元/公里</t>
  </si>
  <si>
    <t>建设河堤600米</t>
  </si>
  <si>
    <t>57</t>
  </si>
  <si>
    <t>岩脚下等组农田水利建设项目</t>
  </si>
  <si>
    <t>岩脚下组、上草坪组、直巷组、下草坪组、二房组、下桥组、西边组</t>
  </si>
  <si>
    <t>水圳硬化9.8公里，尺寸40*40cm</t>
  </si>
  <si>
    <t>10.2万元/公里</t>
  </si>
  <si>
    <t>新增衬砌渠道9.8公里，改善灌溉面积980亩</t>
  </si>
  <si>
    <t>58</t>
  </si>
  <si>
    <t>苍背村</t>
  </si>
  <si>
    <t>修复</t>
  </si>
  <si>
    <t>龙子口至竹山背组河堤项目</t>
  </si>
  <si>
    <t>龙子口 至竹山背组</t>
  </si>
  <si>
    <t xml:space="preserve">河堤修复1000米  </t>
  </si>
  <si>
    <t>河堤修复200/米</t>
  </si>
  <si>
    <t>新修河堤1000米</t>
  </si>
  <si>
    <t>59</t>
  </si>
  <si>
    <t>大江村</t>
  </si>
  <si>
    <t>大江村各组水圳项目</t>
  </si>
  <si>
    <t>水利水圳2000米，资金30万元</t>
  </si>
  <si>
    <t>水圳新修150/米，0.8×0.6米</t>
  </si>
  <si>
    <t>新增衬砌渠道2公里，改善灌溉面积62亩。</t>
  </si>
  <si>
    <t>60</t>
  </si>
  <si>
    <t>泮坑、下村水渠农田水利建设项目</t>
  </si>
  <si>
    <t>泮坑、下村水渠</t>
  </si>
  <si>
    <t>总长约1500米，0.6×0.6米</t>
  </si>
  <si>
    <t>水圳新修90/米，0.6×0.6米</t>
  </si>
  <si>
    <t>新增衬砌渠道1.5公里，改善灌溉面积77亩。</t>
  </si>
  <si>
    <t>61</t>
  </si>
  <si>
    <t>上馆村农田水利建设项目</t>
  </si>
  <si>
    <t>长400米，规格40*40</t>
  </si>
  <si>
    <t>水圳新修130/米，0.4×0.4米</t>
  </si>
  <si>
    <t>新增衬砌渠道0.4公里，改善灌溉面积53亩。</t>
  </si>
  <si>
    <t>62</t>
  </si>
  <si>
    <t>棉湾组水圳项目</t>
  </si>
  <si>
    <t>棉湾组</t>
  </si>
  <si>
    <t>水圳长500米，40*40</t>
  </si>
  <si>
    <t>水圳新修120/米，0.4×0.4米</t>
  </si>
  <si>
    <t>新增衬砌渠道0.5公里，改善灌溉面积62亩。</t>
  </si>
  <si>
    <t>63</t>
  </si>
  <si>
    <t>老古庙组农田水利建设项目</t>
  </si>
  <si>
    <t>老古庙组</t>
  </si>
  <si>
    <t>400米0.6×0.6米</t>
  </si>
  <si>
    <t>水圳新修125/米，0.6×0.6米</t>
  </si>
  <si>
    <t>新增衬砌渠道0.4公里，改善灌溉面积31亩。</t>
  </si>
  <si>
    <t>长江村</t>
  </si>
  <si>
    <t>瓦店组水圳建设项目</t>
  </si>
  <si>
    <t>瓦店组</t>
  </si>
  <si>
    <t>水圳长650米，40*40</t>
  </si>
  <si>
    <t>水圳新修90/米，0.4×0.4米</t>
  </si>
  <si>
    <t>新增衬砌渠道0.65公里，改善灌溉面积40亩。</t>
  </si>
  <si>
    <t>65</t>
  </si>
  <si>
    <t>密花村黄麻坳自来水项目</t>
  </si>
  <si>
    <t>黄麻坳</t>
  </si>
  <si>
    <t>安装自来水25户</t>
  </si>
  <si>
    <t>1000元/户</t>
  </si>
  <si>
    <t>收益贫困户12人</t>
  </si>
  <si>
    <t>66</t>
  </si>
  <si>
    <t>密花村中洞山、石坝组自来水建设项目</t>
  </si>
  <si>
    <t>中洞山、石坝组</t>
  </si>
  <si>
    <t>安装自来水48户</t>
  </si>
  <si>
    <t>收益贫困户22人</t>
  </si>
  <si>
    <t>67</t>
  </si>
  <si>
    <t>车溪村农村水利建设项目</t>
  </si>
  <si>
    <t>5000米</t>
  </si>
  <si>
    <t>新增衬砌渠道5公里，改善灌溉面积800亩</t>
  </si>
  <si>
    <t>68</t>
  </si>
  <si>
    <t>桃村水圳建设项目</t>
  </si>
  <si>
    <t>长10000米,0.4米X0.4米</t>
  </si>
  <si>
    <t>10万/公里</t>
  </si>
  <si>
    <t>新增衬砌渠道10公里，改善灌溉面积3500亩</t>
  </si>
  <si>
    <t>69</t>
  </si>
  <si>
    <t>官仓下村水圳建设项目</t>
  </si>
  <si>
    <t>官仓下村1-12组</t>
  </si>
  <si>
    <t>长6千米水渠0.4米x0.4米</t>
  </si>
  <si>
    <t>新增衬砌渠道6公里，改善灌溉面积700亩</t>
  </si>
  <si>
    <t>70</t>
  </si>
  <si>
    <t>水口村农村饮水安全项目</t>
  </si>
  <si>
    <t>水口村村内</t>
  </si>
  <si>
    <t>黄泥湾、车坝、佛坳岭</t>
  </si>
  <si>
    <t>新增饮水设施1处，受益人口500人，其中贫困热能裤85人</t>
  </si>
  <si>
    <t>71</t>
  </si>
  <si>
    <t>平岗村农田水利建设项目</t>
  </si>
  <si>
    <t>大塘湾、桂山组0.4米×0.4米，长5公里</t>
  </si>
  <si>
    <t>新增衬砌渠道5公里，改善灌溉面积230亩</t>
  </si>
  <si>
    <t>72</t>
  </si>
  <si>
    <t>龙渣村围山圳建设项目</t>
  </si>
  <si>
    <t>围山圳</t>
  </si>
  <si>
    <t>全长2km，改为宽60cm，高50cm，</t>
  </si>
  <si>
    <t>新增衬砌渠道2公里，改善灌溉面积50亩</t>
  </si>
  <si>
    <t>73</t>
  </si>
  <si>
    <t>心田村农田水利建设项目</t>
  </si>
  <si>
    <t>8个村民小组</t>
  </si>
  <si>
    <t>水圳建设4000m</t>
  </si>
  <si>
    <t>新增衬砌渠道4公里，改善灌溉面积100亩</t>
  </si>
  <si>
    <t>74</t>
  </si>
  <si>
    <t>桥下组、上心田组</t>
  </si>
  <si>
    <t>河堤建设600m</t>
  </si>
  <si>
    <t>新建河堤600米</t>
  </si>
  <si>
    <t>75</t>
  </si>
  <si>
    <t>李家组农村饮水安全项目</t>
  </si>
  <si>
    <t>九龙村李家组</t>
  </si>
  <si>
    <t>水池100m³，主管道3100米</t>
  </si>
  <si>
    <t>50PE管25元/米</t>
  </si>
  <si>
    <t>新建水池100m³，主管道3100米。</t>
  </si>
  <si>
    <t>76</t>
  </si>
  <si>
    <t>九龙村农村饮水安全项目</t>
  </si>
  <si>
    <t>九龙村深坑晏公潭水源头</t>
  </si>
  <si>
    <t>水池80m³，主渠道盖板3000米</t>
  </si>
  <si>
    <t>新建水池80m³，主渠道盖板3000米</t>
  </si>
  <si>
    <t>77</t>
  </si>
  <si>
    <t>峦山组水土保持项目</t>
  </si>
  <si>
    <t>九龙村峦山组</t>
  </si>
  <si>
    <t>新建河堤1000米</t>
  </si>
  <si>
    <t>700元/米</t>
  </si>
  <si>
    <t>78</t>
  </si>
  <si>
    <t>林家组水圳项目</t>
  </si>
  <si>
    <t>星潮村林家组</t>
  </si>
  <si>
    <t>水圳50米，宽0.5米，高0.7米；道路硬化50米，宽3.5米，厚0.2米</t>
  </si>
  <si>
    <t>混凝土510元/m³</t>
  </si>
  <si>
    <t>新修水圳50米，道路硬化50米。</t>
  </si>
  <si>
    <t>79</t>
  </si>
  <si>
    <t>恢复</t>
  </si>
  <si>
    <t>朝坡龙组山塘维修项目</t>
  </si>
  <si>
    <t>星潮村朝坡龙组</t>
  </si>
  <si>
    <t>山塘维修1.2亩水面，自来水、道路硬化1000米，宽3.5米，厚0.2米</t>
  </si>
  <si>
    <t>48.7万元/座</t>
  </si>
  <si>
    <t>山塘维修1.2亩，道路硬化1公里。</t>
  </si>
  <si>
    <t>80</t>
  </si>
  <si>
    <t>西台村</t>
  </si>
  <si>
    <t>西台村主渠道大排水渠项目</t>
  </si>
  <si>
    <t>西台村主渠道</t>
  </si>
  <si>
    <t>长500米×高1米×宽1米</t>
  </si>
  <si>
    <t>新建主渠道大排水渠0.5公里。</t>
  </si>
  <si>
    <t>81</t>
  </si>
  <si>
    <t>枧田洲老屋组水渠建设项目</t>
  </si>
  <si>
    <t>枧田洲老屋组</t>
  </si>
  <si>
    <t>长3000米×宽0.4米×高0.4米</t>
  </si>
  <si>
    <t>新建水渠3公里。</t>
  </si>
  <si>
    <t>82</t>
  </si>
  <si>
    <t>草坪村</t>
  </si>
  <si>
    <t>草坪村里台组水渠硬化项目</t>
  </si>
  <si>
    <t>草坪村里台组</t>
  </si>
  <si>
    <t>长4000米×宽0.4米×高0.4米</t>
  </si>
  <si>
    <t>新建水渠硬化长4公里。</t>
  </si>
  <si>
    <t>83</t>
  </si>
  <si>
    <t>霍家村</t>
  </si>
  <si>
    <t>霍家村庙前组水渠修建项目</t>
  </si>
  <si>
    <t>霍家村庙前组</t>
  </si>
  <si>
    <t>长3500米×宽0.4米×高0.4米</t>
  </si>
  <si>
    <t>修建水渠长3.5公里。</t>
  </si>
  <si>
    <t>84</t>
  </si>
  <si>
    <t>天坪村</t>
  </si>
  <si>
    <t>天坪村桐子园组新修水圳项目</t>
  </si>
  <si>
    <t>天坪村桐子园组</t>
  </si>
  <si>
    <t>长1400米×宽0.4米×高0.4米</t>
  </si>
  <si>
    <t>新修水圳长1.4公里。</t>
  </si>
  <si>
    <t>85</t>
  </si>
  <si>
    <t>大源村立新组新修水圳项目</t>
  </si>
  <si>
    <t>大源村立新组</t>
  </si>
  <si>
    <t>1500米×0.4米×0.4米</t>
  </si>
  <si>
    <t>新修水渠1.5公里</t>
  </si>
  <si>
    <t>86</t>
  </si>
  <si>
    <t>颜家村</t>
  </si>
  <si>
    <t>颜家村农村饮水安全项目</t>
  </si>
  <si>
    <t>新建引水坝、水池、沉淀池、官网埋设15公里</t>
  </si>
  <si>
    <t>87</t>
  </si>
  <si>
    <t>同乐村水坝、水渠维修项目</t>
  </si>
  <si>
    <t>同乐村各组</t>
  </si>
  <si>
    <t>维修水坝2座，水渠2000米，宽0.5米，深0.5米</t>
  </si>
  <si>
    <t>新修水渠2公里</t>
  </si>
  <si>
    <t>88</t>
  </si>
  <si>
    <t>坳头村</t>
  </si>
  <si>
    <t>沙坝组水渠新修项目</t>
  </si>
  <si>
    <t>沙坝组</t>
  </si>
  <si>
    <t>长4公里、宽0.5米、深0.5米</t>
  </si>
  <si>
    <t>新修水渠4公里</t>
  </si>
  <si>
    <t>（三）</t>
  </si>
  <si>
    <t>农村人居环境整治类</t>
  </si>
  <si>
    <t>村庄保洁工程</t>
  </si>
  <si>
    <t>垃圾清扫、分类、收集、清运，村庄治“六乱”</t>
  </si>
  <si>
    <t>城管局</t>
  </si>
  <si>
    <t>刘李德</t>
  </si>
  <si>
    <t>中央、县</t>
  </si>
  <si>
    <t>垃圾清扫、收集、转运，按每村平均8万元预安排，具体补助标准由城管局制定。</t>
  </si>
  <si>
    <t>所涉全县120个村民委员会，含54个贫困村，所有建档立卡户受益．</t>
  </si>
  <si>
    <t>农村安居工程</t>
  </si>
  <si>
    <t>解决农村危旧土胚房，保障贫困群体住房安全，改善农村人居环境</t>
  </si>
  <si>
    <t>住建局</t>
  </si>
  <si>
    <t>何向荣</t>
  </si>
  <si>
    <t>中央、省</t>
  </si>
  <si>
    <t>根据炎陵县农村危旧房集中整治、安居工程实施方案规定标准进行补助</t>
  </si>
  <si>
    <t>贫困户危房改造2540户，解决住房保障问题</t>
  </si>
  <si>
    <t>三</t>
  </si>
  <si>
    <t>其他扶贫项目</t>
  </si>
  <si>
    <t>金融扶持</t>
  </si>
  <si>
    <t>金融扶贫</t>
  </si>
  <si>
    <t>扶贫小额信贷贴息资金</t>
  </si>
  <si>
    <t>潘丽文</t>
  </si>
  <si>
    <t>按人民银行同期贷款基准利率贴息。一年期4.35%，三年期4.75%，最长贴息三年。</t>
  </si>
  <si>
    <t>对全县2000余户扶贫小额信贷贴息，实现产业增收目标</t>
  </si>
  <si>
    <t>社会事业</t>
  </si>
  <si>
    <t>雨露计划（职业学历教育补助）</t>
  </si>
  <si>
    <t>职业学历教育补助，接受中等、高等职业学历教育的建档立卡贫困学生补助</t>
  </si>
  <si>
    <t>钟勇</t>
  </si>
  <si>
    <t>3000元/年</t>
  </si>
  <si>
    <t>补助500名中、高职贫困学生，提升贫困户能力。</t>
  </si>
  <si>
    <t>能力建设</t>
  </si>
  <si>
    <t>创业致富带头人培训</t>
  </si>
  <si>
    <t>生物机电职业技术学院，湖南广播电视大学</t>
  </si>
  <si>
    <t>发展带动型培训120人，培训时间12天；创业技术型培训100人，培训时间20天</t>
  </si>
  <si>
    <t>发展带动型培训60人，培训时间12天，补助标准320元/人/天；创业技术型培训40人，培训时间20天，补助标准260元/人/天。</t>
  </si>
  <si>
    <t>创业致富带头人培训，带动贫困户发展产业，实现增收目标</t>
  </si>
  <si>
    <t>2020年“扶贫特惠保”家庭综合保险补助</t>
  </si>
  <si>
    <t>建档立卡贫困人口大病补充保险和意外、自然灾害保险补助</t>
  </si>
  <si>
    <t>炎陵县扶贫开发办公室</t>
  </si>
  <si>
    <t>张海南</t>
  </si>
  <si>
    <t>54元/人</t>
  </si>
  <si>
    <t>建档立卡贫困人口大病补充保险和意外、自然灾害保险补助，受益贫困人口22168人。</t>
  </si>
  <si>
    <t>2020年教育补助</t>
  </si>
  <si>
    <t>家庭经济困难幼儿入园补助，义务教育家庭经济困难寄宿生补助、建档立卡等非寄宿生补助，普通高中、中等职业学校国家助学金，义务教育建档特困学生补助和义务教育免学杂费、教材费，普通高中建档立卡学生、中等职业学校免学杂费，义务、普高建档立卡等学生免教辅、教材费。</t>
  </si>
  <si>
    <t>财政局</t>
  </si>
  <si>
    <t>教育局</t>
  </si>
  <si>
    <t>廖洪田</t>
  </si>
  <si>
    <t>13874129827</t>
  </si>
  <si>
    <t>中央、省、县</t>
  </si>
  <si>
    <t>学前1000元/人/年，义务初中1250元/人/年、小学1000元/人/年，义务教育建档非寄补,1000元/人/年，普高平均2000元/人/年，中职2000元/人/年，义务教育建档特困学生补助2000元/人/年；中职免学费2400元/人/年，普高建档免学费示范性高中2000元/人/年、其他1600元/人/年，</t>
  </si>
  <si>
    <t>5532名贫困户学学生受益。确保贫困家庭子女顺利完成学业，阻断贫困代际传递，摆脱精神贫困。</t>
  </si>
  <si>
    <t>教育公平显著提升，满足家庭经济困难学生基本生活、学习需要;减轻农村贫困家庭负担；教育各项国家资助政策按规定得到落实。</t>
  </si>
  <si>
    <t>贫困劳动力参加职业技能培训</t>
  </si>
  <si>
    <t>人社部</t>
  </si>
  <si>
    <t>就业服务中心</t>
  </si>
  <si>
    <t>陈坚</t>
  </si>
  <si>
    <t>18692639776</t>
  </si>
  <si>
    <t>焊工3065元/人 、电子商务800元/人、育婴师550元/人 、SYB1000人/元、中式面点1696元/人、中式烹饪、1696元/人、电工2765元/人</t>
  </si>
  <si>
    <t>贫困劳动力劳动培训312人，提高贫困户劳动技能，促进就业发展</t>
  </si>
  <si>
    <t>建档立卡贫困劳动力公益性岗位</t>
  </si>
  <si>
    <t>开发公益性岗位巩固提升就业扶贫</t>
  </si>
  <si>
    <t>1280元/人/年</t>
  </si>
  <si>
    <t>开发贫困劳动力公益岗位156个，贫困户增收15000元/年.人</t>
  </si>
  <si>
    <t>建档立卡贫困户劳动力跨区域（县）务工交通补助</t>
  </si>
  <si>
    <t>建档立卡贫困劳动力县外务工交通补贴每年每人300元</t>
  </si>
  <si>
    <t>300元/人/年</t>
  </si>
  <si>
    <t>补助3792人，每人每年300元</t>
  </si>
  <si>
    <t>生态扶贫</t>
  </si>
  <si>
    <t>建档立卡贫困人口护林员</t>
  </si>
  <si>
    <t>胡景华</t>
  </si>
  <si>
    <t>13517413610</t>
  </si>
  <si>
    <t>每人10000、年</t>
  </si>
  <si>
    <t>设立贫困人口护林员岗位338个，增收10000元/年.人</t>
  </si>
  <si>
    <t>其他扶贫</t>
  </si>
  <si>
    <t>重点村产业和基础设施补短板项目</t>
  </si>
  <si>
    <t>全县14个重点村</t>
  </si>
  <si>
    <t>全县14个重点村产业和基础施补短板</t>
  </si>
  <si>
    <t>农业农村局、水利局、交通运输局</t>
  </si>
  <si>
    <t>相关乡镇</t>
  </si>
  <si>
    <t>50元/村</t>
  </si>
  <si>
    <t>完善14个重点村产业发展和基础设施建设短板，巩固脱贫成果。</t>
  </si>
  <si>
    <t>建档立卡贫困户住院基本医疗费用政府兜底补偿</t>
  </si>
  <si>
    <t>1.贫困人口在县域内住院贫困患者（含33种大病）总医疗费用通过城乡居民基本医疗保险报销、大病保险报销、扶贫特惠保补偿、民政医疗救助、定点医院减免后，政府给予兜底保障补偿，差多少补多少，使其住院实际医疗费用报销比例达到86%。2.农村贫困人口在县域外住院，33种大病：儿童先天性心脏病（房间隔、室间隔缺损）、儿童白血病（急性淋巴细胞白血病、急性早幼粒细胞白血病）、食管癌、胃癌、结肠癌、直肠癌、终末期肾病、尘肺（又称矽肺）、肺结核、艾滋病、晚期血吸虫病、重性精神病、肺癌、肝癌、乳腺癌、宫颈癌、急性心肌梗死、白内障、神经母细胞瘤、儿童淋巴瘤、骨肉瘤、血友病、地中海贫血、先天性唇腭裂、尿道下裂、脑卒中（又称脑中风、脑血管意外）、慢性阻塞性肺气肿、风湿性心脏病、肾癌、膀胱癌、卵巢癌等33种大病，总医疗费用通过城乡居民基本医疗保险报销、大病保险报销、扶贫特惠保补偿、民政医疗救助、定点医院减免后，政府给予兜底保障补偿，差多少补多少，使其县域外住院实际医疗费用报销比例达到80%。</t>
  </si>
  <si>
    <t>炎陵县卫生健康局</t>
  </si>
  <si>
    <t>谭建良</t>
  </si>
  <si>
    <t>18773399399</t>
  </si>
  <si>
    <t>县域内住院费用报销比例达到86%，县域外33种大病经转诊住院费用报销比例达到80%</t>
  </si>
  <si>
    <t>全面落实医疗机构健康扶贫“一站式”结算服务系统政府兜底保障政策工作。进一步落实好健康扶贫各项综合举措，继续实施炎陵县健康扶贫建档立卡贫困人口在县域内住院享受“一站式”政府兜底保障政策</t>
  </si>
  <si>
    <t>炎陵县农特产品产销对接</t>
  </si>
  <si>
    <t>炎陵县鹿原镇、中村瑶族乡、霞阳镇等</t>
  </si>
  <si>
    <t>1.直播带货：包含市县领导带货、网红带货、电商营销培训指导、设施道具配备以及县内大型农产品企业供货带货，约3000人次；
2.黄桃大会：涵盖大会现场设备、道具等布置、外商嘉宾接待以及各大媒体、网红邀请等，预计上万人次参与。</t>
  </si>
  <si>
    <t>炎陵县农业农村局</t>
  </si>
  <si>
    <t>通过直播带货活动和黄桃大会，围绕产业发展助推精准脱贫的目标，创新农产品销售机制，加大扶贫产业宣传推介和农产品产销对接力度，实现贫困地区农产品与市场精准对接，帮助贫困地区构建便捷、高效、稳定的农产品销售渠道，确保贫困群众持续增收、稳定脱贫，实现2020年炎陵黄桃总销量达5万吨。</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</si>
</sst>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s>
  <fonts count="37">
    <font>
      <sz val="11"/>
      <color theme="1"/>
      <name val="宋体"/>
      <charset val="134"/>
      <scheme val="minor"/>
    </font>
    <font>
      <sz val="11"/>
      <name val="宋体"/>
      <charset val="134"/>
      <scheme val="minor"/>
    </font>
    <font>
      <sz val="12"/>
      <name val="宋体"/>
      <charset val="134"/>
    </font>
    <font>
      <sz val="14"/>
      <name val="黑体"/>
      <charset val="134"/>
    </font>
    <font>
      <b/>
      <sz val="12"/>
      <name val="宋体"/>
      <charset val="134"/>
      <scheme val="minor"/>
    </font>
    <font>
      <sz val="12"/>
      <name val="宋体"/>
      <charset val="134"/>
      <scheme val="minor"/>
    </font>
    <font>
      <sz val="20"/>
      <name val="黑体"/>
      <charset val="134"/>
    </font>
    <font>
      <sz val="28"/>
      <name val="方正小标宋简体"/>
      <charset val="134"/>
    </font>
    <font>
      <sz val="22"/>
      <name val="方正小标宋简体"/>
      <charset val="134"/>
    </font>
    <font>
      <sz val="10"/>
      <name val="宋体"/>
      <charset val="134"/>
      <scheme val="minor"/>
    </font>
    <font>
      <sz val="12"/>
      <name val="宋体"/>
      <charset val="134"/>
      <scheme val="major"/>
    </font>
    <font>
      <sz val="12"/>
      <name val="Times New Roman"/>
      <charset val="0"/>
    </font>
    <font>
      <sz val="14"/>
      <name val="黑体"/>
      <charset val="0"/>
    </font>
    <font>
      <sz val="11"/>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1"/>
      <color indexed="8"/>
      <name val="宋体"/>
      <charset val="134"/>
    </font>
    <font>
      <sz val="11"/>
      <color indexed="20"/>
      <name val="宋体"/>
      <charset val="134"/>
    </font>
    <font>
      <u/>
      <sz val="28"/>
      <name val="方正小标宋简体"/>
      <charset val="134"/>
    </font>
    <font>
      <vertAlign val="superscript"/>
      <sz val="12"/>
      <name val="宋体"/>
      <charset val="134"/>
    </font>
  </fonts>
  <fills count="34">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3">
    <xf numFmtId="0" fontId="0" fillId="0" borderId="0">
      <alignment vertical="center"/>
    </xf>
    <xf numFmtId="42" fontId="0" fillId="0" borderId="0" applyFont="0" applyFill="0" applyBorder="0" applyAlignment="0" applyProtection="0">
      <alignment vertical="center"/>
    </xf>
    <xf numFmtId="0" fontId="14" fillId="22" borderId="0" applyNumberFormat="0" applyBorder="0" applyAlignment="0" applyProtection="0">
      <alignment vertical="center"/>
    </xf>
    <xf numFmtId="0" fontId="29" fillId="20"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7" borderId="0" applyNumberFormat="0" applyBorder="0" applyAlignment="0" applyProtection="0">
      <alignment vertical="center"/>
    </xf>
    <xf numFmtId="0" fontId="21" fillId="8" borderId="0" applyNumberFormat="0" applyBorder="0" applyAlignment="0" applyProtection="0">
      <alignment vertical="center"/>
    </xf>
    <xf numFmtId="43" fontId="0" fillId="0" borderId="0" applyFont="0" applyFill="0" applyBorder="0" applyAlignment="0" applyProtection="0">
      <alignment vertical="center"/>
    </xf>
    <xf numFmtId="0" fontId="22" fillId="19"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0" borderId="0">
      <alignment vertical="center"/>
    </xf>
    <xf numFmtId="0" fontId="0" fillId="14" borderId="12" applyNumberFormat="0" applyFont="0" applyAlignment="0" applyProtection="0">
      <alignment vertical="center"/>
    </xf>
    <xf numFmtId="0" fontId="22" fillId="24" borderId="0" applyNumberFormat="0" applyBorder="0" applyAlignment="0" applyProtection="0">
      <alignment vertical="center"/>
    </xf>
    <xf numFmtId="0" fontId="1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4" fillId="0" borderId="10" applyNumberFormat="0" applyFill="0" applyAlignment="0" applyProtection="0">
      <alignment vertical="center"/>
    </xf>
    <xf numFmtId="0" fontId="16" fillId="0" borderId="10" applyNumberFormat="0" applyFill="0" applyAlignment="0" applyProtection="0">
      <alignment vertical="center"/>
    </xf>
    <xf numFmtId="0" fontId="22" fillId="18" borderId="0" applyNumberFormat="0" applyBorder="0" applyAlignment="0" applyProtection="0">
      <alignment vertical="center"/>
    </xf>
    <xf numFmtId="0" fontId="19" fillId="0" borderId="14" applyNumberFormat="0" applyFill="0" applyAlignment="0" applyProtection="0">
      <alignment vertical="center"/>
    </xf>
    <xf numFmtId="0" fontId="22" fillId="17" borderId="0" applyNumberFormat="0" applyBorder="0" applyAlignment="0" applyProtection="0">
      <alignment vertical="center"/>
    </xf>
    <xf numFmtId="0" fontId="23" fillId="13" borderId="11" applyNumberFormat="0" applyAlignment="0" applyProtection="0">
      <alignment vertical="center"/>
    </xf>
    <xf numFmtId="0" fontId="32" fillId="13" borderId="15" applyNumberFormat="0" applyAlignment="0" applyProtection="0">
      <alignment vertical="center"/>
    </xf>
    <xf numFmtId="0" fontId="15" fillId="6" borderId="9" applyNumberFormat="0" applyAlignment="0" applyProtection="0">
      <alignment vertical="center"/>
    </xf>
    <xf numFmtId="0" fontId="2" fillId="0" borderId="0"/>
    <xf numFmtId="0" fontId="14" fillId="29" borderId="0" applyNumberFormat="0" applyBorder="0" applyAlignment="0" applyProtection="0">
      <alignment vertical="center"/>
    </xf>
    <xf numFmtId="0" fontId="22" fillId="12" borderId="0" applyNumberFormat="0" applyBorder="0" applyAlignment="0" applyProtection="0">
      <alignment vertical="center"/>
    </xf>
    <xf numFmtId="0" fontId="31" fillId="0" borderId="16" applyNumberFormat="0" applyFill="0" applyAlignment="0" applyProtection="0">
      <alignment vertical="center"/>
    </xf>
    <xf numFmtId="0" fontId="25" fillId="0" borderId="13" applyNumberFormat="0" applyFill="0" applyAlignment="0" applyProtection="0">
      <alignment vertical="center"/>
    </xf>
    <xf numFmtId="0" fontId="30" fillId="21" borderId="0" applyNumberFormat="0" applyBorder="0" applyAlignment="0" applyProtection="0">
      <alignment vertical="center"/>
    </xf>
    <xf numFmtId="0" fontId="28" fillId="16" borderId="0" applyNumberFormat="0" applyBorder="0" applyAlignment="0" applyProtection="0">
      <alignment vertical="center"/>
    </xf>
    <xf numFmtId="0" fontId="14" fillId="28" borderId="0" applyNumberFormat="0" applyBorder="0" applyAlignment="0" applyProtection="0">
      <alignment vertical="center"/>
    </xf>
    <xf numFmtId="0" fontId="22" fillId="11" borderId="0" applyNumberFormat="0" applyBorder="0" applyAlignment="0" applyProtection="0">
      <alignment vertical="center"/>
    </xf>
    <xf numFmtId="0" fontId="0" fillId="0" borderId="0">
      <alignment vertical="center"/>
    </xf>
    <xf numFmtId="0" fontId="14" fillId="27" borderId="0" applyNumberFormat="0" applyBorder="0" applyAlignment="0" applyProtection="0">
      <alignment vertical="center"/>
    </xf>
    <xf numFmtId="0" fontId="14" fillId="5" borderId="0" applyNumberFormat="0" applyBorder="0" applyAlignment="0" applyProtection="0">
      <alignment vertical="center"/>
    </xf>
    <xf numFmtId="0" fontId="14" fillId="26" borderId="0" applyNumberFormat="0" applyBorder="0" applyAlignment="0" applyProtection="0">
      <alignment vertical="center"/>
    </xf>
    <xf numFmtId="0" fontId="33" fillId="0" borderId="0"/>
    <xf numFmtId="0" fontId="14" fillId="4" borderId="0" applyNumberFormat="0" applyBorder="0" applyAlignment="0" applyProtection="0">
      <alignment vertical="center"/>
    </xf>
    <xf numFmtId="0" fontId="22" fillId="15" borderId="0" applyNumberFormat="0" applyBorder="0" applyAlignment="0" applyProtection="0">
      <alignment vertical="center"/>
    </xf>
    <xf numFmtId="0" fontId="0" fillId="0" borderId="0">
      <alignment vertical="center"/>
    </xf>
    <xf numFmtId="0" fontId="22" fillId="10" borderId="0" applyNumberFormat="0" applyBorder="0" applyAlignment="0" applyProtection="0">
      <alignment vertical="center"/>
    </xf>
    <xf numFmtId="0" fontId="14" fillId="25" borderId="0" applyNumberFormat="0" applyBorder="0" applyAlignment="0" applyProtection="0">
      <alignment vertical="center"/>
    </xf>
    <xf numFmtId="0" fontId="14" fillId="3" borderId="0" applyNumberFormat="0" applyBorder="0" applyAlignment="0" applyProtection="0">
      <alignment vertical="center"/>
    </xf>
    <xf numFmtId="0" fontId="22" fillId="9" borderId="0" applyNumberFormat="0" applyBorder="0" applyAlignment="0" applyProtection="0">
      <alignment vertical="center"/>
    </xf>
    <xf numFmtId="0" fontId="0" fillId="0" borderId="0">
      <alignment vertical="center"/>
    </xf>
    <xf numFmtId="0" fontId="14" fillId="2" borderId="0" applyNumberFormat="0" applyBorder="0" applyAlignment="0" applyProtection="0">
      <alignment vertical="center"/>
    </xf>
    <xf numFmtId="0" fontId="22" fillId="23" borderId="0" applyNumberFormat="0" applyBorder="0" applyAlignment="0" applyProtection="0">
      <alignment vertical="center"/>
    </xf>
    <xf numFmtId="0" fontId="22" fillId="30" borderId="0" applyNumberFormat="0" applyBorder="0" applyAlignment="0" applyProtection="0">
      <alignment vertical="center"/>
    </xf>
    <xf numFmtId="0" fontId="14" fillId="31" borderId="0" applyNumberFormat="0" applyBorder="0" applyAlignment="0" applyProtection="0">
      <alignment vertical="center"/>
    </xf>
    <xf numFmtId="0" fontId="22" fillId="32" borderId="0" applyNumberFormat="0" applyBorder="0" applyAlignment="0" applyProtection="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3" fillId="0" borderId="0">
      <alignment vertical="center"/>
    </xf>
    <xf numFmtId="0" fontId="2" fillId="0" borderId="0"/>
    <xf numFmtId="0" fontId="34" fillId="33" borderId="0" applyNumberFormat="0" applyBorder="0" applyAlignment="0" applyProtection="0">
      <alignment vertical="center"/>
    </xf>
  </cellStyleXfs>
  <cellXfs count="120">
    <xf numFmtId="0" fontId="0" fillId="0" borderId="0" xfId="0">
      <alignment vertical="center"/>
    </xf>
    <xf numFmtId="0" fontId="1" fillId="0" borderId="0" xfId="0" applyFont="1" applyFill="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Alignment="1">
      <alignment vertical="center"/>
    </xf>
    <xf numFmtId="0" fontId="5" fillId="0" borderId="0" xfId="0" applyFont="1" applyFill="1" applyBorder="1" applyAlignment="1">
      <alignment vertical="center" wrapText="1"/>
    </xf>
    <xf numFmtId="0" fontId="5" fillId="0" borderId="0" xfId="0" applyFont="1" applyFill="1" applyAlignment="1">
      <alignment vertical="center"/>
    </xf>
    <xf numFmtId="0" fontId="5" fillId="0" borderId="0" xfId="0" applyFont="1" applyFill="1">
      <alignment vertical="center"/>
    </xf>
    <xf numFmtId="0" fontId="5" fillId="0" borderId="0" xfId="0" applyFont="1" applyFill="1" applyBorder="1">
      <alignment vertical="center"/>
    </xf>
    <xf numFmtId="0" fontId="2" fillId="0" borderId="0" xfId="0" applyFont="1" applyFill="1" applyBorder="1" applyAlignment="1">
      <alignment vertical="center" wrapText="1"/>
    </xf>
    <xf numFmtId="0" fontId="2" fillId="0" borderId="0" xfId="0"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Alignment="1">
      <alignment vertical="center" wrapText="1"/>
    </xf>
    <xf numFmtId="0" fontId="4" fillId="0" borderId="0" xfId="0" applyFont="1" applyFill="1" applyAlignment="1">
      <alignment horizontal="center" vertical="center"/>
    </xf>
    <xf numFmtId="0" fontId="5"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left" vertical="center"/>
    </xf>
    <xf numFmtId="0" fontId="1" fillId="0" borderId="0" xfId="0" applyFont="1" applyFill="1" applyAlignment="1">
      <alignment horizontal="left" vertical="center"/>
    </xf>
    <xf numFmtId="0" fontId="6" fillId="0" borderId="0" xfId="0" applyFont="1" applyFill="1" applyAlignment="1">
      <alignment horizontal="left" vertical="center"/>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3" xfId="28" applyNumberFormat="1" applyFont="1" applyFill="1" applyBorder="1" applyAlignment="1">
      <alignment horizontal="center" vertical="center" wrapText="1" shrinkToFit="1"/>
    </xf>
    <xf numFmtId="0" fontId="4" fillId="0" borderId="3" xfId="0" applyNumberFormat="1" applyFont="1" applyFill="1" applyBorder="1" applyAlignment="1">
      <alignment horizontal="center" vertical="center" wrapText="1"/>
    </xf>
    <xf numFmtId="0" fontId="4" fillId="0" borderId="2" xfId="28" applyNumberFormat="1" applyFont="1" applyFill="1" applyBorder="1" applyAlignment="1">
      <alignment horizontal="center" vertical="center" wrapText="1" shrinkToFit="1"/>
    </xf>
    <xf numFmtId="0" fontId="5" fillId="0" borderId="3" xfId="28" applyNumberFormat="1" applyFont="1" applyFill="1" applyBorder="1" applyAlignment="1">
      <alignment horizontal="left" vertical="center" wrapText="1"/>
    </xf>
    <xf numFmtId="0" fontId="4" fillId="0" borderId="3" xfId="28" applyNumberFormat="1" applyFont="1" applyFill="1" applyBorder="1" applyAlignment="1">
      <alignment vertical="center"/>
    </xf>
    <xf numFmtId="0" fontId="5" fillId="0" borderId="2" xfId="28" applyNumberFormat="1" applyFont="1" applyFill="1" applyBorder="1" applyAlignment="1">
      <alignment horizontal="center" vertical="center" wrapText="1" shrinkToFi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5" fillId="0" borderId="3" xfId="60" applyFont="1" applyFill="1" applyBorder="1" applyAlignment="1">
      <alignment horizontal="center" vertical="center" wrapText="1"/>
    </xf>
    <xf numFmtId="0" fontId="5" fillId="0" borderId="3" xfId="60" applyFont="1" applyFill="1" applyBorder="1" applyAlignment="1">
      <alignment horizontal="left" vertical="center" wrapText="1"/>
    </xf>
    <xf numFmtId="0" fontId="5" fillId="0" borderId="3" xfId="57" applyFont="1" applyFill="1" applyBorder="1" applyAlignment="1">
      <alignment horizontal="center" vertical="center" wrapText="1"/>
    </xf>
    <xf numFmtId="0" fontId="5" fillId="0" borderId="3" xfId="57"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2" xfId="28" applyNumberFormat="1" applyFont="1" applyFill="1" applyBorder="1" applyAlignment="1">
      <alignment horizontal="center" vertical="center" shrinkToFi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wrapText="1"/>
    </xf>
    <xf numFmtId="0" fontId="4" fillId="0" borderId="3" xfId="28" applyNumberFormat="1" applyFont="1" applyFill="1" applyBorder="1" applyAlignment="1">
      <alignment horizontal="left" vertical="center" wrapText="1" shrinkToFit="1"/>
    </xf>
    <xf numFmtId="0" fontId="4" fillId="0" borderId="3"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0" fontId="5" fillId="0" borderId="3" xfId="60" applyNumberFormat="1" applyFont="1" applyFill="1" applyBorder="1" applyAlignment="1">
      <alignment horizontal="left" vertical="center" wrapText="1"/>
    </xf>
    <xf numFmtId="0" fontId="5" fillId="0" borderId="3" xfId="60" applyNumberFormat="1" applyFont="1" applyFill="1" applyBorder="1" applyAlignment="1">
      <alignment horizontal="center" vertical="center" wrapText="1"/>
    </xf>
    <xf numFmtId="0" fontId="2" fillId="0" borderId="3" xfId="49" applyFont="1" applyFill="1" applyBorder="1" applyAlignment="1">
      <alignment horizontal="center" vertical="center" wrapText="1"/>
    </xf>
    <xf numFmtId="49" fontId="2" fillId="0" borderId="3" xfId="49" applyNumberFormat="1"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5" fillId="0" borderId="2"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8" xfId="0" applyFont="1" applyFill="1" applyBorder="1" applyAlignment="1">
      <alignment horizontal="center" vertical="center" wrapText="1"/>
    </xf>
    <xf numFmtId="0" fontId="4" fillId="0" borderId="3" xfId="0" applyFont="1" applyFill="1" applyBorder="1" applyAlignment="1">
      <alignmen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center" vertical="center"/>
    </xf>
    <xf numFmtId="0" fontId="9"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5" fillId="0" borderId="3" xfId="0" applyNumberFormat="1" applyFont="1" applyFill="1" applyBorder="1" applyAlignment="1">
      <alignment horizontal="center" vertical="center" wrapText="1"/>
    </xf>
    <xf numFmtId="0" fontId="5" fillId="0" borderId="3" xfId="57" applyNumberFormat="1" applyFont="1" applyFill="1" applyBorder="1" applyAlignment="1">
      <alignment horizontal="center" vertical="center" wrapText="1"/>
    </xf>
    <xf numFmtId="0" fontId="5" fillId="0" borderId="3" xfId="13" applyNumberFormat="1" applyFont="1" applyFill="1" applyBorder="1" applyAlignment="1">
      <alignment horizontal="left" vertical="center" wrapText="1"/>
    </xf>
    <xf numFmtId="0" fontId="5" fillId="0" borderId="0" xfId="13" applyFont="1" applyFill="1" applyBorder="1" applyAlignment="1">
      <alignment vertical="center"/>
    </xf>
    <xf numFmtId="0" fontId="5" fillId="0" borderId="3" xfId="60" applyFont="1" applyFill="1" applyBorder="1" applyAlignment="1">
      <alignment vertical="center" wrapText="1"/>
    </xf>
    <xf numFmtId="0" fontId="2" fillId="0" borderId="2" xfId="49" applyNumberFormat="1" applyFont="1" applyFill="1" applyBorder="1" applyAlignment="1">
      <alignment horizontal="left" vertical="center" wrapText="1"/>
    </xf>
    <xf numFmtId="0" fontId="5" fillId="0" borderId="3" xfId="57" applyNumberFormat="1" applyFont="1" applyFill="1" applyBorder="1" applyAlignment="1">
      <alignment horizontal="left" vertical="center" wrapText="1"/>
    </xf>
    <xf numFmtId="0" fontId="5" fillId="0" borderId="2" xfId="0" applyFont="1" applyFill="1" applyBorder="1" applyAlignment="1">
      <alignment horizontal="center" vertical="center"/>
    </xf>
    <xf numFmtId="0" fontId="4" fillId="0" borderId="2" xfId="28" applyNumberFormat="1" applyFont="1" applyFill="1" applyBorder="1" applyAlignment="1">
      <alignment horizontal="left" vertical="center"/>
    </xf>
    <xf numFmtId="0" fontId="5" fillId="0" borderId="3" xfId="28" applyNumberFormat="1" applyFont="1" applyFill="1" applyBorder="1" applyAlignment="1">
      <alignment horizontal="center" vertical="center" wrapText="1" shrinkToFit="1"/>
    </xf>
    <xf numFmtId="0" fontId="2" fillId="0" borderId="3" xfId="0" applyFont="1" applyFill="1" applyBorder="1" applyAlignment="1">
      <alignment horizontal="center" vertical="center" wrapText="1"/>
    </xf>
    <xf numFmtId="0" fontId="2" fillId="0" borderId="3" xfId="57" applyFont="1" applyFill="1" applyBorder="1" applyAlignment="1">
      <alignment horizontal="center" vertical="center" wrapText="1"/>
    </xf>
    <xf numFmtId="0" fontId="13" fillId="0" borderId="3"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0" fontId="4" fillId="0" borderId="3" xfId="0" applyFont="1" applyFill="1" applyBorder="1" applyAlignment="1">
      <alignment horizontal="left" vertical="center"/>
    </xf>
    <xf numFmtId="0" fontId="5" fillId="0" borderId="3" xfId="0" applyFont="1" applyFill="1" applyBorder="1" applyAlignment="1">
      <alignment horizontal="left" vertical="center"/>
    </xf>
    <xf numFmtId="0" fontId="5" fillId="0" borderId="3" xfId="0" applyFont="1" applyFill="1" applyBorder="1">
      <alignment vertical="center"/>
    </xf>
    <xf numFmtId="0" fontId="5" fillId="0" borderId="3" xfId="13" applyFont="1" applyFill="1" applyBorder="1" applyAlignment="1">
      <alignment horizontal="left" vertical="center" wrapText="1"/>
    </xf>
    <xf numFmtId="0" fontId="5" fillId="0" borderId="3" xfId="13" applyFont="1" applyFill="1" applyBorder="1" applyAlignment="1">
      <alignment horizontal="center" vertical="center" wrapText="1"/>
    </xf>
    <xf numFmtId="0" fontId="5" fillId="0" borderId="3" xfId="58" applyFont="1" applyFill="1" applyBorder="1" applyAlignment="1">
      <alignment horizontal="center" vertical="center" wrapText="1"/>
    </xf>
    <xf numFmtId="0" fontId="2" fillId="0" borderId="3" xfId="44" applyFont="1" applyFill="1" applyBorder="1" applyAlignment="1">
      <alignment horizontal="center" vertical="center" wrapText="1"/>
    </xf>
    <xf numFmtId="0" fontId="2" fillId="0" borderId="3" xfId="13" applyNumberFormat="1" applyFont="1" applyFill="1" applyBorder="1" applyAlignment="1">
      <alignment horizontal="center" vertical="center" wrapText="1"/>
    </xf>
    <xf numFmtId="0" fontId="5" fillId="0" borderId="3" xfId="49" applyFont="1" applyFill="1" applyBorder="1" applyAlignment="1">
      <alignment horizontal="left" vertical="center" wrapText="1"/>
    </xf>
    <xf numFmtId="0" fontId="5" fillId="0" borderId="3" xfId="0" applyFont="1" applyFill="1" applyBorder="1" applyAlignment="1">
      <alignment vertical="center"/>
    </xf>
    <xf numFmtId="49" fontId="4" fillId="0" borderId="3" xfId="0" applyNumberFormat="1" applyFont="1" applyFill="1" applyBorder="1" applyAlignment="1">
      <alignment horizontal="center" vertical="center" wrapText="1"/>
    </xf>
    <xf numFmtId="0" fontId="4" fillId="0" borderId="3" xfId="28" applyNumberFormat="1" applyFont="1" applyFill="1" applyBorder="1" applyAlignment="1">
      <alignment horizontal="center" vertical="center" shrinkToFit="1"/>
    </xf>
    <xf numFmtId="176" fontId="4" fillId="0" borderId="3" xfId="28" applyNumberFormat="1" applyFont="1" applyFill="1" applyBorder="1" applyAlignment="1">
      <alignment horizontal="center" vertical="center" wrapText="1" shrinkToFit="1"/>
    </xf>
    <xf numFmtId="176" fontId="4" fillId="0" borderId="3" xfId="28" applyNumberFormat="1" applyFont="1" applyFill="1" applyBorder="1" applyAlignment="1">
      <alignment horizontal="left" vertical="center" wrapText="1" shrinkToFit="1"/>
    </xf>
    <xf numFmtId="0" fontId="5" fillId="0" borderId="3" xfId="55" applyNumberFormat="1" applyFont="1" applyFill="1" applyBorder="1" applyAlignment="1">
      <alignment horizontal="center" vertical="center" wrapText="1" shrinkToFit="1"/>
    </xf>
    <xf numFmtId="176" fontId="5" fillId="0" borderId="3" xfId="28" applyNumberFormat="1" applyFont="1" applyFill="1" applyBorder="1" applyAlignment="1">
      <alignment horizontal="left" vertical="center" wrapText="1" shrinkToFit="1"/>
    </xf>
    <xf numFmtId="0" fontId="5" fillId="0" borderId="3" xfId="0" applyNumberFormat="1" applyFont="1" applyFill="1" applyBorder="1" applyAlignment="1">
      <alignment horizontal="left" vertical="center"/>
    </xf>
    <xf numFmtId="0" fontId="5" fillId="0" borderId="3" xfId="57" applyNumberFormat="1" applyFont="1" applyFill="1" applyBorder="1" applyAlignment="1">
      <alignment horizontal="left" vertical="center"/>
    </xf>
    <xf numFmtId="0" fontId="5" fillId="0" borderId="3" xfId="57" applyFont="1" applyFill="1" applyBorder="1" applyAlignment="1">
      <alignment horizontal="left" vertical="center"/>
    </xf>
    <xf numFmtId="0" fontId="5" fillId="0" borderId="3" xfId="49" applyNumberFormat="1" applyFont="1" applyFill="1" applyBorder="1" applyAlignment="1">
      <alignment horizontal="left" vertical="center" wrapText="1"/>
    </xf>
    <xf numFmtId="0" fontId="5" fillId="0" borderId="3" xfId="57" applyFont="1" applyFill="1" applyBorder="1">
      <alignment vertical="center"/>
    </xf>
    <xf numFmtId="0" fontId="2" fillId="0" borderId="3" xfId="0" applyFont="1" applyFill="1" applyBorder="1" applyAlignment="1">
      <alignment horizontal="left" vertical="center" wrapText="1"/>
    </xf>
    <xf numFmtId="0" fontId="4" fillId="0" borderId="3" xfId="28" applyNumberFormat="1" applyFont="1" applyFill="1" applyBorder="1" applyAlignment="1">
      <alignment horizontal="left" vertical="center"/>
    </xf>
    <xf numFmtId="0" fontId="5" fillId="0" borderId="2" xfId="57"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2" fillId="0" borderId="3" xfId="57" applyFont="1" applyFill="1" applyBorder="1" applyAlignment="1">
      <alignment horizontal="left" vertical="center" wrapText="1"/>
    </xf>
    <xf numFmtId="0" fontId="2" fillId="0" borderId="2" xfId="0" applyFont="1" applyFill="1" applyBorder="1" applyAlignment="1">
      <alignment horizontal="center" vertical="center" wrapText="1"/>
    </xf>
    <xf numFmtId="0" fontId="5" fillId="0" borderId="3" xfId="28" applyNumberFormat="1" applyFont="1" applyFill="1" applyBorder="1" applyAlignment="1">
      <alignment horizontal="left" vertical="center" wrapText="1" shrinkToFit="1"/>
    </xf>
    <xf numFmtId="0" fontId="2" fillId="0" borderId="3" xfId="0" applyFont="1" applyFill="1" applyBorder="1" applyAlignment="1">
      <alignment horizontal="left" vertical="center"/>
    </xf>
    <xf numFmtId="0" fontId="1"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1" fillId="0" borderId="3" xfId="0" applyFont="1" applyFill="1" applyBorder="1" applyAlignment="1">
      <alignment horizontal="left" vertical="center" wrapText="1"/>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常规_2012年第一批项目（贫困村扶持）_Book1" xfId="28"/>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常规 108" xfId="41"/>
    <cellStyle name="40% - 强调文字颜色 2" xfId="42" builtinId="35"/>
    <cellStyle name="强调文字颜色 3" xfId="43" builtinId="37"/>
    <cellStyle name="常规 3 2" xfId="44"/>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_2012年第一批项目（贫困村扶持）_Book1 2" xfId="55"/>
    <cellStyle name="常规 5" xfId="56"/>
    <cellStyle name="常规 2" xfId="57"/>
    <cellStyle name="常规 3" xfId="58"/>
    <cellStyle name="常规 4" xfId="59"/>
    <cellStyle name="常规_Sheet1" xfId="60"/>
    <cellStyle name="常规_全省_1" xfId="61"/>
    <cellStyle name="差 2 2 2_2016年扶贫资金" xfId="6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349"/>
  <sheetViews>
    <sheetView tabSelected="1" view="pageBreakPreview" zoomScale="70" zoomScaleNormal="70" zoomScaleSheetLayoutView="70" workbookViewId="0">
      <selection activeCell="A2" sqref="A2:V4"/>
    </sheetView>
  </sheetViews>
  <sheetFormatPr defaultColWidth="9" defaultRowHeight="14.25"/>
  <cols>
    <col min="1" max="1" width="10.3583333333333" style="18" customWidth="1"/>
    <col min="2" max="2" width="8.875" style="18" customWidth="1"/>
    <col min="3" max="3" width="11.25" style="19" customWidth="1"/>
    <col min="4" max="4" width="13.75" style="19" customWidth="1"/>
    <col min="5" max="5" width="10.75" style="19" customWidth="1"/>
    <col min="6" max="6" width="20.875" style="19" customWidth="1"/>
    <col min="7" max="7" width="16.325" style="20" customWidth="1"/>
    <col min="8" max="8" width="33.75" style="21" customWidth="1"/>
    <col min="9" max="9" width="8.5" style="19" customWidth="1"/>
    <col min="10" max="10" width="10.8833333333333" style="19" customWidth="1"/>
    <col min="11" max="11" width="8.5" style="19" customWidth="1"/>
    <col min="12" max="12" width="13.3833333333333" style="19" customWidth="1"/>
    <col min="13" max="13" width="13" style="19" customWidth="1"/>
    <col min="14" max="14" width="10.125" style="19" customWidth="1"/>
    <col min="15" max="15" width="30.5" style="22" customWidth="1"/>
    <col min="16" max="17" width="9.375" style="18" customWidth="1"/>
    <col min="18" max="18" width="9.10833333333333" style="18" customWidth="1"/>
    <col min="19" max="19" width="9.875" style="18" customWidth="1"/>
    <col min="20" max="21" width="26" style="23" customWidth="1"/>
    <col min="22" max="22" width="11.425" style="18" customWidth="1"/>
    <col min="23" max="16384" width="9" style="1"/>
  </cols>
  <sheetData>
    <row r="1" s="1" customFormat="1" ht="25.5" spans="1:22">
      <c r="A1" s="24"/>
      <c r="B1" s="24"/>
      <c r="C1" s="19"/>
      <c r="D1" s="19"/>
      <c r="E1" s="19"/>
      <c r="F1" s="19"/>
      <c r="G1" s="20"/>
      <c r="H1" s="21"/>
      <c r="I1" s="19"/>
      <c r="J1" s="19"/>
      <c r="K1" s="19"/>
      <c r="L1" s="19"/>
      <c r="M1" s="19"/>
      <c r="N1" s="19"/>
      <c r="O1" s="22"/>
      <c r="P1" s="18"/>
      <c r="Q1" s="18"/>
      <c r="R1" s="18"/>
      <c r="S1" s="18"/>
      <c r="T1" s="23"/>
      <c r="U1" s="23"/>
      <c r="V1" s="18"/>
    </row>
    <row r="2" s="1" customFormat="1" ht="13.5" spans="1:22">
      <c r="A2" s="25" t="s">
        <v>0</v>
      </c>
      <c r="B2" s="26"/>
      <c r="C2" s="26"/>
      <c r="D2" s="26"/>
      <c r="E2" s="26"/>
      <c r="F2" s="26"/>
      <c r="G2" s="26"/>
      <c r="H2" s="27"/>
      <c r="I2" s="26"/>
      <c r="J2" s="26"/>
      <c r="K2" s="26"/>
      <c r="L2" s="26"/>
      <c r="M2" s="26"/>
      <c r="N2" s="26"/>
      <c r="O2" s="27"/>
      <c r="P2" s="26"/>
      <c r="Q2" s="26"/>
      <c r="R2" s="26"/>
      <c r="S2" s="26"/>
      <c r="T2" s="27"/>
      <c r="U2" s="27"/>
      <c r="V2" s="26"/>
    </row>
    <row r="3" s="2" customFormat="1" spans="1:22">
      <c r="A3" s="26"/>
      <c r="B3" s="26"/>
      <c r="C3" s="26"/>
      <c r="D3" s="26"/>
      <c r="E3" s="26"/>
      <c r="F3" s="26"/>
      <c r="G3" s="26"/>
      <c r="H3" s="27"/>
      <c r="I3" s="26"/>
      <c r="J3" s="26"/>
      <c r="K3" s="26"/>
      <c r="L3" s="26"/>
      <c r="M3" s="26"/>
      <c r="N3" s="26"/>
      <c r="O3" s="27"/>
      <c r="P3" s="26"/>
      <c r="Q3" s="26"/>
      <c r="R3" s="26"/>
      <c r="S3" s="26"/>
      <c r="T3" s="27"/>
      <c r="U3" s="27"/>
      <c r="V3" s="26"/>
    </row>
    <row r="4" s="1" customFormat="1" ht="13.5" spans="1:22">
      <c r="A4" s="26"/>
      <c r="B4" s="26"/>
      <c r="C4" s="26"/>
      <c r="D4" s="26"/>
      <c r="E4" s="26"/>
      <c r="F4" s="26"/>
      <c r="G4" s="26"/>
      <c r="H4" s="27"/>
      <c r="I4" s="26"/>
      <c r="J4" s="26"/>
      <c r="K4" s="26"/>
      <c r="L4" s="26"/>
      <c r="M4" s="26"/>
      <c r="N4" s="26"/>
      <c r="O4" s="27"/>
      <c r="P4" s="26"/>
      <c r="Q4" s="26"/>
      <c r="R4" s="26"/>
      <c r="S4" s="26"/>
      <c r="T4" s="27"/>
      <c r="U4" s="27"/>
      <c r="V4" s="26"/>
    </row>
    <row r="5" s="3" customFormat="1" ht="37.5" spans="1:22">
      <c r="A5" s="28" t="s">
        <v>1</v>
      </c>
      <c r="B5" s="28" t="s">
        <v>2</v>
      </c>
      <c r="C5" s="28" t="s">
        <v>3</v>
      </c>
      <c r="D5" s="28" t="s">
        <v>4</v>
      </c>
      <c r="E5" s="28" t="s">
        <v>5</v>
      </c>
      <c r="F5" s="28" t="s">
        <v>6</v>
      </c>
      <c r="G5" s="28" t="s">
        <v>7</v>
      </c>
      <c r="H5" s="28" t="s">
        <v>8</v>
      </c>
      <c r="I5" s="46" t="s">
        <v>9</v>
      </c>
      <c r="J5" s="47"/>
      <c r="K5" s="48" t="s">
        <v>10</v>
      </c>
      <c r="L5" s="28" t="s">
        <v>11</v>
      </c>
      <c r="M5" s="28" t="s">
        <v>12</v>
      </c>
      <c r="N5" s="48" t="s">
        <v>13</v>
      </c>
      <c r="O5" s="28" t="s">
        <v>14</v>
      </c>
      <c r="P5" s="48" t="s">
        <v>15</v>
      </c>
      <c r="Q5" s="63"/>
      <c r="R5" s="48" t="s">
        <v>16</v>
      </c>
      <c r="S5" s="46" t="s">
        <v>17</v>
      </c>
      <c r="T5" s="48" t="s">
        <v>18</v>
      </c>
      <c r="U5" s="64" t="s">
        <v>19</v>
      </c>
      <c r="V5" s="65" t="s">
        <v>20</v>
      </c>
    </row>
    <row r="6" s="3" customFormat="1" ht="75" spans="1:22">
      <c r="A6" s="29"/>
      <c r="B6" s="29"/>
      <c r="C6" s="29"/>
      <c r="D6" s="29"/>
      <c r="E6" s="29"/>
      <c r="F6" s="29"/>
      <c r="G6" s="29"/>
      <c r="H6" s="29"/>
      <c r="I6" s="48" t="s">
        <v>21</v>
      </c>
      <c r="J6" s="46" t="s">
        <v>22</v>
      </c>
      <c r="K6" s="48"/>
      <c r="L6" s="29"/>
      <c r="M6" s="29"/>
      <c r="N6" s="48" t="s">
        <v>23</v>
      </c>
      <c r="O6" s="29"/>
      <c r="P6" s="48" t="s">
        <v>24</v>
      </c>
      <c r="Q6" s="48" t="s">
        <v>25</v>
      </c>
      <c r="R6" s="66"/>
      <c r="S6" s="67"/>
      <c r="T6" s="48"/>
      <c r="U6" s="68"/>
      <c r="V6" s="65"/>
    </row>
    <row r="7" s="4" customFormat="1" spans="1:22">
      <c r="A7" s="30">
        <f>A76+A244+A333+A336+A349</f>
        <v>336</v>
      </c>
      <c r="B7" s="30"/>
      <c r="C7" s="31"/>
      <c r="D7" s="32" t="s">
        <v>26</v>
      </c>
      <c r="E7" s="32"/>
      <c r="F7" s="31"/>
      <c r="G7" s="31"/>
      <c r="H7" s="33"/>
      <c r="I7" s="49"/>
      <c r="J7" s="49"/>
      <c r="K7" s="49"/>
      <c r="L7" s="49"/>
      <c r="M7" s="50">
        <f>M8+M77+M337</f>
        <v>41893.24</v>
      </c>
      <c r="N7" s="50"/>
      <c r="O7" s="51"/>
      <c r="P7" s="30"/>
      <c r="Q7" s="69"/>
      <c r="R7" s="49"/>
      <c r="S7" s="49"/>
      <c r="T7" s="70"/>
      <c r="U7" s="70"/>
      <c r="V7" s="71"/>
    </row>
    <row r="8" s="4" customFormat="1" spans="1:22">
      <c r="A8" s="30" t="s">
        <v>27</v>
      </c>
      <c r="B8" s="30"/>
      <c r="C8" s="31"/>
      <c r="D8" s="34" t="s">
        <v>28</v>
      </c>
      <c r="E8" s="32"/>
      <c r="F8" s="31"/>
      <c r="G8" s="31"/>
      <c r="H8" s="33"/>
      <c r="I8" s="49"/>
      <c r="J8" s="49"/>
      <c r="K8" s="49"/>
      <c r="L8" s="49"/>
      <c r="M8" s="49">
        <f>SUM(M9:M76)</f>
        <v>7431.5</v>
      </c>
      <c r="N8" s="49"/>
      <c r="O8" s="52"/>
      <c r="P8" s="49"/>
      <c r="Q8" s="49"/>
      <c r="R8" s="49"/>
      <c r="S8" s="49"/>
      <c r="T8" s="70"/>
      <c r="U8" s="70"/>
      <c r="V8" s="71"/>
    </row>
    <row r="9" s="5" customFormat="1" ht="71.25" spans="1:22">
      <c r="A9" s="35">
        <v>1</v>
      </c>
      <c r="B9" s="36" t="s">
        <v>29</v>
      </c>
      <c r="C9" s="37"/>
      <c r="D9" s="36" t="s">
        <v>30</v>
      </c>
      <c r="E9" s="36" t="s">
        <v>31</v>
      </c>
      <c r="F9" s="36" t="s">
        <v>32</v>
      </c>
      <c r="G9" s="36" t="s">
        <v>29</v>
      </c>
      <c r="H9" s="38" t="s">
        <v>33</v>
      </c>
      <c r="I9" s="36" t="s">
        <v>34</v>
      </c>
      <c r="J9" s="36" t="s">
        <v>34</v>
      </c>
      <c r="K9" s="36" t="s">
        <v>35</v>
      </c>
      <c r="L9" s="53" t="s">
        <v>36</v>
      </c>
      <c r="M9" s="36">
        <v>500</v>
      </c>
      <c r="N9" s="36" t="s">
        <v>37</v>
      </c>
      <c r="O9" s="38" t="s">
        <v>38</v>
      </c>
      <c r="P9" s="40">
        <v>2020.3</v>
      </c>
      <c r="Q9" s="40" t="s">
        <v>39</v>
      </c>
      <c r="R9" s="36">
        <v>3878</v>
      </c>
      <c r="S9" s="36">
        <v>12843</v>
      </c>
      <c r="T9" s="38" t="s">
        <v>40</v>
      </c>
      <c r="U9" s="38" t="s">
        <v>40</v>
      </c>
      <c r="V9" s="59"/>
    </row>
    <row r="10" s="5" customFormat="1" ht="71.25" spans="1:22">
      <c r="A10" s="35">
        <v>2</v>
      </c>
      <c r="B10" s="36" t="s">
        <v>41</v>
      </c>
      <c r="C10" s="37" t="s">
        <v>42</v>
      </c>
      <c r="D10" s="36" t="s">
        <v>30</v>
      </c>
      <c r="E10" s="36" t="s">
        <v>31</v>
      </c>
      <c r="F10" s="39" t="s">
        <v>43</v>
      </c>
      <c r="G10" s="36" t="s">
        <v>42</v>
      </c>
      <c r="H10" s="38" t="s">
        <v>44</v>
      </c>
      <c r="I10" s="36" t="s">
        <v>34</v>
      </c>
      <c r="J10" s="36" t="s">
        <v>34</v>
      </c>
      <c r="K10" s="36" t="s">
        <v>35</v>
      </c>
      <c r="L10" s="53" t="s">
        <v>36</v>
      </c>
      <c r="M10" s="36">
        <v>50</v>
      </c>
      <c r="N10" s="36" t="s">
        <v>37</v>
      </c>
      <c r="O10" s="38" t="s">
        <v>45</v>
      </c>
      <c r="P10" s="40">
        <v>2020.3</v>
      </c>
      <c r="Q10" s="40" t="s">
        <v>39</v>
      </c>
      <c r="R10" s="36">
        <v>33</v>
      </c>
      <c r="S10" s="36">
        <v>114</v>
      </c>
      <c r="T10" s="72" t="s">
        <v>46</v>
      </c>
      <c r="U10" s="72" t="s">
        <v>46</v>
      </c>
      <c r="V10" s="59"/>
    </row>
    <row r="11" s="5" customFormat="1" ht="114" spans="1:22">
      <c r="A11" s="35">
        <v>3</v>
      </c>
      <c r="B11" s="36" t="s">
        <v>47</v>
      </c>
      <c r="C11" s="37" t="s">
        <v>48</v>
      </c>
      <c r="D11" s="36" t="s">
        <v>30</v>
      </c>
      <c r="E11" s="36" t="s">
        <v>31</v>
      </c>
      <c r="F11" s="39" t="s">
        <v>49</v>
      </c>
      <c r="G11" s="36" t="s">
        <v>48</v>
      </c>
      <c r="H11" s="38" t="s">
        <v>50</v>
      </c>
      <c r="I11" s="36" t="s">
        <v>34</v>
      </c>
      <c r="J11" s="36" t="s">
        <v>34</v>
      </c>
      <c r="K11" s="36" t="s">
        <v>35</v>
      </c>
      <c r="L11" s="53" t="s">
        <v>36</v>
      </c>
      <c r="M11" s="36">
        <v>50</v>
      </c>
      <c r="N11" s="36" t="s">
        <v>37</v>
      </c>
      <c r="O11" s="38" t="s">
        <v>45</v>
      </c>
      <c r="P11" s="40">
        <v>2020.3</v>
      </c>
      <c r="Q11" s="40" t="s">
        <v>39</v>
      </c>
      <c r="R11" s="36">
        <v>63</v>
      </c>
      <c r="S11" s="36">
        <v>196</v>
      </c>
      <c r="T11" s="72" t="s">
        <v>51</v>
      </c>
      <c r="U11" s="72" t="s">
        <v>51</v>
      </c>
      <c r="V11" s="59"/>
    </row>
    <row r="12" s="5" customFormat="1" ht="84" spans="1:22">
      <c r="A12" s="35">
        <v>4</v>
      </c>
      <c r="B12" s="36" t="s">
        <v>52</v>
      </c>
      <c r="C12" s="37" t="s">
        <v>53</v>
      </c>
      <c r="D12" s="36" t="s">
        <v>30</v>
      </c>
      <c r="E12" s="36" t="s">
        <v>31</v>
      </c>
      <c r="F12" s="39" t="s">
        <v>54</v>
      </c>
      <c r="G12" s="36" t="s">
        <v>53</v>
      </c>
      <c r="H12" s="38" t="s">
        <v>55</v>
      </c>
      <c r="I12" s="36" t="s">
        <v>34</v>
      </c>
      <c r="J12" s="36" t="s">
        <v>34</v>
      </c>
      <c r="K12" s="36" t="s">
        <v>35</v>
      </c>
      <c r="L12" s="53" t="s">
        <v>36</v>
      </c>
      <c r="M12" s="36">
        <v>50</v>
      </c>
      <c r="N12" s="36" t="s">
        <v>37</v>
      </c>
      <c r="O12" s="38" t="s">
        <v>45</v>
      </c>
      <c r="P12" s="40">
        <v>2020.3</v>
      </c>
      <c r="Q12" s="40" t="s">
        <v>39</v>
      </c>
      <c r="R12" s="36">
        <v>24</v>
      </c>
      <c r="S12" s="36">
        <v>92</v>
      </c>
      <c r="T12" s="72" t="s">
        <v>56</v>
      </c>
      <c r="U12" s="72" t="s">
        <v>56</v>
      </c>
      <c r="V12" s="59"/>
    </row>
    <row r="13" s="5" customFormat="1" ht="120" spans="1:22">
      <c r="A13" s="35">
        <v>5</v>
      </c>
      <c r="B13" s="36" t="s">
        <v>57</v>
      </c>
      <c r="C13" s="37" t="s">
        <v>58</v>
      </c>
      <c r="D13" s="36" t="s">
        <v>30</v>
      </c>
      <c r="E13" s="36" t="s">
        <v>31</v>
      </c>
      <c r="F13" s="39" t="s">
        <v>59</v>
      </c>
      <c r="G13" s="36" t="s">
        <v>58</v>
      </c>
      <c r="H13" s="38" t="s">
        <v>60</v>
      </c>
      <c r="I13" s="36" t="s">
        <v>34</v>
      </c>
      <c r="J13" s="36" t="s">
        <v>34</v>
      </c>
      <c r="K13" s="36" t="s">
        <v>35</v>
      </c>
      <c r="L13" s="53" t="s">
        <v>36</v>
      </c>
      <c r="M13" s="36">
        <v>50</v>
      </c>
      <c r="N13" s="36" t="s">
        <v>37</v>
      </c>
      <c r="O13" s="38" t="s">
        <v>45</v>
      </c>
      <c r="P13" s="40">
        <v>2020.3</v>
      </c>
      <c r="Q13" s="40" t="s">
        <v>39</v>
      </c>
      <c r="R13" s="36">
        <v>87</v>
      </c>
      <c r="S13" s="36">
        <v>267</v>
      </c>
      <c r="T13" s="72" t="s">
        <v>61</v>
      </c>
      <c r="U13" s="72" t="s">
        <v>62</v>
      </c>
      <c r="V13" s="59"/>
    </row>
    <row r="14" s="5" customFormat="1" ht="96" spans="1:22">
      <c r="A14" s="35">
        <v>6</v>
      </c>
      <c r="B14" s="36" t="s">
        <v>63</v>
      </c>
      <c r="C14" s="37" t="s">
        <v>64</v>
      </c>
      <c r="D14" s="36" t="s">
        <v>30</v>
      </c>
      <c r="E14" s="36" t="s">
        <v>31</v>
      </c>
      <c r="F14" s="39" t="s">
        <v>65</v>
      </c>
      <c r="G14" s="36" t="s">
        <v>64</v>
      </c>
      <c r="H14" s="38" t="s">
        <v>66</v>
      </c>
      <c r="I14" s="36" t="s">
        <v>34</v>
      </c>
      <c r="J14" s="36" t="s">
        <v>34</v>
      </c>
      <c r="K14" s="36" t="s">
        <v>35</v>
      </c>
      <c r="L14" s="53" t="s">
        <v>36</v>
      </c>
      <c r="M14" s="36">
        <v>50</v>
      </c>
      <c r="N14" s="36" t="s">
        <v>37</v>
      </c>
      <c r="O14" s="38" t="s">
        <v>45</v>
      </c>
      <c r="P14" s="40">
        <v>2020.3</v>
      </c>
      <c r="Q14" s="40" t="s">
        <v>39</v>
      </c>
      <c r="R14" s="36">
        <v>71</v>
      </c>
      <c r="S14" s="36">
        <v>193</v>
      </c>
      <c r="T14" s="72" t="s">
        <v>67</v>
      </c>
      <c r="U14" s="72" t="s">
        <v>67</v>
      </c>
      <c r="V14" s="59"/>
    </row>
    <row r="15" s="5" customFormat="1" ht="72" spans="1:22">
      <c r="A15" s="35">
        <v>7</v>
      </c>
      <c r="B15" s="36" t="s">
        <v>68</v>
      </c>
      <c r="C15" s="37" t="s">
        <v>69</v>
      </c>
      <c r="D15" s="36" t="s">
        <v>30</v>
      </c>
      <c r="E15" s="36" t="s">
        <v>31</v>
      </c>
      <c r="F15" s="39" t="s">
        <v>70</v>
      </c>
      <c r="G15" s="36" t="s">
        <v>69</v>
      </c>
      <c r="H15" s="38" t="s">
        <v>71</v>
      </c>
      <c r="I15" s="36" t="s">
        <v>34</v>
      </c>
      <c r="J15" s="36" t="s">
        <v>34</v>
      </c>
      <c r="K15" s="36" t="s">
        <v>35</v>
      </c>
      <c r="L15" s="53" t="s">
        <v>36</v>
      </c>
      <c r="M15" s="36">
        <v>50</v>
      </c>
      <c r="N15" s="36" t="s">
        <v>37</v>
      </c>
      <c r="O15" s="38" t="s">
        <v>45</v>
      </c>
      <c r="P15" s="40">
        <v>2020.3</v>
      </c>
      <c r="Q15" s="40" t="s">
        <v>39</v>
      </c>
      <c r="R15" s="36">
        <v>104</v>
      </c>
      <c r="S15" s="36">
        <v>306</v>
      </c>
      <c r="T15" s="72" t="s">
        <v>72</v>
      </c>
      <c r="U15" s="72" t="s">
        <v>72</v>
      </c>
      <c r="V15" s="59"/>
    </row>
    <row r="16" s="5" customFormat="1" ht="132" spans="1:22">
      <c r="A16" s="35">
        <v>8</v>
      </c>
      <c r="B16" s="36" t="s">
        <v>73</v>
      </c>
      <c r="C16" s="37" t="s">
        <v>74</v>
      </c>
      <c r="D16" s="36" t="s">
        <v>30</v>
      </c>
      <c r="E16" s="36" t="s">
        <v>31</v>
      </c>
      <c r="F16" s="39" t="s">
        <v>75</v>
      </c>
      <c r="G16" s="36" t="s">
        <v>74</v>
      </c>
      <c r="H16" s="38" t="s">
        <v>76</v>
      </c>
      <c r="I16" s="36" t="s">
        <v>34</v>
      </c>
      <c r="J16" s="36" t="s">
        <v>34</v>
      </c>
      <c r="K16" s="36" t="s">
        <v>35</v>
      </c>
      <c r="L16" s="53" t="s">
        <v>36</v>
      </c>
      <c r="M16" s="36">
        <v>50</v>
      </c>
      <c r="N16" s="36" t="s">
        <v>37</v>
      </c>
      <c r="O16" s="38" t="s">
        <v>45</v>
      </c>
      <c r="P16" s="40">
        <v>2020.3</v>
      </c>
      <c r="Q16" s="40" t="s">
        <v>39</v>
      </c>
      <c r="R16" s="36">
        <v>62</v>
      </c>
      <c r="S16" s="36">
        <v>206</v>
      </c>
      <c r="T16" s="72" t="s">
        <v>77</v>
      </c>
      <c r="U16" s="72" t="s">
        <v>77</v>
      </c>
      <c r="V16" s="59"/>
    </row>
    <row r="17" s="5" customFormat="1" ht="99.75" spans="1:22">
      <c r="A17" s="35">
        <v>9</v>
      </c>
      <c r="B17" s="36" t="s">
        <v>78</v>
      </c>
      <c r="C17" s="37" t="s">
        <v>79</v>
      </c>
      <c r="D17" s="36" t="s">
        <v>30</v>
      </c>
      <c r="E17" s="36" t="s">
        <v>31</v>
      </c>
      <c r="F17" s="39" t="s">
        <v>80</v>
      </c>
      <c r="G17" s="36" t="s">
        <v>79</v>
      </c>
      <c r="H17" s="38" t="s">
        <v>81</v>
      </c>
      <c r="I17" s="36" t="s">
        <v>34</v>
      </c>
      <c r="J17" s="36" t="s">
        <v>34</v>
      </c>
      <c r="K17" s="36" t="s">
        <v>35</v>
      </c>
      <c r="L17" s="53" t="s">
        <v>36</v>
      </c>
      <c r="M17" s="36">
        <v>50</v>
      </c>
      <c r="N17" s="36" t="s">
        <v>37</v>
      </c>
      <c r="O17" s="38" t="s">
        <v>45</v>
      </c>
      <c r="P17" s="40">
        <v>2020.3</v>
      </c>
      <c r="Q17" s="40" t="s">
        <v>39</v>
      </c>
      <c r="R17" s="36">
        <v>98</v>
      </c>
      <c r="S17" s="36">
        <v>333</v>
      </c>
      <c r="T17" s="72" t="s">
        <v>82</v>
      </c>
      <c r="U17" s="72" t="s">
        <v>82</v>
      </c>
      <c r="V17" s="59"/>
    </row>
    <row r="18" s="5" customFormat="1" ht="114" spans="1:22">
      <c r="A18" s="35">
        <v>10</v>
      </c>
      <c r="B18" s="36" t="s">
        <v>83</v>
      </c>
      <c r="C18" s="37" t="s">
        <v>84</v>
      </c>
      <c r="D18" s="36" t="s">
        <v>30</v>
      </c>
      <c r="E18" s="36" t="s">
        <v>31</v>
      </c>
      <c r="F18" s="39" t="s">
        <v>85</v>
      </c>
      <c r="G18" s="36" t="s">
        <v>84</v>
      </c>
      <c r="H18" s="38" t="s">
        <v>86</v>
      </c>
      <c r="I18" s="36" t="s">
        <v>34</v>
      </c>
      <c r="J18" s="36" t="s">
        <v>34</v>
      </c>
      <c r="K18" s="36" t="s">
        <v>35</v>
      </c>
      <c r="L18" s="53" t="s">
        <v>36</v>
      </c>
      <c r="M18" s="36">
        <v>50</v>
      </c>
      <c r="N18" s="36" t="s">
        <v>37</v>
      </c>
      <c r="O18" s="38" t="s">
        <v>45</v>
      </c>
      <c r="P18" s="40">
        <v>2020.3</v>
      </c>
      <c r="Q18" s="40" t="s">
        <v>39</v>
      </c>
      <c r="R18" s="36">
        <v>33</v>
      </c>
      <c r="S18" s="36">
        <v>118</v>
      </c>
      <c r="T18" s="72" t="s">
        <v>87</v>
      </c>
      <c r="U18" s="72" t="s">
        <v>87</v>
      </c>
      <c r="V18" s="59"/>
    </row>
    <row r="19" s="5" customFormat="1" ht="96" spans="1:22">
      <c r="A19" s="35">
        <v>11</v>
      </c>
      <c r="B19" s="36" t="s">
        <v>88</v>
      </c>
      <c r="C19" s="37" t="s">
        <v>89</v>
      </c>
      <c r="D19" s="36" t="s">
        <v>30</v>
      </c>
      <c r="E19" s="36" t="s">
        <v>31</v>
      </c>
      <c r="F19" s="39" t="s">
        <v>90</v>
      </c>
      <c r="G19" s="36" t="s">
        <v>89</v>
      </c>
      <c r="H19" s="38" t="s">
        <v>91</v>
      </c>
      <c r="I19" s="36" t="s">
        <v>34</v>
      </c>
      <c r="J19" s="36" t="s">
        <v>34</v>
      </c>
      <c r="K19" s="36" t="s">
        <v>35</v>
      </c>
      <c r="L19" s="53" t="s">
        <v>36</v>
      </c>
      <c r="M19" s="36">
        <v>50</v>
      </c>
      <c r="N19" s="36" t="s">
        <v>37</v>
      </c>
      <c r="O19" s="38" t="s">
        <v>45</v>
      </c>
      <c r="P19" s="40">
        <v>2020.3</v>
      </c>
      <c r="Q19" s="40" t="s">
        <v>39</v>
      </c>
      <c r="R19" s="36">
        <v>66</v>
      </c>
      <c r="S19" s="36">
        <v>214</v>
      </c>
      <c r="T19" s="72" t="s">
        <v>92</v>
      </c>
      <c r="U19" s="72" t="s">
        <v>92</v>
      </c>
      <c r="V19" s="59"/>
    </row>
    <row r="20" s="5" customFormat="1" ht="85.5" spans="1:22">
      <c r="A20" s="35">
        <v>12</v>
      </c>
      <c r="B20" s="36" t="s">
        <v>29</v>
      </c>
      <c r="C20" s="37"/>
      <c r="D20" s="36" t="s">
        <v>30</v>
      </c>
      <c r="E20" s="36" t="s">
        <v>31</v>
      </c>
      <c r="F20" s="39" t="s">
        <v>93</v>
      </c>
      <c r="G20" s="36" t="s">
        <v>94</v>
      </c>
      <c r="H20" s="38" t="s">
        <v>95</v>
      </c>
      <c r="I20" s="36" t="s">
        <v>34</v>
      </c>
      <c r="J20" s="36" t="s">
        <v>34</v>
      </c>
      <c r="K20" s="36" t="s">
        <v>35</v>
      </c>
      <c r="L20" s="53" t="s">
        <v>36</v>
      </c>
      <c r="M20" s="36">
        <v>500</v>
      </c>
      <c r="N20" s="36" t="s">
        <v>37</v>
      </c>
      <c r="O20" s="36" t="s">
        <v>96</v>
      </c>
      <c r="P20" s="40">
        <v>2020.3</v>
      </c>
      <c r="Q20" s="40" t="s">
        <v>39</v>
      </c>
      <c r="R20" s="36">
        <v>3500</v>
      </c>
      <c r="S20" s="36">
        <v>14600</v>
      </c>
      <c r="T20" s="72" t="s">
        <v>97</v>
      </c>
      <c r="U20" s="72" t="s">
        <v>97</v>
      </c>
      <c r="V20" s="59"/>
    </row>
    <row r="21" s="5" customFormat="1" ht="142.5" spans="1:22">
      <c r="A21" s="35">
        <v>13</v>
      </c>
      <c r="B21" s="36" t="s">
        <v>29</v>
      </c>
      <c r="C21" s="37"/>
      <c r="D21" s="36" t="s">
        <v>30</v>
      </c>
      <c r="E21" s="36" t="s">
        <v>31</v>
      </c>
      <c r="F21" s="39" t="s">
        <v>98</v>
      </c>
      <c r="G21" s="36"/>
      <c r="H21" s="38" t="s">
        <v>99</v>
      </c>
      <c r="I21" s="36" t="s">
        <v>34</v>
      </c>
      <c r="J21" s="36" t="s">
        <v>34</v>
      </c>
      <c r="K21" s="36" t="s">
        <v>35</v>
      </c>
      <c r="L21" s="53" t="s">
        <v>36</v>
      </c>
      <c r="M21" s="36">
        <v>15</v>
      </c>
      <c r="N21" s="36" t="s">
        <v>37</v>
      </c>
      <c r="O21" s="38" t="s">
        <v>100</v>
      </c>
      <c r="P21" s="40">
        <v>2020.3</v>
      </c>
      <c r="Q21" s="40" t="s">
        <v>39</v>
      </c>
      <c r="R21" s="36">
        <v>500</v>
      </c>
      <c r="S21" s="36">
        <v>1600</v>
      </c>
      <c r="T21" s="72" t="s">
        <v>101</v>
      </c>
      <c r="U21" s="72" t="s">
        <v>101</v>
      </c>
      <c r="V21" s="59"/>
    </row>
    <row r="22" s="5" customFormat="1" ht="36" spans="1:22">
      <c r="A22" s="35">
        <v>14</v>
      </c>
      <c r="B22" s="36" t="s">
        <v>73</v>
      </c>
      <c r="C22" s="37"/>
      <c r="D22" s="36" t="s">
        <v>30</v>
      </c>
      <c r="E22" s="36" t="s">
        <v>31</v>
      </c>
      <c r="F22" s="39" t="s">
        <v>102</v>
      </c>
      <c r="G22" s="36" t="s">
        <v>73</v>
      </c>
      <c r="H22" s="38" t="s">
        <v>103</v>
      </c>
      <c r="I22" s="36" t="s">
        <v>34</v>
      </c>
      <c r="J22" s="36" t="s">
        <v>34</v>
      </c>
      <c r="K22" s="36" t="s">
        <v>35</v>
      </c>
      <c r="L22" s="53" t="s">
        <v>36</v>
      </c>
      <c r="M22" s="36">
        <v>2784</v>
      </c>
      <c r="N22" s="36" t="s">
        <v>37</v>
      </c>
      <c r="O22" s="38" t="s">
        <v>104</v>
      </c>
      <c r="P22" s="40">
        <v>2020.3</v>
      </c>
      <c r="Q22" s="40" t="s">
        <v>39</v>
      </c>
      <c r="R22" s="36"/>
      <c r="S22" s="36"/>
      <c r="T22" s="72" t="s">
        <v>105</v>
      </c>
      <c r="U22" s="72" t="s">
        <v>105</v>
      </c>
      <c r="V22" s="59"/>
    </row>
    <row r="23" s="5" customFormat="1" ht="57" spans="1:22">
      <c r="A23" s="35">
        <v>15</v>
      </c>
      <c r="B23" s="36"/>
      <c r="C23" s="37"/>
      <c r="D23" s="36" t="s">
        <v>30</v>
      </c>
      <c r="E23" s="36" t="s">
        <v>31</v>
      </c>
      <c r="F23" s="39" t="s">
        <v>106</v>
      </c>
      <c r="G23" s="36" t="s">
        <v>94</v>
      </c>
      <c r="H23" s="38" t="s">
        <v>107</v>
      </c>
      <c r="I23" s="36" t="s">
        <v>108</v>
      </c>
      <c r="J23" s="36" t="s">
        <v>108</v>
      </c>
      <c r="K23" s="36" t="s">
        <v>109</v>
      </c>
      <c r="L23" s="53" t="s">
        <v>110</v>
      </c>
      <c r="M23" s="36">
        <v>400</v>
      </c>
      <c r="N23" s="36" t="s">
        <v>37</v>
      </c>
      <c r="O23" s="38" t="s">
        <v>111</v>
      </c>
      <c r="P23" s="40">
        <v>2020.3</v>
      </c>
      <c r="Q23" s="40" t="s">
        <v>39</v>
      </c>
      <c r="R23" s="36">
        <v>2000</v>
      </c>
      <c r="S23" s="36">
        <v>8000</v>
      </c>
      <c r="T23" s="72" t="s">
        <v>112</v>
      </c>
      <c r="U23" s="72" t="s">
        <v>112</v>
      </c>
      <c r="V23" s="59"/>
    </row>
    <row r="24" s="5" customFormat="1" ht="199.5" spans="1:22">
      <c r="A24" s="35">
        <v>16</v>
      </c>
      <c r="B24" s="36" t="s">
        <v>29</v>
      </c>
      <c r="C24" s="37"/>
      <c r="D24" s="36" t="s">
        <v>30</v>
      </c>
      <c r="E24" s="36" t="s">
        <v>31</v>
      </c>
      <c r="F24" s="39" t="s">
        <v>113</v>
      </c>
      <c r="G24" s="36" t="s">
        <v>94</v>
      </c>
      <c r="H24" s="38" t="s">
        <v>114</v>
      </c>
      <c r="I24" s="36" t="s">
        <v>108</v>
      </c>
      <c r="J24" s="36" t="s">
        <v>108</v>
      </c>
      <c r="K24" s="36" t="s">
        <v>109</v>
      </c>
      <c r="L24" s="53" t="s">
        <v>110</v>
      </c>
      <c r="M24" s="36">
        <v>250</v>
      </c>
      <c r="N24" s="36" t="s">
        <v>37</v>
      </c>
      <c r="O24" s="38" t="s">
        <v>115</v>
      </c>
      <c r="P24" s="40">
        <v>2020.3</v>
      </c>
      <c r="Q24" s="40" t="s">
        <v>39</v>
      </c>
      <c r="R24" s="36">
        <v>3000</v>
      </c>
      <c r="S24" s="36">
        <v>12000</v>
      </c>
      <c r="T24" s="72" t="s">
        <v>116</v>
      </c>
      <c r="U24" s="72" t="s">
        <v>116</v>
      </c>
      <c r="V24" s="59"/>
    </row>
    <row r="25" s="5" customFormat="1" ht="28.5" spans="1:22">
      <c r="A25" s="35">
        <v>17</v>
      </c>
      <c r="B25" s="36" t="s">
        <v>117</v>
      </c>
      <c r="C25" s="37"/>
      <c r="D25" s="36" t="s">
        <v>30</v>
      </c>
      <c r="E25" s="36" t="s">
        <v>31</v>
      </c>
      <c r="F25" s="39" t="s">
        <v>118</v>
      </c>
      <c r="G25" s="36" t="s">
        <v>117</v>
      </c>
      <c r="H25" s="38" t="s">
        <v>119</v>
      </c>
      <c r="I25" s="36" t="s">
        <v>108</v>
      </c>
      <c r="J25" s="36" t="s">
        <v>108</v>
      </c>
      <c r="K25" s="36" t="s">
        <v>109</v>
      </c>
      <c r="L25" s="53" t="s">
        <v>110</v>
      </c>
      <c r="M25" s="36">
        <v>100</v>
      </c>
      <c r="N25" s="36" t="s">
        <v>37</v>
      </c>
      <c r="O25" s="38" t="s">
        <v>120</v>
      </c>
      <c r="P25" s="40">
        <v>2020.3</v>
      </c>
      <c r="Q25" s="40" t="s">
        <v>39</v>
      </c>
      <c r="R25" s="36">
        <v>400</v>
      </c>
      <c r="S25" s="36">
        <v>1600</v>
      </c>
      <c r="T25" s="72" t="s">
        <v>121</v>
      </c>
      <c r="U25" s="72" t="s">
        <v>121</v>
      </c>
      <c r="V25" s="59"/>
    </row>
    <row r="26" s="5" customFormat="1" ht="114" spans="1:22">
      <c r="A26" s="35">
        <v>18</v>
      </c>
      <c r="B26" s="36"/>
      <c r="C26" s="40" t="s">
        <v>29</v>
      </c>
      <c r="D26" s="36" t="s">
        <v>30</v>
      </c>
      <c r="E26" s="36"/>
      <c r="F26" s="39" t="s">
        <v>122</v>
      </c>
      <c r="G26" s="36" t="s">
        <v>29</v>
      </c>
      <c r="H26" s="38" t="s">
        <v>123</v>
      </c>
      <c r="I26" s="36" t="s">
        <v>124</v>
      </c>
      <c r="J26" s="36" t="s">
        <v>125</v>
      </c>
      <c r="K26" s="36" t="s">
        <v>126</v>
      </c>
      <c r="L26" s="53" t="s">
        <v>127</v>
      </c>
      <c r="M26" s="36">
        <v>125</v>
      </c>
      <c r="N26" s="36" t="s">
        <v>37</v>
      </c>
      <c r="O26" s="38" t="s">
        <v>128</v>
      </c>
      <c r="P26" s="40">
        <v>2020.4</v>
      </c>
      <c r="Q26" s="40" t="s">
        <v>39</v>
      </c>
      <c r="R26" s="36">
        <v>256</v>
      </c>
      <c r="S26" s="36">
        <v>800</v>
      </c>
      <c r="T26" s="72" t="s">
        <v>129</v>
      </c>
      <c r="U26" s="72" t="s">
        <v>129</v>
      </c>
      <c r="V26" s="59"/>
    </row>
    <row r="27" s="5" customFormat="1" ht="42.75" spans="1:22">
      <c r="A27" s="35">
        <v>19</v>
      </c>
      <c r="B27" s="36"/>
      <c r="C27" s="40" t="s">
        <v>29</v>
      </c>
      <c r="D27" s="36" t="s">
        <v>30</v>
      </c>
      <c r="E27" s="36"/>
      <c r="F27" s="39" t="s">
        <v>130</v>
      </c>
      <c r="G27" s="36" t="s">
        <v>29</v>
      </c>
      <c r="H27" s="38" t="s">
        <v>131</v>
      </c>
      <c r="I27" s="36" t="s">
        <v>124</v>
      </c>
      <c r="J27" s="36" t="s">
        <v>132</v>
      </c>
      <c r="K27" s="36" t="s">
        <v>35</v>
      </c>
      <c r="L27" s="53" t="s">
        <v>36</v>
      </c>
      <c r="M27" s="36">
        <v>120</v>
      </c>
      <c r="N27" s="36" t="s">
        <v>37</v>
      </c>
      <c r="O27" s="38" t="s">
        <v>133</v>
      </c>
      <c r="P27" s="40">
        <v>2020.4</v>
      </c>
      <c r="Q27" s="40" t="s">
        <v>39</v>
      </c>
      <c r="R27" s="36">
        <v>1500</v>
      </c>
      <c r="S27" s="36">
        <v>5000</v>
      </c>
      <c r="T27" s="72" t="s">
        <v>134</v>
      </c>
      <c r="U27" s="72" t="s">
        <v>134</v>
      </c>
      <c r="V27" s="59"/>
    </row>
    <row r="28" s="5" customFormat="1" ht="128.25" spans="1:22">
      <c r="A28" s="35">
        <v>20</v>
      </c>
      <c r="B28" s="36"/>
      <c r="C28" s="40" t="s">
        <v>29</v>
      </c>
      <c r="D28" s="36" t="s">
        <v>30</v>
      </c>
      <c r="E28" s="36"/>
      <c r="F28" s="39" t="s">
        <v>135</v>
      </c>
      <c r="G28" s="36" t="s">
        <v>29</v>
      </c>
      <c r="H28" s="38" t="s">
        <v>136</v>
      </c>
      <c r="I28" s="36" t="s">
        <v>124</v>
      </c>
      <c r="J28" s="36" t="s">
        <v>132</v>
      </c>
      <c r="K28" s="36" t="s">
        <v>35</v>
      </c>
      <c r="L28" s="53" t="s">
        <v>36</v>
      </c>
      <c r="M28" s="36">
        <v>100</v>
      </c>
      <c r="N28" s="36" t="s">
        <v>37</v>
      </c>
      <c r="O28" s="38" t="s">
        <v>137</v>
      </c>
      <c r="P28" s="40">
        <v>2020.4</v>
      </c>
      <c r="Q28" s="40" t="s">
        <v>39</v>
      </c>
      <c r="R28" s="36">
        <v>1500</v>
      </c>
      <c r="S28" s="36">
        <v>5000</v>
      </c>
      <c r="T28" s="72" t="s">
        <v>138</v>
      </c>
      <c r="U28" s="72" t="s">
        <v>138</v>
      </c>
      <c r="V28" s="59"/>
    </row>
    <row r="29" s="6" customFormat="1" ht="28.5" spans="1:16382">
      <c r="A29" s="35">
        <v>21</v>
      </c>
      <c r="B29" s="40"/>
      <c r="C29" s="40" t="s">
        <v>29</v>
      </c>
      <c r="D29" s="36" t="s">
        <v>30</v>
      </c>
      <c r="E29" s="40" t="s">
        <v>31</v>
      </c>
      <c r="F29" s="40" t="s">
        <v>139</v>
      </c>
      <c r="G29" s="40" t="s">
        <v>29</v>
      </c>
      <c r="H29" s="41" t="s">
        <v>140</v>
      </c>
      <c r="I29" s="40" t="s">
        <v>34</v>
      </c>
      <c r="J29" s="40" t="s">
        <v>94</v>
      </c>
      <c r="K29" s="36" t="s">
        <v>141</v>
      </c>
      <c r="L29" s="36">
        <v>13873320599</v>
      </c>
      <c r="M29" s="40">
        <v>120</v>
      </c>
      <c r="N29" s="40" t="s">
        <v>142</v>
      </c>
      <c r="O29" s="41" t="s">
        <v>143</v>
      </c>
      <c r="P29" s="40" t="s">
        <v>144</v>
      </c>
      <c r="Q29" s="40" t="s">
        <v>39</v>
      </c>
      <c r="R29" s="36">
        <v>30</v>
      </c>
      <c r="S29" s="36">
        <v>40</v>
      </c>
      <c r="T29" s="38" t="s">
        <v>145</v>
      </c>
      <c r="U29" s="38" t="s">
        <v>145</v>
      </c>
      <c r="V29" s="7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row>
    <row r="30" s="6" customFormat="1" ht="42.75" spans="1:16382">
      <c r="A30" s="35">
        <v>22</v>
      </c>
      <c r="B30" s="40"/>
      <c r="C30" s="40" t="s">
        <v>146</v>
      </c>
      <c r="D30" s="36" t="s">
        <v>30</v>
      </c>
      <c r="E30" s="40" t="s">
        <v>31</v>
      </c>
      <c r="F30" s="40" t="s">
        <v>147</v>
      </c>
      <c r="G30" s="40" t="s">
        <v>148</v>
      </c>
      <c r="H30" s="41" t="s">
        <v>149</v>
      </c>
      <c r="I30" s="40" t="s">
        <v>108</v>
      </c>
      <c r="J30" s="40" t="s">
        <v>108</v>
      </c>
      <c r="K30" s="36" t="s">
        <v>150</v>
      </c>
      <c r="L30" s="36" t="s">
        <v>151</v>
      </c>
      <c r="M30" s="40">
        <v>200</v>
      </c>
      <c r="N30" s="40" t="s">
        <v>152</v>
      </c>
      <c r="O30" s="54" t="s">
        <v>153</v>
      </c>
      <c r="P30" s="55">
        <v>2020.01</v>
      </c>
      <c r="Q30" s="55">
        <v>2020.12</v>
      </c>
      <c r="R30" s="74">
        <v>400</v>
      </c>
      <c r="S30" s="74">
        <v>1600</v>
      </c>
      <c r="T30" s="58" t="s">
        <v>154</v>
      </c>
      <c r="U30" s="58" t="s">
        <v>155</v>
      </c>
      <c r="V30" s="7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row>
    <row r="31" s="6" customFormat="1" ht="42.75" spans="1:16382">
      <c r="A31" s="35">
        <v>23</v>
      </c>
      <c r="B31" s="40" t="s">
        <v>68</v>
      </c>
      <c r="C31" s="40" t="s">
        <v>156</v>
      </c>
      <c r="D31" s="36" t="s">
        <v>30</v>
      </c>
      <c r="E31" s="40" t="s">
        <v>31</v>
      </c>
      <c r="F31" s="40" t="s">
        <v>157</v>
      </c>
      <c r="G31" s="40" t="s">
        <v>158</v>
      </c>
      <c r="H31" s="41" t="s">
        <v>159</v>
      </c>
      <c r="I31" s="40" t="s">
        <v>108</v>
      </c>
      <c r="J31" s="40" t="s">
        <v>68</v>
      </c>
      <c r="K31" s="36" t="s">
        <v>160</v>
      </c>
      <c r="L31" s="36">
        <v>13975357095</v>
      </c>
      <c r="M31" s="40">
        <v>40</v>
      </c>
      <c r="N31" s="40" t="s">
        <v>152</v>
      </c>
      <c r="O31" s="54" t="s">
        <v>161</v>
      </c>
      <c r="P31" s="55">
        <v>2020.01</v>
      </c>
      <c r="Q31" s="55">
        <v>2020.12</v>
      </c>
      <c r="R31" s="74">
        <v>24</v>
      </c>
      <c r="S31" s="74">
        <v>61</v>
      </c>
      <c r="T31" s="58" t="s">
        <v>162</v>
      </c>
      <c r="U31" s="58" t="s">
        <v>159</v>
      </c>
      <c r="V31" s="7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row>
    <row r="32" s="6" customFormat="1" ht="28.5" spans="1:16382">
      <c r="A32" s="35">
        <v>24</v>
      </c>
      <c r="B32" s="40" t="s">
        <v>68</v>
      </c>
      <c r="C32" s="36" t="s">
        <v>163</v>
      </c>
      <c r="D32" s="36" t="s">
        <v>30</v>
      </c>
      <c r="E32" s="36" t="s">
        <v>31</v>
      </c>
      <c r="F32" s="42" t="s">
        <v>164</v>
      </c>
      <c r="G32" s="42" t="s">
        <v>165</v>
      </c>
      <c r="H32" s="43" t="s">
        <v>166</v>
      </c>
      <c r="I32" s="36" t="s">
        <v>108</v>
      </c>
      <c r="J32" s="36" t="s">
        <v>68</v>
      </c>
      <c r="K32" s="36" t="s">
        <v>160</v>
      </c>
      <c r="L32" s="36">
        <v>13975357095</v>
      </c>
      <c r="M32" s="42">
        <v>600</v>
      </c>
      <c r="N32" s="40" t="s">
        <v>152</v>
      </c>
      <c r="O32" s="54" t="s">
        <v>167</v>
      </c>
      <c r="P32" s="55">
        <v>2020.01</v>
      </c>
      <c r="Q32" s="55">
        <v>2020.12</v>
      </c>
      <c r="R32" s="75">
        <v>56</v>
      </c>
      <c r="S32" s="75">
        <v>183</v>
      </c>
      <c r="T32" s="58" t="s">
        <v>168</v>
      </c>
      <c r="U32" s="58" t="s">
        <v>169</v>
      </c>
      <c r="V32" s="7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row>
    <row r="33" s="6" customFormat="1" ht="28.5" spans="1:16382">
      <c r="A33" s="35">
        <v>25</v>
      </c>
      <c r="B33" s="40" t="s">
        <v>68</v>
      </c>
      <c r="C33" s="36" t="s">
        <v>69</v>
      </c>
      <c r="D33" s="36" t="s">
        <v>30</v>
      </c>
      <c r="E33" s="36" t="s">
        <v>31</v>
      </c>
      <c r="F33" s="42" t="s">
        <v>170</v>
      </c>
      <c r="G33" s="42" t="s">
        <v>171</v>
      </c>
      <c r="H33" s="43" t="s">
        <v>172</v>
      </c>
      <c r="I33" s="36" t="s">
        <v>108</v>
      </c>
      <c r="J33" s="36" t="s">
        <v>68</v>
      </c>
      <c r="K33" s="36" t="s">
        <v>160</v>
      </c>
      <c r="L33" s="36">
        <v>13975357095</v>
      </c>
      <c r="M33" s="42">
        <v>16</v>
      </c>
      <c r="N33" s="40" t="s">
        <v>152</v>
      </c>
      <c r="O33" s="54" t="s">
        <v>161</v>
      </c>
      <c r="P33" s="55">
        <v>2020.01</v>
      </c>
      <c r="Q33" s="55">
        <v>2020.12</v>
      </c>
      <c r="R33" s="75">
        <v>50</v>
      </c>
      <c r="S33" s="75">
        <v>150</v>
      </c>
      <c r="T33" s="58" t="s">
        <v>173</v>
      </c>
      <c r="U33" s="58" t="s">
        <v>174</v>
      </c>
      <c r="V33" s="7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row>
    <row r="34" s="6" customFormat="1" ht="28.5" spans="1:16382">
      <c r="A34" s="35">
        <v>26</v>
      </c>
      <c r="B34" s="40" t="s">
        <v>68</v>
      </c>
      <c r="C34" s="36" t="s">
        <v>69</v>
      </c>
      <c r="D34" s="36" t="s">
        <v>30</v>
      </c>
      <c r="E34" s="36" t="s">
        <v>31</v>
      </c>
      <c r="F34" s="42" t="s">
        <v>175</v>
      </c>
      <c r="G34" s="42" t="s">
        <v>176</v>
      </c>
      <c r="H34" s="43" t="s">
        <v>172</v>
      </c>
      <c r="I34" s="36" t="s">
        <v>108</v>
      </c>
      <c r="J34" s="36" t="s">
        <v>68</v>
      </c>
      <c r="K34" s="36" t="s">
        <v>160</v>
      </c>
      <c r="L34" s="36">
        <v>13975357095</v>
      </c>
      <c r="M34" s="42">
        <v>16</v>
      </c>
      <c r="N34" s="40" t="s">
        <v>152</v>
      </c>
      <c r="O34" s="54" t="s">
        <v>161</v>
      </c>
      <c r="P34" s="55">
        <v>2020.01</v>
      </c>
      <c r="Q34" s="55">
        <v>2020.12</v>
      </c>
      <c r="R34" s="75">
        <v>12</v>
      </c>
      <c r="S34" s="75">
        <v>38</v>
      </c>
      <c r="T34" s="58" t="s">
        <v>173</v>
      </c>
      <c r="U34" s="58" t="s">
        <v>174</v>
      </c>
      <c r="V34" s="7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row>
    <row r="35" s="6" customFormat="1" ht="28.5" spans="1:16382">
      <c r="A35" s="35">
        <v>27</v>
      </c>
      <c r="B35" s="40" t="s">
        <v>68</v>
      </c>
      <c r="C35" s="36" t="s">
        <v>177</v>
      </c>
      <c r="D35" s="36" t="s">
        <v>30</v>
      </c>
      <c r="E35" s="36" t="s">
        <v>31</v>
      </c>
      <c r="F35" s="42" t="s">
        <v>178</v>
      </c>
      <c r="G35" s="42" t="s">
        <v>177</v>
      </c>
      <c r="H35" s="43" t="s">
        <v>179</v>
      </c>
      <c r="I35" s="36" t="s">
        <v>108</v>
      </c>
      <c r="J35" s="36" t="s">
        <v>68</v>
      </c>
      <c r="K35" s="36" t="s">
        <v>160</v>
      </c>
      <c r="L35" s="36">
        <v>13975357095</v>
      </c>
      <c r="M35" s="42">
        <v>40</v>
      </c>
      <c r="N35" s="40" t="s">
        <v>152</v>
      </c>
      <c r="O35" s="54" t="s">
        <v>180</v>
      </c>
      <c r="P35" s="55">
        <v>2020.01</v>
      </c>
      <c r="Q35" s="55">
        <v>2020.12</v>
      </c>
      <c r="R35" s="75">
        <v>97</v>
      </c>
      <c r="S35" s="75">
        <v>299</v>
      </c>
      <c r="T35" s="58" t="s">
        <v>173</v>
      </c>
      <c r="U35" s="58" t="s">
        <v>181</v>
      </c>
      <c r="V35" s="7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row>
    <row r="36" s="6" customFormat="1" ht="28.5" spans="1:16382">
      <c r="A36" s="35">
        <v>28</v>
      </c>
      <c r="B36" s="40" t="s">
        <v>83</v>
      </c>
      <c r="C36" s="40" t="s">
        <v>182</v>
      </c>
      <c r="D36" s="36" t="s">
        <v>30</v>
      </c>
      <c r="E36" s="40" t="s">
        <v>31</v>
      </c>
      <c r="F36" s="40" t="s">
        <v>183</v>
      </c>
      <c r="G36" s="40" t="s">
        <v>184</v>
      </c>
      <c r="H36" s="41" t="s">
        <v>185</v>
      </c>
      <c r="I36" s="40" t="s">
        <v>108</v>
      </c>
      <c r="J36" s="40" t="s">
        <v>83</v>
      </c>
      <c r="K36" s="40" t="s">
        <v>186</v>
      </c>
      <c r="L36" s="40">
        <v>17716779992</v>
      </c>
      <c r="M36" s="40">
        <v>9</v>
      </c>
      <c r="N36" s="40" t="s">
        <v>152</v>
      </c>
      <c r="O36" s="54" t="s">
        <v>187</v>
      </c>
      <c r="P36" s="55">
        <v>2020.01</v>
      </c>
      <c r="Q36" s="55">
        <v>2020.12</v>
      </c>
      <c r="R36" s="55">
        <v>12</v>
      </c>
      <c r="S36" s="55">
        <v>36</v>
      </c>
      <c r="T36" s="76" t="s">
        <v>188</v>
      </c>
      <c r="U36" s="76" t="s">
        <v>189</v>
      </c>
      <c r="V36" s="40"/>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c r="WWC36" s="77"/>
      <c r="WWD36" s="77"/>
      <c r="WWE36" s="77"/>
      <c r="WWF36" s="77"/>
      <c r="WWG36" s="77"/>
      <c r="WWH36" s="77"/>
      <c r="WWI36" s="77"/>
      <c r="WWJ36" s="77"/>
      <c r="WWK36" s="77"/>
      <c r="WWL36" s="77"/>
      <c r="WWM36" s="77"/>
      <c r="WWN36" s="77"/>
      <c r="WWO36" s="77"/>
      <c r="WWP36" s="77"/>
      <c r="WWQ36" s="77"/>
      <c r="WWR36" s="77"/>
      <c r="WWS36" s="77"/>
      <c r="WWT36" s="77"/>
      <c r="WWU36" s="77"/>
      <c r="WWV36" s="77"/>
      <c r="WWW36" s="77"/>
      <c r="WWX36" s="77"/>
      <c r="WWY36" s="77"/>
      <c r="WWZ36" s="77"/>
      <c r="WXA36" s="77"/>
      <c r="WXB36" s="77"/>
      <c r="WXC36" s="77"/>
      <c r="WXD36" s="77"/>
      <c r="WXE36" s="77"/>
      <c r="WXF36" s="77"/>
      <c r="WXG36" s="77"/>
      <c r="WXH36" s="77"/>
      <c r="WXI36" s="77"/>
      <c r="WXJ36" s="77"/>
      <c r="WXK36" s="77"/>
      <c r="WXL36" s="77"/>
      <c r="WXM36" s="77"/>
      <c r="WXN36" s="77"/>
      <c r="WXO36" s="77"/>
      <c r="WXP36" s="77"/>
      <c r="WXQ36" s="77"/>
      <c r="WXR36" s="77"/>
      <c r="WXS36" s="77"/>
      <c r="WXT36" s="77"/>
      <c r="WXU36" s="77"/>
      <c r="WXV36" s="77"/>
      <c r="WXW36" s="77"/>
      <c r="WXX36" s="77"/>
      <c r="WXY36" s="77"/>
      <c r="WXZ36" s="77"/>
      <c r="WYA36" s="77"/>
      <c r="WYB36" s="77"/>
      <c r="WYC36" s="77"/>
      <c r="WYD36" s="77"/>
      <c r="WYE36" s="77"/>
      <c r="WYF36" s="77"/>
      <c r="WYG36" s="77"/>
      <c r="WYH36" s="77"/>
      <c r="WYI36" s="77"/>
      <c r="WYJ36" s="77"/>
      <c r="WYK36" s="77"/>
      <c r="WYL36" s="77"/>
      <c r="WYM36" s="77"/>
      <c r="WYN36" s="77"/>
      <c r="WYO36" s="77"/>
      <c r="WYP36" s="77"/>
      <c r="WYQ36" s="77"/>
      <c r="WYR36" s="77"/>
      <c r="WYS36" s="77"/>
      <c r="WYT36" s="77"/>
      <c r="WYU36" s="77"/>
      <c r="WYV36" s="77"/>
      <c r="WYW36" s="77"/>
      <c r="WYX36" s="77"/>
      <c r="WYY36" s="77"/>
      <c r="WYZ36" s="77"/>
      <c r="WZA36" s="77"/>
      <c r="WZB36" s="77"/>
      <c r="WZC36" s="77"/>
      <c r="WZD36" s="77"/>
      <c r="WZE36" s="77"/>
      <c r="WZF36" s="77"/>
      <c r="WZG36" s="77"/>
      <c r="WZH36" s="77"/>
      <c r="WZI36" s="77"/>
      <c r="WZJ36" s="77"/>
      <c r="WZK36" s="77"/>
      <c r="WZL36" s="77"/>
      <c r="WZM36" s="77"/>
      <c r="WZN36" s="77"/>
      <c r="WZO36" s="77"/>
      <c r="WZP36" s="77"/>
      <c r="WZQ36" s="77"/>
      <c r="WZR36" s="77"/>
      <c r="WZS36" s="77"/>
      <c r="WZT36" s="77"/>
      <c r="WZU36" s="77"/>
      <c r="WZV36" s="77"/>
      <c r="WZW36" s="77"/>
      <c r="WZX36" s="77"/>
      <c r="WZY36" s="77"/>
      <c r="WZZ36" s="77"/>
      <c r="XAA36" s="77"/>
      <c r="XAB36" s="77"/>
      <c r="XAC36" s="77"/>
      <c r="XAD36" s="77"/>
      <c r="XAE36" s="77"/>
      <c r="XAF36" s="77"/>
      <c r="XAG36" s="77"/>
      <c r="XAH36" s="77"/>
      <c r="XAI36" s="77"/>
      <c r="XAJ36" s="77"/>
      <c r="XAK36" s="77"/>
      <c r="XAL36" s="77"/>
      <c r="XAM36" s="77"/>
      <c r="XAN36" s="77"/>
      <c r="XAO36" s="77"/>
      <c r="XAP36" s="77"/>
      <c r="XAQ36" s="77"/>
      <c r="XAR36" s="77"/>
      <c r="XAS36" s="77"/>
      <c r="XAT36" s="77"/>
      <c r="XAU36" s="77"/>
      <c r="XAV36" s="77"/>
      <c r="XAW36" s="77"/>
      <c r="XAX36" s="77"/>
      <c r="XAY36" s="77"/>
      <c r="XAZ36" s="77"/>
      <c r="XBA36" s="77"/>
      <c r="XBB36" s="77"/>
      <c r="XBC36" s="77"/>
      <c r="XBD36" s="77"/>
      <c r="XBE36" s="77"/>
      <c r="XBF36" s="77"/>
      <c r="XBG36" s="77"/>
      <c r="XBH36" s="77"/>
      <c r="XBI36" s="77"/>
      <c r="XBJ36" s="77"/>
      <c r="XBK36" s="77"/>
      <c r="XBL36" s="77"/>
      <c r="XBM36" s="77"/>
      <c r="XBN36" s="77"/>
      <c r="XBO36" s="77"/>
      <c r="XBP36" s="77"/>
      <c r="XBQ36" s="77"/>
      <c r="XBR36" s="77"/>
      <c r="XBS36" s="77"/>
      <c r="XBT36" s="77"/>
      <c r="XBU36" s="77"/>
      <c r="XBV36" s="77"/>
      <c r="XBW36" s="77"/>
      <c r="XBX36" s="77"/>
      <c r="XBY36" s="77"/>
      <c r="XBZ36" s="77"/>
      <c r="XCA36" s="77"/>
      <c r="XCB36" s="77"/>
      <c r="XCC36" s="77"/>
      <c r="XCD36" s="77"/>
      <c r="XCE36" s="77"/>
      <c r="XCF36" s="77"/>
      <c r="XCG36" s="77"/>
      <c r="XCH36" s="77"/>
      <c r="XCI36" s="77"/>
      <c r="XCJ36" s="77"/>
      <c r="XCK36" s="77"/>
      <c r="XCL36" s="77"/>
      <c r="XCM36" s="77"/>
      <c r="XCN36" s="77"/>
      <c r="XCO36" s="77"/>
      <c r="XCP36" s="77"/>
      <c r="XCQ36" s="77"/>
      <c r="XCR36" s="77"/>
      <c r="XCS36" s="77"/>
      <c r="XCT36" s="77"/>
      <c r="XCU36" s="77"/>
      <c r="XCV36" s="77"/>
      <c r="XCW36" s="77"/>
      <c r="XCX36" s="77"/>
      <c r="XCY36" s="77"/>
      <c r="XCZ36" s="77"/>
      <c r="XDA36" s="77"/>
      <c r="XDB36" s="77"/>
      <c r="XDC36" s="77"/>
      <c r="XDD36" s="77"/>
      <c r="XDE36" s="77"/>
      <c r="XDF36" s="77"/>
      <c r="XDG36" s="77"/>
      <c r="XDH36" s="77"/>
      <c r="XDI36" s="77"/>
      <c r="XDJ36" s="77"/>
      <c r="XDK36" s="77"/>
      <c r="XDL36" s="77"/>
      <c r="XDM36" s="77"/>
      <c r="XDN36" s="77"/>
      <c r="XDO36" s="77"/>
      <c r="XDP36" s="77"/>
      <c r="XDQ36" s="77"/>
      <c r="XDR36" s="77"/>
      <c r="XDS36" s="77"/>
      <c r="XDT36" s="77"/>
      <c r="XDU36" s="77"/>
      <c r="XDV36" s="77"/>
      <c r="XDW36" s="77"/>
      <c r="XDX36" s="77"/>
      <c r="XDY36" s="77"/>
      <c r="XDZ36" s="77"/>
      <c r="XEA36" s="77"/>
      <c r="XEB36" s="77"/>
      <c r="XEC36" s="77"/>
      <c r="XED36" s="77"/>
      <c r="XEE36" s="77"/>
      <c r="XEF36" s="77"/>
      <c r="XEG36" s="77"/>
      <c r="XEH36" s="77"/>
      <c r="XEI36" s="77"/>
      <c r="XEJ36" s="77"/>
      <c r="XEK36" s="77"/>
      <c r="XEL36" s="77"/>
      <c r="XEM36" s="77"/>
      <c r="XEN36" s="77"/>
      <c r="XEO36" s="77"/>
      <c r="XEP36" s="77"/>
      <c r="XEQ36" s="77"/>
      <c r="XER36" s="77"/>
      <c r="XES36" s="77"/>
      <c r="XET36" s="77"/>
      <c r="XEU36" s="77"/>
      <c r="XEV36" s="77"/>
      <c r="XEW36" s="77"/>
      <c r="XEX36" s="77"/>
      <c r="XEY36" s="77"/>
      <c r="XEZ36" s="77"/>
      <c r="XFA36" s="77"/>
      <c r="XFB36" s="77"/>
    </row>
    <row r="37" s="6" customFormat="1" ht="28.5" spans="1:16382">
      <c r="A37" s="35">
        <v>29</v>
      </c>
      <c r="B37" s="40" t="s">
        <v>83</v>
      </c>
      <c r="C37" s="40" t="s">
        <v>182</v>
      </c>
      <c r="D37" s="36" t="s">
        <v>30</v>
      </c>
      <c r="E37" s="40" t="s">
        <v>31</v>
      </c>
      <c r="F37" s="40" t="s">
        <v>190</v>
      </c>
      <c r="G37" s="40" t="s">
        <v>191</v>
      </c>
      <c r="H37" s="41" t="s">
        <v>185</v>
      </c>
      <c r="I37" s="40" t="s">
        <v>108</v>
      </c>
      <c r="J37" s="40" t="s">
        <v>83</v>
      </c>
      <c r="K37" s="40" t="s">
        <v>186</v>
      </c>
      <c r="L37" s="40">
        <v>17716779992</v>
      </c>
      <c r="M37" s="40">
        <v>9</v>
      </c>
      <c r="N37" s="40" t="s">
        <v>152</v>
      </c>
      <c r="O37" s="54" t="s">
        <v>187</v>
      </c>
      <c r="P37" s="55">
        <v>2020.01</v>
      </c>
      <c r="Q37" s="55">
        <v>2020.12</v>
      </c>
      <c r="R37" s="55">
        <v>5</v>
      </c>
      <c r="S37" s="55">
        <v>15</v>
      </c>
      <c r="T37" s="76" t="s">
        <v>188</v>
      </c>
      <c r="U37" s="76" t="s">
        <v>189</v>
      </c>
      <c r="V37" s="40"/>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c r="WWC37" s="77"/>
      <c r="WWD37" s="77"/>
      <c r="WWE37" s="77"/>
      <c r="WWF37" s="77"/>
      <c r="WWG37" s="77"/>
      <c r="WWH37" s="77"/>
      <c r="WWI37" s="77"/>
      <c r="WWJ37" s="77"/>
      <c r="WWK37" s="77"/>
      <c r="WWL37" s="77"/>
      <c r="WWM37" s="77"/>
      <c r="WWN37" s="77"/>
      <c r="WWO37" s="77"/>
      <c r="WWP37" s="77"/>
      <c r="WWQ37" s="77"/>
      <c r="WWR37" s="77"/>
      <c r="WWS37" s="77"/>
      <c r="WWT37" s="77"/>
      <c r="WWU37" s="77"/>
      <c r="WWV37" s="77"/>
      <c r="WWW37" s="77"/>
      <c r="WWX37" s="77"/>
      <c r="WWY37" s="77"/>
      <c r="WWZ37" s="77"/>
      <c r="WXA37" s="77"/>
      <c r="WXB37" s="77"/>
      <c r="WXC37" s="77"/>
      <c r="WXD37" s="77"/>
      <c r="WXE37" s="77"/>
      <c r="WXF37" s="77"/>
      <c r="WXG37" s="77"/>
      <c r="WXH37" s="77"/>
      <c r="WXI37" s="77"/>
      <c r="WXJ37" s="77"/>
      <c r="WXK37" s="77"/>
      <c r="WXL37" s="77"/>
      <c r="WXM37" s="77"/>
      <c r="WXN37" s="77"/>
      <c r="WXO37" s="77"/>
      <c r="WXP37" s="77"/>
      <c r="WXQ37" s="77"/>
      <c r="WXR37" s="77"/>
      <c r="WXS37" s="77"/>
      <c r="WXT37" s="77"/>
      <c r="WXU37" s="77"/>
      <c r="WXV37" s="77"/>
      <c r="WXW37" s="77"/>
      <c r="WXX37" s="77"/>
      <c r="WXY37" s="77"/>
      <c r="WXZ37" s="77"/>
      <c r="WYA37" s="77"/>
      <c r="WYB37" s="77"/>
      <c r="WYC37" s="77"/>
      <c r="WYD37" s="77"/>
      <c r="WYE37" s="77"/>
      <c r="WYF37" s="77"/>
      <c r="WYG37" s="77"/>
      <c r="WYH37" s="77"/>
      <c r="WYI37" s="77"/>
      <c r="WYJ37" s="77"/>
      <c r="WYK37" s="77"/>
      <c r="WYL37" s="77"/>
      <c r="WYM37" s="77"/>
      <c r="WYN37" s="77"/>
      <c r="WYO37" s="77"/>
      <c r="WYP37" s="77"/>
      <c r="WYQ37" s="77"/>
      <c r="WYR37" s="77"/>
      <c r="WYS37" s="77"/>
      <c r="WYT37" s="77"/>
      <c r="WYU37" s="77"/>
      <c r="WYV37" s="77"/>
      <c r="WYW37" s="77"/>
      <c r="WYX37" s="77"/>
      <c r="WYY37" s="77"/>
      <c r="WYZ37" s="77"/>
      <c r="WZA37" s="77"/>
      <c r="WZB37" s="77"/>
      <c r="WZC37" s="77"/>
      <c r="WZD37" s="77"/>
      <c r="WZE37" s="77"/>
      <c r="WZF37" s="77"/>
      <c r="WZG37" s="77"/>
      <c r="WZH37" s="77"/>
      <c r="WZI37" s="77"/>
      <c r="WZJ37" s="77"/>
      <c r="WZK37" s="77"/>
      <c r="WZL37" s="77"/>
      <c r="WZM37" s="77"/>
      <c r="WZN37" s="77"/>
      <c r="WZO37" s="77"/>
      <c r="WZP37" s="77"/>
      <c r="WZQ37" s="77"/>
      <c r="WZR37" s="77"/>
      <c r="WZS37" s="77"/>
      <c r="WZT37" s="77"/>
      <c r="WZU37" s="77"/>
      <c r="WZV37" s="77"/>
      <c r="WZW37" s="77"/>
      <c r="WZX37" s="77"/>
      <c r="WZY37" s="77"/>
      <c r="WZZ37" s="77"/>
      <c r="XAA37" s="77"/>
      <c r="XAB37" s="77"/>
      <c r="XAC37" s="77"/>
      <c r="XAD37" s="77"/>
      <c r="XAE37" s="77"/>
      <c r="XAF37" s="77"/>
      <c r="XAG37" s="77"/>
      <c r="XAH37" s="77"/>
      <c r="XAI37" s="77"/>
      <c r="XAJ37" s="77"/>
      <c r="XAK37" s="77"/>
      <c r="XAL37" s="77"/>
      <c r="XAM37" s="77"/>
      <c r="XAN37" s="77"/>
      <c r="XAO37" s="77"/>
      <c r="XAP37" s="77"/>
      <c r="XAQ37" s="77"/>
      <c r="XAR37" s="77"/>
      <c r="XAS37" s="77"/>
      <c r="XAT37" s="77"/>
      <c r="XAU37" s="77"/>
      <c r="XAV37" s="77"/>
      <c r="XAW37" s="77"/>
      <c r="XAX37" s="77"/>
      <c r="XAY37" s="77"/>
      <c r="XAZ37" s="77"/>
      <c r="XBA37" s="77"/>
      <c r="XBB37" s="77"/>
      <c r="XBC37" s="77"/>
      <c r="XBD37" s="77"/>
      <c r="XBE37" s="77"/>
      <c r="XBF37" s="77"/>
      <c r="XBG37" s="77"/>
      <c r="XBH37" s="77"/>
      <c r="XBI37" s="77"/>
      <c r="XBJ37" s="77"/>
      <c r="XBK37" s="77"/>
      <c r="XBL37" s="77"/>
      <c r="XBM37" s="77"/>
      <c r="XBN37" s="77"/>
      <c r="XBO37" s="77"/>
      <c r="XBP37" s="77"/>
      <c r="XBQ37" s="77"/>
      <c r="XBR37" s="77"/>
      <c r="XBS37" s="77"/>
      <c r="XBT37" s="77"/>
      <c r="XBU37" s="77"/>
      <c r="XBV37" s="77"/>
      <c r="XBW37" s="77"/>
      <c r="XBX37" s="77"/>
      <c r="XBY37" s="77"/>
      <c r="XBZ37" s="77"/>
      <c r="XCA37" s="77"/>
      <c r="XCB37" s="77"/>
      <c r="XCC37" s="77"/>
      <c r="XCD37" s="77"/>
      <c r="XCE37" s="77"/>
      <c r="XCF37" s="77"/>
      <c r="XCG37" s="77"/>
      <c r="XCH37" s="77"/>
      <c r="XCI37" s="77"/>
      <c r="XCJ37" s="77"/>
      <c r="XCK37" s="77"/>
      <c r="XCL37" s="77"/>
      <c r="XCM37" s="77"/>
      <c r="XCN37" s="77"/>
      <c r="XCO37" s="77"/>
      <c r="XCP37" s="77"/>
      <c r="XCQ37" s="77"/>
      <c r="XCR37" s="77"/>
      <c r="XCS37" s="77"/>
      <c r="XCT37" s="77"/>
      <c r="XCU37" s="77"/>
      <c r="XCV37" s="77"/>
      <c r="XCW37" s="77"/>
      <c r="XCX37" s="77"/>
      <c r="XCY37" s="77"/>
      <c r="XCZ37" s="77"/>
      <c r="XDA37" s="77"/>
      <c r="XDB37" s="77"/>
      <c r="XDC37" s="77"/>
      <c r="XDD37" s="77"/>
      <c r="XDE37" s="77"/>
      <c r="XDF37" s="77"/>
      <c r="XDG37" s="77"/>
      <c r="XDH37" s="77"/>
      <c r="XDI37" s="77"/>
      <c r="XDJ37" s="77"/>
      <c r="XDK37" s="77"/>
      <c r="XDL37" s="77"/>
      <c r="XDM37" s="77"/>
      <c r="XDN37" s="77"/>
      <c r="XDO37" s="77"/>
      <c r="XDP37" s="77"/>
      <c r="XDQ37" s="77"/>
      <c r="XDR37" s="77"/>
      <c r="XDS37" s="77"/>
      <c r="XDT37" s="77"/>
      <c r="XDU37" s="77"/>
      <c r="XDV37" s="77"/>
      <c r="XDW37" s="77"/>
      <c r="XDX37" s="77"/>
      <c r="XDY37" s="77"/>
      <c r="XDZ37" s="77"/>
      <c r="XEA37" s="77"/>
      <c r="XEB37" s="77"/>
      <c r="XEC37" s="77"/>
      <c r="XED37" s="77"/>
      <c r="XEE37" s="77"/>
      <c r="XEF37" s="77"/>
      <c r="XEG37" s="77"/>
      <c r="XEH37" s="77"/>
      <c r="XEI37" s="77"/>
      <c r="XEJ37" s="77"/>
      <c r="XEK37" s="77"/>
      <c r="XEL37" s="77"/>
      <c r="XEM37" s="77"/>
      <c r="XEN37" s="77"/>
      <c r="XEO37" s="77"/>
      <c r="XEP37" s="77"/>
      <c r="XEQ37" s="77"/>
      <c r="XER37" s="77"/>
      <c r="XES37" s="77"/>
      <c r="XET37" s="77"/>
      <c r="XEU37" s="77"/>
      <c r="XEV37" s="77"/>
      <c r="XEW37" s="77"/>
      <c r="XEX37" s="77"/>
      <c r="XEY37" s="77"/>
      <c r="XEZ37" s="77"/>
      <c r="XFA37" s="77"/>
      <c r="XFB37" s="77"/>
    </row>
    <row r="38" s="6" customFormat="1" ht="28.5" spans="1:16382">
      <c r="A38" s="35">
        <v>30</v>
      </c>
      <c r="B38" s="40" t="s">
        <v>83</v>
      </c>
      <c r="C38" s="40" t="s">
        <v>182</v>
      </c>
      <c r="D38" s="36" t="s">
        <v>30</v>
      </c>
      <c r="E38" s="40" t="s">
        <v>31</v>
      </c>
      <c r="F38" s="40" t="s">
        <v>192</v>
      </c>
      <c r="G38" s="40" t="s">
        <v>193</v>
      </c>
      <c r="H38" s="41" t="s">
        <v>194</v>
      </c>
      <c r="I38" s="40" t="s">
        <v>108</v>
      </c>
      <c r="J38" s="40" t="s">
        <v>83</v>
      </c>
      <c r="K38" s="40" t="s">
        <v>186</v>
      </c>
      <c r="L38" s="40">
        <v>17716779992</v>
      </c>
      <c r="M38" s="40">
        <v>3</v>
      </c>
      <c r="N38" s="40" t="s">
        <v>152</v>
      </c>
      <c r="O38" s="54" t="s">
        <v>187</v>
      </c>
      <c r="P38" s="55">
        <v>2020.01</v>
      </c>
      <c r="Q38" s="55">
        <v>2020.12</v>
      </c>
      <c r="R38" s="55">
        <v>5</v>
      </c>
      <c r="S38" s="55">
        <v>16</v>
      </c>
      <c r="T38" s="76" t="s">
        <v>173</v>
      </c>
      <c r="U38" s="76" t="s">
        <v>195</v>
      </c>
      <c r="V38" s="40"/>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c r="WWC38" s="77"/>
      <c r="WWD38" s="77"/>
      <c r="WWE38" s="77"/>
      <c r="WWF38" s="77"/>
      <c r="WWG38" s="77"/>
      <c r="WWH38" s="77"/>
      <c r="WWI38" s="77"/>
      <c r="WWJ38" s="77"/>
      <c r="WWK38" s="77"/>
      <c r="WWL38" s="77"/>
      <c r="WWM38" s="77"/>
      <c r="WWN38" s="77"/>
      <c r="WWO38" s="77"/>
      <c r="WWP38" s="77"/>
      <c r="WWQ38" s="77"/>
      <c r="WWR38" s="77"/>
      <c r="WWS38" s="77"/>
      <c r="WWT38" s="77"/>
      <c r="WWU38" s="77"/>
      <c r="WWV38" s="77"/>
      <c r="WWW38" s="77"/>
      <c r="WWX38" s="77"/>
      <c r="WWY38" s="77"/>
      <c r="WWZ38" s="77"/>
      <c r="WXA38" s="77"/>
      <c r="WXB38" s="77"/>
      <c r="WXC38" s="77"/>
      <c r="WXD38" s="77"/>
      <c r="WXE38" s="77"/>
      <c r="WXF38" s="77"/>
      <c r="WXG38" s="77"/>
      <c r="WXH38" s="77"/>
      <c r="WXI38" s="77"/>
      <c r="WXJ38" s="77"/>
      <c r="WXK38" s="77"/>
      <c r="WXL38" s="77"/>
      <c r="WXM38" s="77"/>
      <c r="WXN38" s="77"/>
      <c r="WXO38" s="77"/>
      <c r="WXP38" s="77"/>
      <c r="WXQ38" s="77"/>
      <c r="WXR38" s="77"/>
      <c r="WXS38" s="77"/>
      <c r="WXT38" s="77"/>
      <c r="WXU38" s="77"/>
      <c r="WXV38" s="77"/>
      <c r="WXW38" s="77"/>
      <c r="WXX38" s="77"/>
      <c r="WXY38" s="77"/>
      <c r="WXZ38" s="77"/>
      <c r="WYA38" s="77"/>
      <c r="WYB38" s="77"/>
      <c r="WYC38" s="77"/>
      <c r="WYD38" s="77"/>
      <c r="WYE38" s="77"/>
      <c r="WYF38" s="77"/>
      <c r="WYG38" s="77"/>
      <c r="WYH38" s="77"/>
      <c r="WYI38" s="77"/>
      <c r="WYJ38" s="77"/>
      <c r="WYK38" s="77"/>
      <c r="WYL38" s="77"/>
      <c r="WYM38" s="77"/>
      <c r="WYN38" s="77"/>
      <c r="WYO38" s="77"/>
      <c r="WYP38" s="77"/>
      <c r="WYQ38" s="77"/>
      <c r="WYR38" s="77"/>
      <c r="WYS38" s="77"/>
      <c r="WYT38" s="77"/>
      <c r="WYU38" s="77"/>
      <c r="WYV38" s="77"/>
      <c r="WYW38" s="77"/>
      <c r="WYX38" s="77"/>
      <c r="WYY38" s="77"/>
      <c r="WYZ38" s="77"/>
      <c r="WZA38" s="77"/>
      <c r="WZB38" s="77"/>
      <c r="WZC38" s="77"/>
      <c r="WZD38" s="77"/>
      <c r="WZE38" s="77"/>
      <c r="WZF38" s="77"/>
      <c r="WZG38" s="77"/>
      <c r="WZH38" s="77"/>
      <c r="WZI38" s="77"/>
      <c r="WZJ38" s="77"/>
      <c r="WZK38" s="77"/>
      <c r="WZL38" s="77"/>
      <c r="WZM38" s="77"/>
      <c r="WZN38" s="77"/>
      <c r="WZO38" s="77"/>
      <c r="WZP38" s="77"/>
      <c r="WZQ38" s="77"/>
      <c r="WZR38" s="77"/>
      <c r="WZS38" s="77"/>
      <c r="WZT38" s="77"/>
      <c r="WZU38" s="77"/>
      <c r="WZV38" s="77"/>
      <c r="WZW38" s="77"/>
      <c r="WZX38" s="77"/>
      <c r="WZY38" s="77"/>
      <c r="WZZ38" s="77"/>
      <c r="XAA38" s="77"/>
      <c r="XAB38" s="77"/>
      <c r="XAC38" s="77"/>
      <c r="XAD38" s="77"/>
      <c r="XAE38" s="77"/>
      <c r="XAF38" s="77"/>
      <c r="XAG38" s="77"/>
      <c r="XAH38" s="77"/>
      <c r="XAI38" s="77"/>
      <c r="XAJ38" s="77"/>
      <c r="XAK38" s="77"/>
      <c r="XAL38" s="77"/>
      <c r="XAM38" s="77"/>
      <c r="XAN38" s="77"/>
      <c r="XAO38" s="77"/>
      <c r="XAP38" s="77"/>
      <c r="XAQ38" s="77"/>
      <c r="XAR38" s="77"/>
      <c r="XAS38" s="77"/>
      <c r="XAT38" s="77"/>
      <c r="XAU38" s="77"/>
      <c r="XAV38" s="77"/>
      <c r="XAW38" s="77"/>
      <c r="XAX38" s="77"/>
      <c r="XAY38" s="77"/>
      <c r="XAZ38" s="77"/>
      <c r="XBA38" s="77"/>
      <c r="XBB38" s="77"/>
      <c r="XBC38" s="77"/>
      <c r="XBD38" s="77"/>
      <c r="XBE38" s="77"/>
      <c r="XBF38" s="77"/>
      <c r="XBG38" s="77"/>
      <c r="XBH38" s="77"/>
      <c r="XBI38" s="77"/>
      <c r="XBJ38" s="77"/>
      <c r="XBK38" s="77"/>
      <c r="XBL38" s="77"/>
      <c r="XBM38" s="77"/>
      <c r="XBN38" s="77"/>
      <c r="XBO38" s="77"/>
      <c r="XBP38" s="77"/>
      <c r="XBQ38" s="77"/>
      <c r="XBR38" s="77"/>
      <c r="XBS38" s="77"/>
      <c r="XBT38" s="77"/>
      <c r="XBU38" s="77"/>
      <c r="XBV38" s="77"/>
      <c r="XBW38" s="77"/>
      <c r="XBX38" s="77"/>
      <c r="XBY38" s="77"/>
      <c r="XBZ38" s="77"/>
      <c r="XCA38" s="77"/>
      <c r="XCB38" s="77"/>
      <c r="XCC38" s="77"/>
      <c r="XCD38" s="77"/>
      <c r="XCE38" s="77"/>
      <c r="XCF38" s="77"/>
      <c r="XCG38" s="77"/>
      <c r="XCH38" s="77"/>
      <c r="XCI38" s="77"/>
      <c r="XCJ38" s="77"/>
      <c r="XCK38" s="77"/>
      <c r="XCL38" s="77"/>
      <c r="XCM38" s="77"/>
      <c r="XCN38" s="77"/>
      <c r="XCO38" s="77"/>
      <c r="XCP38" s="77"/>
      <c r="XCQ38" s="77"/>
      <c r="XCR38" s="77"/>
      <c r="XCS38" s="77"/>
      <c r="XCT38" s="77"/>
      <c r="XCU38" s="77"/>
      <c r="XCV38" s="77"/>
      <c r="XCW38" s="77"/>
      <c r="XCX38" s="77"/>
      <c r="XCY38" s="77"/>
      <c r="XCZ38" s="77"/>
      <c r="XDA38" s="77"/>
      <c r="XDB38" s="77"/>
      <c r="XDC38" s="77"/>
      <c r="XDD38" s="77"/>
      <c r="XDE38" s="77"/>
      <c r="XDF38" s="77"/>
      <c r="XDG38" s="77"/>
      <c r="XDH38" s="77"/>
      <c r="XDI38" s="77"/>
      <c r="XDJ38" s="77"/>
      <c r="XDK38" s="77"/>
      <c r="XDL38" s="77"/>
      <c r="XDM38" s="77"/>
      <c r="XDN38" s="77"/>
      <c r="XDO38" s="77"/>
      <c r="XDP38" s="77"/>
      <c r="XDQ38" s="77"/>
      <c r="XDR38" s="77"/>
      <c r="XDS38" s="77"/>
      <c r="XDT38" s="77"/>
      <c r="XDU38" s="77"/>
      <c r="XDV38" s="77"/>
      <c r="XDW38" s="77"/>
      <c r="XDX38" s="77"/>
      <c r="XDY38" s="77"/>
      <c r="XDZ38" s="77"/>
      <c r="XEA38" s="77"/>
      <c r="XEB38" s="77"/>
      <c r="XEC38" s="77"/>
      <c r="XED38" s="77"/>
      <c r="XEE38" s="77"/>
      <c r="XEF38" s="77"/>
      <c r="XEG38" s="77"/>
      <c r="XEH38" s="77"/>
      <c r="XEI38" s="77"/>
      <c r="XEJ38" s="77"/>
      <c r="XEK38" s="77"/>
      <c r="XEL38" s="77"/>
      <c r="XEM38" s="77"/>
      <c r="XEN38" s="77"/>
      <c r="XEO38" s="77"/>
      <c r="XEP38" s="77"/>
      <c r="XEQ38" s="77"/>
      <c r="XER38" s="77"/>
      <c r="XES38" s="77"/>
      <c r="XET38" s="77"/>
      <c r="XEU38" s="77"/>
      <c r="XEV38" s="77"/>
      <c r="XEW38" s="77"/>
      <c r="XEX38" s="77"/>
      <c r="XEY38" s="77"/>
      <c r="XEZ38" s="77"/>
      <c r="XFA38" s="77"/>
      <c r="XFB38" s="77"/>
    </row>
    <row r="39" s="6" customFormat="1" ht="28.5" spans="1:16382">
      <c r="A39" s="35">
        <v>31</v>
      </c>
      <c r="B39" s="40" t="s">
        <v>83</v>
      </c>
      <c r="C39" s="40" t="s">
        <v>182</v>
      </c>
      <c r="D39" s="36" t="s">
        <v>30</v>
      </c>
      <c r="E39" s="40" t="s">
        <v>31</v>
      </c>
      <c r="F39" s="40" t="s">
        <v>196</v>
      </c>
      <c r="G39" s="40" t="s">
        <v>197</v>
      </c>
      <c r="H39" s="41" t="s">
        <v>194</v>
      </c>
      <c r="I39" s="40" t="s">
        <v>108</v>
      </c>
      <c r="J39" s="40" t="s">
        <v>83</v>
      </c>
      <c r="K39" s="40" t="s">
        <v>186</v>
      </c>
      <c r="L39" s="40">
        <v>17716779992</v>
      </c>
      <c r="M39" s="40">
        <v>3</v>
      </c>
      <c r="N39" s="40" t="s">
        <v>152</v>
      </c>
      <c r="O39" s="54" t="s">
        <v>187</v>
      </c>
      <c r="P39" s="55">
        <v>2020.01</v>
      </c>
      <c r="Q39" s="55">
        <v>2020.12</v>
      </c>
      <c r="R39" s="55">
        <v>3</v>
      </c>
      <c r="S39" s="55">
        <v>9</v>
      </c>
      <c r="T39" s="76" t="s">
        <v>198</v>
      </c>
      <c r="U39" s="76" t="s">
        <v>199</v>
      </c>
      <c r="V39" s="40"/>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c r="WWC39" s="77"/>
      <c r="WWD39" s="77"/>
      <c r="WWE39" s="77"/>
      <c r="WWF39" s="77"/>
      <c r="WWG39" s="77"/>
      <c r="WWH39" s="77"/>
      <c r="WWI39" s="77"/>
      <c r="WWJ39" s="77"/>
      <c r="WWK39" s="77"/>
      <c r="WWL39" s="77"/>
      <c r="WWM39" s="77"/>
      <c r="WWN39" s="77"/>
      <c r="WWO39" s="77"/>
      <c r="WWP39" s="77"/>
      <c r="WWQ39" s="77"/>
      <c r="WWR39" s="77"/>
      <c r="WWS39" s="77"/>
      <c r="WWT39" s="77"/>
      <c r="WWU39" s="77"/>
      <c r="WWV39" s="77"/>
      <c r="WWW39" s="77"/>
      <c r="WWX39" s="77"/>
      <c r="WWY39" s="77"/>
      <c r="WWZ39" s="77"/>
      <c r="WXA39" s="77"/>
      <c r="WXB39" s="77"/>
      <c r="WXC39" s="77"/>
      <c r="WXD39" s="77"/>
      <c r="WXE39" s="77"/>
      <c r="WXF39" s="77"/>
      <c r="WXG39" s="77"/>
      <c r="WXH39" s="77"/>
      <c r="WXI39" s="77"/>
      <c r="WXJ39" s="77"/>
      <c r="WXK39" s="77"/>
      <c r="WXL39" s="77"/>
      <c r="WXM39" s="77"/>
      <c r="WXN39" s="77"/>
      <c r="WXO39" s="77"/>
      <c r="WXP39" s="77"/>
      <c r="WXQ39" s="77"/>
      <c r="WXR39" s="77"/>
      <c r="WXS39" s="77"/>
      <c r="WXT39" s="77"/>
      <c r="WXU39" s="77"/>
      <c r="WXV39" s="77"/>
      <c r="WXW39" s="77"/>
      <c r="WXX39" s="77"/>
      <c r="WXY39" s="77"/>
      <c r="WXZ39" s="77"/>
      <c r="WYA39" s="77"/>
      <c r="WYB39" s="77"/>
      <c r="WYC39" s="77"/>
      <c r="WYD39" s="77"/>
      <c r="WYE39" s="77"/>
      <c r="WYF39" s="77"/>
      <c r="WYG39" s="77"/>
      <c r="WYH39" s="77"/>
      <c r="WYI39" s="77"/>
      <c r="WYJ39" s="77"/>
      <c r="WYK39" s="77"/>
      <c r="WYL39" s="77"/>
      <c r="WYM39" s="77"/>
      <c r="WYN39" s="77"/>
      <c r="WYO39" s="77"/>
      <c r="WYP39" s="77"/>
      <c r="WYQ39" s="77"/>
      <c r="WYR39" s="77"/>
      <c r="WYS39" s="77"/>
      <c r="WYT39" s="77"/>
      <c r="WYU39" s="77"/>
      <c r="WYV39" s="77"/>
      <c r="WYW39" s="77"/>
      <c r="WYX39" s="77"/>
      <c r="WYY39" s="77"/>
      <c r="WYZ39" s="77"/>
      <c r="WZA39" s="77"/>
      <c r="WZB39" s="77"/>
      <c r="WZC39" s="77"/>
      <c r="WZD39" s="77"/>
      <c r="WZE39" s="77"/>
      <c r="WZF39" s="77"/>
      <c r="WZG39" s="77"/>
      <c r="WZH39" s="77"/>
      <c r="WZI39" s="77"/>
      <c r="WZJ39" s="77"/>
      <c r="WZK39" s="77"/>
      <c r="WZL39" s="77"/>
      <c r="WZM39" s="77"/>
      <c r="WZN39" s="77"/>
      <c r="WZO39" s="77"/>
      <c r="WZP39" s="77"/>
      <c r="WZQ39" s="77"/>
      <c r="WZR39" s="77"/>
      <c r="WZS39" s="77"/>
      <c r="WZT39" s="77"/>
      <c r="WZU39" s="77"/>
      <c r="WZV39" s="77"/>
      <c r="WZW39" s="77"/>
      <c r="WZX39" s="77"/>
      <c r="WZY39" s="77"/>
      <c r="WZZ39" s="77"/>
      <c r="XAA39" s="77"/>
      <c r="XAB39" s="77"/>
      <c r="XAC39" s="77"/>
      <c r="XAD39" s="77"/>
      <c r="XAE39" s="77"/>
      <c r="XAF39" s="77"/>
      <c r="XAG39" s="77"/>
      <c r="XAH39" s="77"/>
      <c r="XAI39" s="77"/>
      <c r="XAJ39" s="77"/>
      <c r="XAK39" s="77"/>
      <c r="XAL39" s="77"/>
      <c r="XAM39" s="77"/>
      <c r="XAN39" s="77"/>
      <c r="XAO39" s="77"/>
      <c r="XAP39" s="77"/>
      <c r="XAQ39" s="77"/>
      <c r="XAR39" s="77"/>
      <c r="XAS39" s="77"/>
      <c r="XAT39" s="77"/>
      <c r="XAU39" s="77"/>
      <c r="XAV39" s="77"/>
      <c r="XAW39" s="77"/>
      <c r="XAX39" s="77"/>
      <c r="XAY39" s="77"/>
      <c r="XAZ39" s="77"/>
      <c r="XBA39" s="77"/>
      <c r="XBB39" s="77"/>
      <c r="XBC39" s="77"/>
      <c r="XBD39" s="77"/>
      <c r="XBE39" s="77"/>
      <c r="XBF39" s="77"/>
      <c r="XBG39" s="77"/>
      <c r="XBH39" s="77"/>
      <c r="XBI39" s="77"/>
      <c r="XBJ39" s="77"/>
      <c r="XBK39" s="77"/>
      <c r="XBL39" s="77"/>
      <c r="XBM39" s="77"/>
      <c r="XBN39" s="77"/>
      <c r="XBO39" s="77"/>
      <c r="XBP39" s="77"/>
      <c r="XBQ39" s="77"/>
      <c r="XBR39" s="77"/>
      <c r="XBS39" s="77"/>
      <c r="XBT39" s="77"/>
      <c r="XBU39" s="77"/>
      <c r="XBV39" s="77"/>
      <c r="XBW39" s="77"/>
      <c r="XBX39" s="77"/>
      <c r="XBY39" s="77"/>
      <c r="XBZ39" s="77"/>
      <c r="XCA39" s="77"/>
      <c r="XCB39" s="77"/>
      <c r="XCC39" s="77"/>
      <c r="XCD39" s="77"/>
      <c r="XCE39" s="77"/>
      <c r="XCF39" s="77"/>
      <c r="XCG39" s="77"/>
      <c r="XCH39" s="77"/>
      <c r="XCI39" s="77"/>
      <c r="XCJ39" s="77"/>
      <c r="XCK39" s="77"/>
      <c r="XCL39" s="77"/>
      <c r="XCM39" s="77"/>
      <c r="XCN39" s="77"/>
      <c r="XCO39" s="77"/>
      <c r="XCP39" s="77"/>
      <c r="XCQ39" s="77"/>
      <c r="XCR39" s="77"/>
      <c r="XCS39" s="77"/>
      <c r="XCT39" s="77"/>
      <c r="XCU39" s="77"/>
      <c r="XCV39" s="77"/>
      <c r="XCW39" s="77"/>
      <c r="XCX39" s="77"/>
      <c r="XCY39" s="77"/>
      <c r="XCZ39" s="77"/>
      <c r="XDA39" s="77"/>
      <c r="XDB39" s="77"/>
      <c r="XDC39" s="77"/>
      <c r="XDD39" s="77"/>
      <c r="XDE39" s="77"/>
      <c r="XDF39" s="77"/>
      <c r="XDG39" s="77"/>
      <c r="XDH39" s="77"/>
      <c r="XDI39" s="77"/>
      <c r="XDJ39" s="77"/>
      <c r="XDK39" s="77"/>
      <c r="XDL39" s="77"/>
      <c r="XDM39" s="77"/>
      <c r="XDN39" s="77"/>
      <c r="XDO39" s="77"/>
      <c r="XDP39" s="77"/>
      <c r="XDQ39" s="77"/>
      <c r="XDR39" s="77"/>
      <c r="XDS39" s="77"/>
      <c r="XDT39" s="77"/>
      <c r="XDU39" s="77"/>
      <c r="XDV39" s="77"/>
      <c r="XDW39" s="77"/>
      <c r="XDX39" s="77"/>
      <c r="XDY39" s="77"/>
      <c r="XDZ39" s="77"/>
      <c r="XEA39" s="77"/>
      <c r="XEB39" s="77"/>
      <c r="XEC39" s="77"/>
      <c r="XED39" s="77"/>
      <c r="XEE39" s="77"/>
      <c r="XEF39" s="77"/>
      <c r="XEG39" s="77"/>
      <c r="XEH39" s="77"/>
      <c r="XEI39" s="77"/>
      <c r="XEJ39" s="77"/>
      <c r="XEK39" s="77"/>
      <c r="XEL39" s="77"/>
      <c r="XEM39" s="77"/>
      <c r="XEN39" s="77"/>
      <c r="XEO39" s="77"/>
      <c r="XEP39" s="77"/>
      <c r="XEQ39" s="77"/>
      <c r="XER39" s="77"/>
      <c r="XES39" s="77"/>
      <c r="XET39" s="77"/>
      <c r="XEU39" s="77"/>
      <c r="XEV39" s="77"/>
      <c r="XEW39" s="77"/>
      <c r="XEX39" s="77"/>
      <c r="XEY39" s="77"/>
      <c r="XEZ39" s="77"/>
      <c r="XFA39" s="77"/>
      <c r="XFB39" s="77"/>
    </row>
    <row r="40" s="6" customFormat="1" ht="28.5" spans="1:16382">
      <c r="A40" s="35">
        <v>32</v>
      </c>
      <c r="B40" s="40" t="s">
        <v>83</v>
      </c>
      <c r="C40" s="40" t="s">
        <v>200</v>
      </c>
      <c r="D40" s="36" t="s">
        <v>30</v>
      </c>
      <c r="E40" s="40" t="s">
        <v>31</v>
      </c>
      <c r="F40" s="40" t="s">
        <v>201</v>
      </c>
      <c r="G40" s="40" t="s">
        <v>202</v>
      </c>
      <c r="H40" s="41" t="s">
        <v>203</v>
      </c>
      <c r="I40" s="40" t="s">
        <v>108</v>
      </c>
      <c r="J40" s="40" t="s">
        <v>83</v>
      </c>
      <c r="K40" s="40" t="s">
        <v>186</v>
      </c>
      <c r="L40" s="40">
        <v>17716779992</v>
      </c>
      <c r="M40" s="40">
        <v>5</v>
      </c>
      <c r="N40" s="40" t="s">
        <v>152</v>
      </c>
      <c r="O40" s="54" t="s">
        <v>187</v>
      </c>
      <c r="P40" s="55">
        <v>2020.01</v>
      </c>
      <c r="Q40" s="55">
        <v>2020.12</v>
      </c>
      <c r="R40" s="55">
        <v>4</v>
      </c>
      <c r="S40" s="55">
        <v>15</v>
      </c>
      <c r="T40" s="76" t="s">
        <v>198</v>
      </c>
      <c r="U40" s="76" t="s">
        <v>204</v>
      </c>
      <c r="V40" s="40"/>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c r="WWC40" s="77"/>
      <c r="WWD40" s="77"/>
      <c r="WWE40" s="77"/>
      <c r="WWF40" s="77"/>
      <c r="WWG40" s="77"/>
      <c r="WWH40" s="77"/>
      <c r="WWI40" s="77"/>
      <c r="WWJ40" s="77"/>
      <c r="WWK40" s="77"/>
      <c r="WWL40" s="77"/>
      <c r="WWM40" s="77"/>
      <c r="WWN40" s="77"/>
      <c r="WWO40" s="77"/>
      <c r="WWP40" s="77"/>
      <c r="WWQ40" s="77"/>
      <c r="WWR40" s="77"/>
      <c r="WWS40" s="77"/>
      <c r="WWT40" s="77"/>
      <c r="WWU40" s="77"/>
      <c r="WWV40" s="77"/>
      <c r="WWW40" s="77"/>
      <c r="WWX40" s="77"/>
      <c r="WWY40" s="77"/>
      <c r="WWZ40" s="77"/>
      <c r="WXA40" s="77"/>
      <c r="WXB40" s="77"/>
      <c r="WXC40" s="77"/>
      <c r="WXD40" s="77"/>
      <c r="WXE40" s="77"/>
      <c r="WXF40" s="77"/>
      <c r="WXG40" s="77"/>
      <c r="WXH40" s="77"/>
      <c r="WXI40" s="77"/>
      <c r="WXJ40" s="77"/>
      <c r="WXK40" s="77"/>
      <c r="WXL40" s="77"/>
      <c r="WXM40" s="77"/>
      <c r="WXN40" s="77"/>
      <c r="WXO40" s="77"/>
      <c r="WXP40" s="77"/>
      <c r="WXQ40" s="77"/>
      <c r="WXR40" s="77"/>
      <c r="WXS40" s="77"/>
      <c r="WXT40" s="77"/>
      <c r="WXU40" s="77"/>
      <c r="WXV40" s="77"/>
      <c r="WXW40" s="77"/>
      <c r="WXX40" s="77"/>
      <c r="WXY40" s="77"/>
      <c r="WXZ40" s="77"/>
      <c r="WYA40" s="77"/>
      <c r="WYB40" s="77"/>
      <c r="WYC40" s="77"/>
      <c r="WYD40" s="77"/>
      <c r="WYE40" s="77"/>
      <c r="WYF40" s="77"/>
      <c r="WYG40" s="77"/>
      <c r="WYH40" s="77"/>
      <c r="WYI40" s="77"/>
      <c r="WYJ40" s="77"/>
      <c r="WYK40" s="77"/>
      <c r="WYL40" s="77"/>
      <c r="WYM40" s="77"/>
      <c r="WYN40" s="77"/>
      <c r="WYO40" s="77"/>
      <c r="WYP40" s="77"/>
      <c r="WYQ40" s="77"/>
      <c r="WYR40" s="77"/>
      <c r="WYS40" s="77"/>
      <c r="WYT40" s="77"/>
      <c r="WYU40" s="77"/>
      <c r="WYV40" s="77"/>
      <c r="WYW40" s="77"/>
      <c r="WYX40" s="77"/>
      <c r="WYY40" s="77"/>
      <c r="WYZ40" s="77"/>
      <c r="WZA40" s="77"/>
      <c r="WZB40" s="77"/>
      <c r="WZC40" s="77"/>
      <c r="WZD40" s="77"/>
      <c r="WZE40" s="77"/>
      <c r="WZF40" s="77"/>
      <c r="WZG40" s="77"/>
      <c r="WZH40" s="77"/>
      <c r="WZI40" s="77"/>
      <c r="WZJ40" s="77"/>
      <c r="WZK40" s="77"/>
      <c r="WZL40" s="77"/>
      <c r="WZM40" s="77"/>
      <c r="WZN40" s="77"/>
      <c r="WZO40" s="77"/>
      <c r="WZP40" s="77"/>
      <c r="WZQ40" s="77"/>
      <c r="WZR40" s="77"/>
      <c r="WZS40" s="77"/>
      <c r="WZT40" s="77"/>
      <c r="WZU40" s="77"/>
      <c r="WZV40" s="77"/>
      <c r="WZW40" s="77"/>
      <c r="WZX40" s="77"/>
      <c r="WZY40" s="77"/>
      <c r="WZZ40" s="77"/>
      <c r="XAA40" s="77"/>
      <c r="XAB40" s="77"/>
      <c r="XAC40" s="77"/>
      <c r="XAD40" s="77"/>
      <c r="XAE40" s="77"/>
      <c r="XAF40" s="77"/>
      <c r="XAG40" s="77"/>
      <c r="XAH40" s="77"/>
      <c r="XAI40" s="77"/>
      <c r="XAJ40" s="77"/>
      <c r="XAK40" s="77"/>
      <c r="XAL40" s="77"/>
      <c r="XAM40" s="77"/>
      <c r="XAN40" s="77"/>
      <c r="XAO40" s="77"/>
      <c r="XAP40" s="77"/>
      <c r="XAQ40" s="77"/>
      <c r="XAR40" s="77"/>
      <c r="XAS40" s="77"/>
      <c r="XAT40" s="77"/>
      <c r="XAU40" s="77"/>
      <c r="XAV40" s="77"/>
      <c r="XAW40" s="77"/>
      <c r="XAX40" s="77"/>
      <c r="XAY40" s="77"/>
      <c r="XAZ40" s="77"/>
      <c r="XBA40" s="77"/>
      <c r="XBB40" s="77"/>
      <c r="XBC40" s="77"/>
      <c r="XBD40" s="77"/>
      <c r="XBE40" s="77"/>
      <c r="XBF40" s="77"/>
      <c r="XBG40" s="77"/>
      <c r="XBH40" s="77"/>
      <c r="XBI40" s="77"/>
      <c r="XBJ40" s="77"/>
      <c r="XBK40" s="77"/>
      <c r="XBL40" s="77"/>
      <c r="XBM40" s="77"/>
      <c r="XBN40" s="77"/>
      <c r="XBO40" s="77"/>
      <c r="XBP40" s="77"/>
      <c r="XBQ40" s="77"/>
      <c r="XBR40" s="77"/>
      <c r="XBS40" s="77"/>
      <c r="XBT40" s="77"/>
      <c r="XBU40" s="77"/>
      <c r="XBV40" s="77"/>
      <c r="XBW40" s="77"/>
      <c r="XBX40" s="77"/>
      <c r="XBY40" s="77"/>
      <c r="XBZ40" s="77"/>
      <c r="XCA40" s="77"/>
      <c r="XCB40" s="77"/>
      <c r="XCC40" s="77"/>
      <c r="XCD40" s="77"/>
      <c r="XCE40" s="77"/>
      <c r="XCF40" s="77"/>
      <c r="XCG40" s="77"/>
      <c r="XCH40" s="77"/>
      <c r="XCI40" s="77"/>
      <c r="XCJ40" s="77"/>
      <c r="XCK40" s="77"/>
      <c r="XCL40" s="77"/>
      <c r="XCM40" s="77"/>
      <c r="XCN40" s="77"/>
      <c r="XCO40" s="77"/>
      <c r="XCP40" s="77"/>
      <c r="XCQ40" s="77"/>
      <c r="XCR40" s="77"/>
      <c r="XCS40" s="77"/>
      <c r="XCT40" s="77"/>
      <c r="XCU40" s="77"/>
      <c r="XCV40" s="77"/>
      <c r="XCW40" s="77"/>
      <c r="XCX40" s="77"/>
      <c r="XCY40" s="77"/>
      <c r="XCZ40" s="77"/>
      <c r="XDA40" s="77"/>
      <c r="XDB40" s="77"/>
      <c r="XDC40" s="77"/>
      <c r="XDD40" s="77"/>
      <c r="XDE40" s="77"/>
      <c r="XDF40" s="77"/>
      <c r="XDG40" s="77"/>
      <c r="XDH40" s="77"/>
      <c r="XDI40" s="77"/>
      <c r="XDJ40" s="77"/>
      <c r="XDK40" s="77"/>
      <c r="XDL40" s="77"/>
      <c r="XDM40" s="77"/>
      <c r="XDN40" s="77"/>
      <c r="XDO40" s="77"/>
      <c r="XDP40" s="77"/>
      <c r="XDQ40" s="77"/>
      <c r="XDR40" s="77"/>
      <c r="XDS40" s="77"/>
      <c r="XDT40" s="77"/>
      <c r="XDU40" s="77"/>
      <c r="XDV40" s="77"/>
      <c r="XDW40" s="77"/>
      <c r="XDX40" s="77"/>
      <c r="XDY40" s="77"/>
      <c r="XDZ40" s="77"/>
      <c r="XEA40" s="77"/>
      <c r="XEB40" s="77"/>
      <c r="XEC40" s="77"/>
      <c r="XED40" s="77"/>
      <c r="XEE40" s="77"/>
      <c r="XEF40" s="77"/>
      <c r="XEG40" s="77"/>
      <c r="XEH40" s="77"/>
      <c r="XEI40" s="77"/>
      <c r="XEJ40" s="77"/>
      <c r="XEK40" s="77"/>
      <c r="XEL40" s="77"/>
      <c r="XEM40" s="77"/>
      <c r="XEN40" s="77"/>
      <c r="XEO40" s="77"/>
      <c r="XEP40" s="77"/>
      <c r="XEQ40" s="77"/>
      <c r="XER40" s="77"/>
      <c r="XES40" s="77"/>
      <c r="XET40" s="77"/>
      <c r="XEU40" s="77"/>
      <c r="XEV40" s="77"/>
      <c r="XEW40" s="77"/>
      <c r="XEX40" s="77"/>
      <c r="XEY40" s="77"/>
      <c r="XEZ40" s="77"/>
      <c r="XFA40" s="77"/>
      <c r="XFB40" s="77"/>
    </row>
    <row r="41" s="6" customFormat="1" ht="28.5" spans="1:16382">
      <c r="A41" s="35">
        <v>33</v>
      </c>
      <c r="B41" s="40" t="s">
        <v>83</v>
      </c>
      <c r="C41" s="40" t="s">
        <v>200</v>
      </c>
      <c r="D41" s="36" t="s">
        <v>30</v>
      </c>
      <c r="E41" s="40" t="s">
        <v>31</v>
      </c>
      <c r="F41" s="40" t="s">
        <v>205</v>
      </c>
      <c r="G41" s="40" t="s">
        <v>206</v>
      </c>
      <c r="H41" s="41" t="s">
        <v>207</v>
      </c>
      <c r="I41" s="40" t="s">
        <v>108</v>
      </c>
      <c r="J41" s="40" t="s">
        <v>83</v>
      </c>
      <c r="K41" s="40" t="s">
        <v>186</v>
      </c>
      <c r="L41" s="40">
        <v>17716779992</v>
      </c>
      <c r="M41" s="40">
        <v>11</v>
      </c>
      <c r="N41" s="40" t="s">
        <v>152</v>
      </c>
      <c r="O41" s="54" t="s">
        <v>187</v>
      </c>
      <c r="P41" s="55">
        <v>2020.01</v>
      </c>
      <c r="Q41" s="55">
        <v>2020.12</v>
      </c>
      <c r="R41" s="55">
        <v>9</v>
      </c>
      <c r="S41" s="55">
        <v>35</v>
      </c>
      <c r="T41" s="76" t="s">
        <v>198</v>
      </c>
      <c r="U41" s="76" t="s">
        <v>189</v>
      </c>
      <c r="V41" s="78"/>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c r="WWC41" s="77"/>
      <c r="WWD41" s="77"/>
      <c r="WWE41" s="77"/>
      <c r="WWF41" s="77"/>
      <c r="WWG41" s="77"/>
      <c r="WWH41" s="77"/>
      <c r="WWI41" s="77"/>
      <c r="WWJ41" s="77"/>
      <c r="WWK41" s="77"/>
      <c r="WWL41" s="77"/>
      <c r="WWM41" s="77"/>
      <c r="WWN41" s="77"/>
      <c r="WWO41" s="77"/>
      <c r="WWP41" s="77"/>
      <c r="WWQ41" s="77"/>
      <c r="WWR41" s="77"/>
      <c r="WWS41" s="77"/>
      <c r="WWT41" s="77"/>
      <c r="WWU41" s="77"/>
      <c r="WWV41" s="77"/>
      <c r="WWW41" s="77"/>
      <c r="WWX41" s="77"/>
      <c r="WWY41" s="77"/>
      <c r="WWZ41" s="77"/>
      <c r="WXA41" s="77"/>
      <c r="WXB41" s="77"/>
      <c r="WXC41" s="77"/>
      <c r="WXD41" s="77"/>
      <c r="WXE41" s="77"/>
      <c r="WXF41" s="77"/>
      <c r="WXG41" s="77"/>
      <c r="WXH41" s="77"/>
      <c r="WXI41" s="77"/>
      <c r="WXJ41" s="77"/>
      <c r="WXK41" s="77"/>
      <c r="WXL41" s="77"/>
      <c r="WXM41" s="77"/>
      <c r="WXN41" s="77"/>
      <c r="WXO41" s="77"/>
      <c r="WXP41" s="77"/>
      <c r="WXQ41" s="77"/>
      <c r="WXR41" s="77"/>
      <c r="WXS41" s="77"/>
      <c r="WXT41" s="77"/>
      <c r="WXU41" s="77"/>
      <c r="WXV41" s="77"/>
      <c r="WXW41" s="77"/>
      <c r="WXX41" s="77"/>
      <c r="WXY41" s="77"/>
      <c r="WXZ41" s="77"/>
      <c r="WYA41" s="77"/>
      <c r="WYB41" s="77"/>
      <c r="WYC41" s="77"/>
      <c r="WYD41" s="77"/>
      <c r="WYE41" s="77"/>
      <c r="WYF41" s="77"/>
      <c r="WYG41" s="77"/>
      <c r="WYH41" s="77"/>
      <c r="WYI41" s="77"/>
      <c r="WYJ41" s="77"/>
      <c r="WYK41" s="77"/>
      <c r="WYL41" s="77"/>
      <c r="WYM41" s="77"/>
      <c r="WYN41" s="77"/>
      <c r="WYO41" s="77"/>
      <c r="WYP41" s="77"/>
      <c r="WYQ41" s="77"/>
      <c r="WYR41" s="77"/>
      <c r="WYS41" s="77"/>
      <c r="WYT41" s="77"/>
      <c r="WYU41" s="77"/>
      <c r="WYV41" s="77"/>
      <c r="WYW41" s="77"/>
      <c r="WYX41" s="77"/>
      <c r="WYY41" s="77"/>
      <c r="WYZ41" s="77"/>
      <c r="WZA41" s="77"/>
      <c r="WZB41" s="77"/>
      <c r="WZC41" s="77"/>
      <c r="WZD41" s="77"/>
      <c r="WZE41" s="77"/>
      <c r="WZF41" s="77"/>
      <c r="WZG41" s="77"/>
      <c r="WZH41" s="77"/>
      <c r="WZI41" s="77"/>
      <c r="WZJ41" s="77"/>
      <c r="WZK41" s="77"/>
      <c r="WZL41" s="77"/>
      <c r="WZM41" s="77"/>
      <c r="WZN41" s="77"/>
      <c r="WZO41" s="77"/>
      <c r="WZP41" s="77"/>
      <c r="WZQ41" s="77"/>
      <c r="WZR41" s="77"/>
      <c r="WZS41" s="77"/>
      <c r="WZT41" s="77"/>
      <c r="WZU41" s="77"/>
      <c r="WZV41" s="77"/>
      <c r="WZW41" s="77"/>
      <c r="WZX41" s="77"/>
      <c r="WZY41" s="77"/>
      <c r="WZZ41" s="77"/>
      <c r="XAA41" s="77"/>
      <c r="XAB41" s="77"/>
      <c r="XAC41" s="77"/>
      <c r="XAD41" s="77"/>
      <c r="XAE41" s="77"/>
      <c r="XAF41" s="77"/>
      <c r="XAG41" s="77"/>
      <c r="XAH41" s="77"/>
      <c r="XAI41" s="77"/>
      <c r="XAJ41" s="77"/>
      <c r="XAK41" s="77"/>
      <c r="XAL41" s="77"/>
      <c r="XAM41" s="77"/>
      <c r="XAN41" s="77"/>
      <c r="XAO41" s="77"/>
      <c r="XAP41" s="77"/>
      <c r="XAQ41" s="77"/>
      <c r="XAR41" s="77"/>
      <c r="XAS41" s="77"/>
      <c r="XAT41" s="77"/>
      <c r="XAU41" s="77"/>
      <c r="XAV41" s="77"/>
      <c r="XAW41" s="77"/>
      <c r="XAX41" s="77"/>
      <c r="XAY41" s="77"/>
      <c r="XAZ41" s="77"/>
      <c r="XBA41" s="77"/>
      <c r="XBB41" s="77"/>
      <c r="XBC41" s="77"/>
      <c r="XBD41" s="77"/>
      <c r="XBE41" s="77"/>
      <c r="XBF41" s="77"/>
      <c r="XBG41" s="77"/>
      <c r="XBH41" s="77"/>
      <c r="XBI41" s="77"/>
      <c r="XBJ41" s="77"/>
      <c r="XBK41" s="77"/>
      <c r="XBL41" s="77"/>
      <c r="XBM41" s="77"/>
      <c r="XBN41" s="77"/>
      <c r="XBO41" s="77"/>
      <c r="XBP41" s="77"/>
      <c r="XBQ41" s="77"/>
      <c r="XBR41" s="77"/>
      <c r="XBS41" s="77"/>
      <c r="XBT41" s="77"/>
      <c r="XBU41" s="77"/>
      <c r="XBV41" s="77"/>
      <c r="XBW41" s="77"/>
      <c r="XBX41" s="77"/>
      <c r="XBY41" s="77"/>
      <c r="XBZ41" s="77"/>
      <c r="XCA41" s="77"/>
      <c r="XCB41" s="77"/>
      <c r="XCC41" s="77"/>
      <c r="XCD41" s="77"/>
      <c r="XCE41" s="77"/>
      <c r="XCF41" s="77"/>
      <c r="XCG41" s="77"/>
      <c r="XCH41" s="77"/>
      <c r="XCI41" s="77"/>
      <c r="XCJ41" s="77"/>
      <c r="XCK41" s="77"/>
      <c r="XCL41" s="77"/>
      <c r="XCM41" s="77"/>
      <c r="XCN41" s="77"/>
      <c r="XCO41" s="77"/>
      <c r="XCP41" s="77"/>
      <c r="XCQ41" s="77"/>
      <c r="XCR41" s="77"/>
      <c r="XCS41" s="77"/>
      <c r="XCT41" s="77"/>
      <c r="XCU41" s="77"/>
      <c r="XCV41" s="77"/>
      <c r="XCW41" s="77"/>
      <c r="XCX41" s="77"/>
      <c r="XCY41" s="77"/>
      <c r="XCZ41" s="77"/>
      <c r="XDA41" s="77"/>
      <c r="XDB41" s="77"/>
      <c r="XDC41" s="77"/>
      <c r="XDD41" s="77"/>
      <c r="XDE41" s="77"/>
      <c r="XDF41" s="77"/>
      <c r="XDG41" s="77"/>
      <c r="XDH41" s="77"/>
      <c r="XDI41" s="77"/>
      <c r="XDJ41" s="77"/>
      <c r="XDK41" s="77"/>
      <c r="XDL41" s="77"/>
      <c r="XDM41" s="77"/>
      <c r="XDN41" s="77"/>
      <c r="XDO41" s="77"/>
      <c r="XDP41" s="77"/>
      <c r="XDQ41" s="77"/>
      <c r="XDR41" s="77"/>
      <c r="XDS41" s="77"/>
      <c r="XDT41" s="77"/>
      <c r="XDU41" s="77"/>
      <c r="XDV41" s="77"/>
      <c r="XDW41" s="77"/>
      <c r="XDX41" s="77"/>
      <c r="XDY41" s="77"/>
      <c r="XDZ41" s="77"/>
      <c r="XEA41" s="77"/>
      <c r="XEB41" s="77"/>
      <c r="XEC41" s="77"/>
      <c r="XED41" s="77"/>
      <c r="XEE41" s="77"/>
      <c r="XEF41" s="77"/>
      <c r="XEG41" s="77"/>
      <c r="XEH41" s="77"/>
      <c r="XEI41" s="77"/>
      <c r="XEJ41" s="77"/>
      <c r="XEK41" s="77"/>
      <c r="XEL41" s="77"/>
      <c r="XEM41" s="77"/>
      <c r="XEN41" s="77"/>
      <c r="XEO41" s="77"/>
      <c r="XEP41" s="77"/>
      <c r="XEQ41" s="77"/>
      <c r="XER41" s="77"/>
      <c r="XES41" s="77"/>
      <c r="XET41" s="77"/>
      <c r="XEU41" s="77"/>
      <c r="XEV41" s="77"/>
      <c r="XEW41" s="77"/>
      <c r="XEX41" s="77"/>
      <c r="XEY41" s="77"/>
      <c r="XEZ41" s="77"/>
      <c r="XFA41" s="77"/>
      <c r="XFB41" s="77"/>
    </row>
    <row r="42" s="6" customFormat="1" ht="28.5" spans="1:16382">
      <c r="A42" s="35">
        <v>34</v>
      </c>
      <c r="B42" s="40" t="s">
        <v>83</v>
      </c>
      <c r="C42" s="40" t="s">
        <v>200</v>
      </c>
      <c r="D42" s="36" t="s">
        <v>30</v>
      </c>
      <c r="E42" s="40" t="s">
        <v>31</v>
      </c>
      <c r="F42" s="40" t="s">
        <v>208</v>
      </c>
      <c r="G42" s="40" t="s">
        <v>209</v>
      </c>
      <c r="H42" s="41" t="s">
        <v>203</v>
      </c>
      <c r="I42" s="40" t="s">
        <v>108</v>
      </c>
      <c r="J42" s="40" t="s">
        <v>83</v>
      </c>
      <c r="K42" s="40" t="s">
        <v>186</v>
      </c>
      <c r="L42" s="40">
        <v>17716779992</v>
      </c>
      <c r="M42" s="40">
        <v>5</v>
      </c>
      <c r="N42" s="40" t="s">
        <v>152</v>
      </c>
      <c r="O42" s="54" t="s">
        <v>187</v>
      </c>
      <c r="P42" s="55">
        <v>2020.01</v>
      </c>
      <c r="Q42" s="55">
        <v>2020.12</v>
      </c>
      <c r="R42" s="55">
        <v>4</v>
      </c>
      <c r="S42" s="55">
        <v>12</v>
      </c>
      <c r="T42" s="76" t="s">
        <v>198</v>
      </c>
      <c r="U42" s="76" t="s">
        <v>204</v>
      </c>
      <c r="V42" s="78"/>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c r="WWC42" s="77"/>
      <c r="WWD42" s="77"/>
      <c r="WWE42" s="77"/>
      <c r="WWF42" s="77"/>
      <c r="WWG42" s="77"/>
      <c r="WWH42" s="77"/>
      <c r="WWI42" s="77"/>
      <c r="WWJ42" s="77"/>
      <c r="WWK42" s="77"/>
      <c r="WWL42" s="77"/>
      <c r="WWM42" s="77"/>
      <c r="WWN42" s="77"/>
      <c r="WWO42" s="77"/>
      <c r="WWP42" s="77"/>
      <c r="WWQ42" s="77"/>
      <c r="WWR42" s="77"/>
      <c r="WWS42" s="77"/>
      <c r="WWT42" s="77"/>
      <c r="WWU42" s="77"/>
      <c r="WWV42" s="77"/>
      <c r="WWW42" s="77"/>
      <c r="WWX42" s="77"/>
      <c r="WWY42" s="77"/>
      <c r="WWZ42" s="77"/>
      <c r="WXA42" s="77"/>
      <c r="WXB42" s="77"/>
      <c r="WXC42" s="77"/>
      <c r="WXD42" s="77"/>
      <c r="WXE42" s="77"/>
      <c r="WXF42" s="77"/>
      <c r="WXG42" s="77"/>
      <c r="WXH42" s="77"/>
      <c r="WXI42" s="77"/>
      <c r="WXJ42" s="77"/>
      <c r="WXK42" s="77"/>
      <c r="WXL42" s="77"/>
      <c r="WXM42" s="77"/>
      <c r="WXN42" s="77"/>
      <c r="WXO42" s="77"/>
      <c r="WXP42" s="77"/>
      <c r="WXQ42" s="77"/>
      <c r="WXR42" s="77"/>
      <c r="WXS42" s="77"/>
      <c r="WXT42" s="77"/>
      <c r="WXU42" s="77"/>
      <c r="WXV42" s="77"/>
      <c r="WXW42" s="77"/>
      <c r="WXX42" s="77"/>
      <c r="WXY42" s="77"/>
      <c r="WXZ42" s="77"/>
      <c r="WYA42" s="77"/>
      <c r="WYB42" s="77"/>
      <c r="WYC42" s="77"/>
      <c r="WYD42" s="77"/>
      <c r="WYE42" s="77"/>
      <c r="WYF42" s="77"/>
      <c r="WYG42" s="77"/>
      <c r="WYH42" s="77"/>
      <c r="WYI42" s="77"/>
      <c r="WYJ42" s="77"/>
      <c r="WYK42" s="77"/>
      <c r="WYL42" s="77"/>
      <c r="WYM42" s="77"/>
      <c r="WYN42" s="77"/>
      <c r="WYO42" s="77"/>
      <c r="WYP42" s="77"/>
      <c r="WYQ42" s="77"/>
      <c r="WYR42" s="77"/>
      <c r="WYS42" s="77"/>
      <c r="WYT42" s="77"/>
      <c r="WYU42" s="77"/>
      <c r="WYV42" s="77"/>
      <c r="WYW42" s="77"/>
      <c r="WYX42" s="77"/>
      <c r="WYY42" s="77"/>
      <c r="WYZ42" s="77"/>
      <c r="WZA42" s="77"/>
      <c r="WZB42" s="77"/>
      <c r="WZC42" s="77"/>
      <c r="WZD42" s="77"/>
      <c r="WZE42" s="77"/>
      <c r="WZF42" s="77"/>
      <c r="WZG42" s="77"/>
      <c r="WZH42" s="77"/>
      <c r="WZI42" s="77"/>
      <c r="WZJ42" s="77"/>
      <c r="WZK42" s="77"/>
      <c r="WZL42" s="77"/>
      <c r="WZM42" s="77"/>
      <c r="WZN42" s="77"/>
      <c r="WZO42" s="77"/>
      <c r="WZP42" s="77"/>
      <c r="WZQ42" s="77"/>
      <c r="WZR42" s="77"/>
      <c r="WZS42" s="77"/>
      <c r="WZT42" s="77"/>
      <c r="WZU42" s="77"/>
      <c r="WZV42" s="77"/>
      <c r="WZW42" s="77"/>
      <c r="WZX42" s="77"/>
      <c r="WZY42" s="77"/>
      <c r="WZZ42" s="77"/>
      <c r="XAA42" s="77"/>
      <c r="XAB42" s="77"/>
      <c r="XAC42" s="77"/>
      <c r="XAD42" s="77"/>
      <c r="XAE42" s="77"/>
      <c r="XAF42" s="77"/>
      <c r="XAG42" s="77"/>
      <c r="XAH42" s="77"/>
      <c r="XAI42" s="77"/>
      <c r="XAJ42" s="77"/>
      <c r="XAK42" s="77"/>
      <c r="XAL42" s="77"/>
      <c r="XAM42" s="77"/>
      <c r="XAN42" s="77"/>
      <c r="XAO42" s="77"/>
      <c r="XAP42" s="77"/>
      <c r="XAQ42" s="77"/>
      <c r="XAR42" s="77"/>
      <c r="XAS42" s="77"/>
      <c r="XAT42" s="77"/>
      <c r="XAU42" s="77"/>
      <c r="XAV42" s="77"/>
      <c r="XAW42" s="77"/>
      <c r="XAX42" s="77"/>
      <c r="XAY42" s="77"/>
      <c r="XAZ42" s="77"/>
      <c r="XBA42" s="77"/>
      <c r="XBB42" s="77"/>
      <c r="XBC42" s="77"/>
      <c r="XBD42" s="77"/>
      <c r="XBE42" s="77"/>
      <c r="XBF42" s="77"/>
      <c r="XBG42" s="77"/>
      <c r="XBH42" s="77"/>
      <c r="XBI42" s="77"/>
      <c r="XBJ42" s="77"/>
      <c r="XBK42" s="77"/>
      <c r="XBL42" s="77"/>
      <c r="XBM42" s="77"/>
      <c r="XBN42" s="77"/>
      <c r="XBO42" s="77"/>
      <c r="XBP42" s="77"/>
      <c r="XBQ42" s="77"/>
      <c r="XBR42" s="77"/>
      <c r="XBS42" s="77"/>
      <c r="XBT42" s="77"/>
      <c r="XBU42" s="77"/>
      <c r="XBV42" s="77"/>
      <c r="XBW42" s="77"/>
      <c r="XBX42" s="77"/>
      <c r="XBY42" s="77"/>
      <c r="XBZ42" s="77"/>
      <c r="XCA42" s="77"/>
      <c r="XCB42" s="77"/>
      <c r="XCC42" s="77"/>
      <c r="XCD42" s="77"/>
      <c r="XCE42" s="77"/>
      <c r="XCF42" s="77"/>
      <c r="XCG42" s="77"/>
      <c r="XCH42" s="77"/>
      <c r="XCI42" s="77"/>
      <c r="XCJ42" s="77"/>
      <c r="XCK42" s="77"/>
      <c r="XCL42" s="77"/>
      <c r="XCM42" s="77"/>
      <c r="XCN42" s="77"/>
      <c r="XCO42" s="77"/>
      <c r="XCP42" s="77"/>
      <c r="XCQ42" s="77"/>
      <c r="XCR42" s="77"/>
      <c r="XCS42" s="77"/>
      <c r="XCT42" s="77"/>
      <c r="XCU42" s="77"/>
      <c r="XCV42" s="77"/>
      <c r="XCW42" s="77"/>
      <c r="XCX42" s="77"/>
      <c r="XCY42" s="77"/>
      <c r="XCZ42" s="77"/>
      <c r="XDA42" s="77"/>
      <c r="XDB42" s="77"/>
      <c r="XDC42" s="77"/>
      <c r="XDD42" s="77"/>
      <c r="XDE42" s="77"/>
      <c r="XDF42" s="77"/>
      <c r="XDG42" s="77"/>
      <c r="XDH42" s="77"/>
      <c r="XDI42" s="77"/>
      <c r="XDJ42" s="77"/>
      <c r="XDK42" s="77"/>
      <c r="XDL42" s="77"/>
      <c r="XDM42" s="77"/>
      <c r="XDN42" s="77"/>
      <c r="XDO42" s="77"/>
      <c r="XDP42" s="77"/>
      <c r="XDQ42" s="77"/>
      <c r="XDR42" s="77"/>
      <c r="XDS42" s="77"/>
      <c r="XDT42" s="77"/>
      <c r="XDU42" s="77"/>
      <c r="XDV42" s="77"/>
      <c r="XDW42" s="77"/>
      <c r="XDX42" s="77"/>
      <c r="XDY42" s="77"/>
      <c r="XDZ42" s="77"/>
      <c r="XEA42" s="77"/>
      <c r="XEB42" s="77"/>
      <c r="XEC42" s="77"/>
      <c r="XED42" s="77"/>
      <c r="XEE42" s="77"/>
      <c r="XEF42" s="77"/>
      <c r="XEG42" s="77"/>
      <c r="XEH42" s="77"/>
      <c r="XEI42" s="77"/>
      <c r="XEJ42" s="77"/>
      <c r="XEK42" s="77"/>
      <c r="XEL42" s="77"/>
      <c r="XEM42" s="77"/>
      <c r="XEN42" s="77"/>
      <c r="XEO42" s="77"/>
      <c r="XEP42" s="77"/>
      <c r="XEQ42" s="77"/>
      <c r="XER42" s="77"/>
      <c r="XES42" s="77"/>
      <c r="XET42" s="77"/>
      <c r="XEU42" s="77"/>
      <c r="XEV42" s="77"/>
      <c r="XEW42" s="77"/>
      <c r="XEX42" s="77"/>
      <c r="XEY42" s="77"/>
      <c r="XEZ42" s="77"/>
      <c r="XFA42" s="77"/>
      <c r="XFB42" s="77"/>
    </row>
    <row r="43" s="6" customFormat="1" ht="28.5" spans="1:16382">
      <c r="A43" s="35">
        <v>35</v>
      </c>
      <c r="B43" s="40" t="s">
        <v>83</v>
      </c>
      <c r="C43" s="40" t="s">
        <v>210</v>
      </c>
      <c r="D43" s="36" t="s">
        <v>30</v>
      </c>
      <c r="E43" s="40" t="s">
        <v>31</v>
      </c>
      <c r="F43" s="40" t="s">
        <v>211</v>
      </c>
      <c r="G43" s="40" t="s">
        <v>212</v>
      </c>
      <c r="H43" s="41" t="s">
        <v>213</v>
      </c>
      <c r="I43" s="40" t="s">
        <v>108</v>
      </c>
      <c r="J43" s="40" t="s">
        <v>83</v>
      </c>
      <c r="K43" s="40" t="s">
        <v>186</v>
      </c>
      <c r="L43" s="40">
        <v>17716779992</v>
      </c>
      <c r="M43" s="40">
        <v>4.5</v>
      </c>
      <c r="N43" s="40" t="s">
        <v>152</v>
      </c>
      <c r="O43" s="54" t="s">
        <v>187</v>
      </c>
      <c r="P43" s="55">
        <v>2020.01</v>
      </c>
      <c r="Q43" s="55">
        <v>2020.12</v>
      </c>
      <c r="R43" s="55">
        <v>6</v>
      </c>
      <c r="S43" s="55">
        <v>18</v>
      </c>
      <c r="T43" s="76" t="s">
        <v>188</v>
      </c>
      <c r="U43" s="76" t="s">
        <v>214</v>
      </c>
      <c r="V43" s="78"/>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c r="WWC43" s="77"/>
      <c r="WWD43" s="77"/>
      <c r="WWE43" s="77"/>
      <c r="WWF43" s="77"/>
      <c r="WWG43" s="77"/>
      <c r="WWH43" s="77"/>
      <c r="WWI43" s="77"/>
      <c r="WWJ43" s="77"/>
      <c r="WWK43" s="77"/>
      <c r="WWL43" s="77"/>
      <c r="WWM43" s="77"/>
      <c r="WWN43" s="77"/>
      <c r="WWO43" s="77"/>
      <c r="WWP43" s="77"/>
      <c r="WWQ43" s="77"/>
      <c r="WWR43" s="77"/>
      <c r="WWS43" s="77"/>
      <c r="WWT43" s="77"/>
      <c r="WWU43" s="77"/>
      <c r="WWV43" s="77"/>
      <c r="WWW43" s="77"/>
      <c r="WWX43" s="77"/>
      <c r="WWY43" s="77"/>
      <c r="WWZ43" s="77"/>
      <c r="WXA43" s="77"/>
      <c r="WXB43" s="77"/>
      <c r="WXC43" s="77"/>
      <c r="WXD43" s="77"/>
      <c r="WXE43" s="77"/>
      <c r="WXF43" s="77"/>
      <c r="WXG43" s="77"/>
      <c r="WXH43" s="77"/>
      <c r="WXI43" s="77"/>
      <c r="WXJ43" s="77"/>
      <c r="WXK43" s="77"/>
      <c r="WXL43" s="77"/>
      <c r="WXM43" s="77"/>
      <c r="WXN43" s="77"/>
      <c r="WXO43" s="77"/>
      <c r="WXP43" s="77"/>
      <c r="WXQ43" s="77"/>
      <c r="WXR43" s="77"/>
      <c r="WXS43" s="77"/>
      <c r="WXT43" s="77"/>
      <c r="WXU43" s="77"/>
      <c r="WXV43" s="77"/>
      <c r="WXW43" s="77"/>
      <c r="WXX43" s="77"/>
      <c r="WXY43" s="77"/>
      <c r="WXZ43" s="77"/>
      <c r="WYA43" s="77"/>
      <c r="WYB43" s="77"/>
      <c r="WYC43" s="77"/>
      <c r="WYD43" s="77"/>
      <c r="WYE43" s="77"/>
      <c r="WYF43" s="77"/>
      <c r="WYG43" s="77"/>
      <c r="WYH43" s="77"/>
      <c r="WYI43" s="77"/>
      <c r="WYJ43" s="77"/>
      <c r="WYK43" s="77"/>
      <c r="WYL43" s="77"/>
      <c r="WYM43" s="77"/>
      <c r="WYN43" s="77"/>
      <c r="WYO43" s="77"/>
      <c r="WYP43" s="77"/>
      <c r="WYQ43" s="77"/>
      <c r="WYR43" s="77"/>
      <c r="WYS43" s="77"/>
      <c r="WYT43" s="77"/>
      <c r="WYU43" s="77"/>
      <c r="WYV43" s="77"/>
      <c r="WYW43" s="77"/>
      <c r="WYX43" s="77"/>
      <c r="WYY43" s="77"/>
      <c r="WYZ43" s="77"/>
      <c r="WZA43" s="77"/>
      <c r="WZB43" s="77"/>
      <c r="WZC43" s="77"/>
      <c r="WZD43" s="77"/>
      <c r="WZE43" s="77"/>
      <c r="WZF43" s="77"/>
      <c r="WZG43" s="77"/>
      <c r="WZH43" s="77"/>
      <c r="WZI43" s="77"/>
      <c r="WZJ43" s="77"/>
      <c r="WZK43" s="77"/>
      <c r="WZL43" s="77"/>
      <c r="WZM43" s="77"/>
      <c r="WZN43" s="77"/>
      <c r="WZO43" s="77"/>
      <c r="WZP43" s="77"/>
      <c r="WZQ43" s="77"/>
      <c r="WZR43" s="77"/>
      <c r="WZS43" s="77"/>
      <c r="WZT43" s="77"/>
      <c r="WZU43" s="77"/>
      <c r="WZV43" s="77"/>
      <c r="WZW43" s="77"/>
      <c r="WZX43" s="77"/>
      <c r="WZY43" s="77"/>
      <c r="WZZ43" s="77"/>
      <c r="XAA43" s="77"/>
      <c r="XAB43" s="77"/>
      <c r="XAC43" s="77"/>
      <c r="XAD43" s="77"/>
      <c r="XAE43" s="77"/>
      <c r="XAF43" s="77"/>
      <c r="XAG43" s="77"/>
      <c r="XAH43" s="77"/>
      <c r="XAI43" s="77"/>
      <c r="XAJ43" s="77"/>
      <c r="XAK43" s="77"/>
      <c r="XAL43" s="77"/>
      <c r="XAM43" s="77"/>
      <c r="XAN43" s="77"/>
      <c r="XAO43" s="77"/>
      <c r="XAP43" s="77"/>
      <c r="XAQ43" s="77"/>
      <c r="XAR43" s="77"/>
      <c r="XAS43" s="77"/>
      <c r="XAT43" s="77"/>
      <c r="XAU43" s="77"/>
      <c r="XAV43" s="77"/>
      <c r="XAW43" s="77"/>
      <c r="XAX43" s="77"/>
      <c r="XAY43" s="77"/>
      <c r="XAZ43" s="77"/>
      <c r="XBA43" s="77"/>
      <c r="XBB43" s="77"/>
      <c r="XBC43" s="77"/>
      <c r="XBD43" s="77"/>
      <c r="XBE43" s="77"/>
      <c r="XBF43" s="77"/>
      <c r="XBG43" s="77"/>
      <c r="XBH43" s="77"/>
      <c r="XBI43" s="77"/>
      <c r="XBJ43" s="77"/>
      <c r="XBK43" s="77"/>
      <c r="XBL43" s="77"/>
      <c r="XBM43" s="77"/>
      <c r="XBN43" s="77"/>
      <c r="XBO43" s="77"/>
      <c r="XBP43" s="77"/>
      <c r="XBQ43" s="77"/>
      <c r="XBR43" s="77"/>
      <c r="XBS43" s="77"/>
      <c r="XBT43" s="77"/>
      <c r="XBU43" s="77"/>
      <c r="XBV43" s="77"/>
      <c r="XBW43" s="77"/>
      <c r="XBX43" s="77"/>
      <c r="XBY43" s="77"/>
      <c r="XBZ43" s="77"/>
      <c r="XCA43" s="77"/>
      <c r="XCB43" s="77"/>
      <c r="XCC43" s="77"/>
      <c r="XCD43" s="77"/>
      <c r="XCE43" s="77"/>
      <c r="XCF43" s="77"/>
      <c r="XCG43" s="77"/>
      <c r="XCH43" s="77"/>
      <c r="XCI43" s="77"/>
      <c r="XCJ43" s="77"/>
      <c r="XCK43" s="77"/>
      <c r="XCL43" s="77"/>
      <c r="XCM43" s="77"/>
      <c r="XCN43" s="77"/>
      <c r="XCO43" s="77"/>
      <c r="XCP43" s="77"/>
      <c r="XCQ43" s="77"/>
      <c r="XCR43" s="77"/>
      <c r="XCS43" s="77"/>
      <c r="XCT43" s="77"/>
      <c r="XCU43" s="77"/>
      <c r="XCV43" s="77"/>
      <c r="XCW43" s="77"/>
      <c r="XCX43" s="77"/>
      <c r="XCY43" s="77"/>
      <c r="XCZ43" s="77"/>
      <c r="XDA43" s="77"/>
      <c r="XDB43" s="77"/>
      <c r="XDC43" s="77"/>
      <c r="XDD43" s="77"/>
      <c r="XDE43" s="77"/>
      <c r="XDF43" s="77"/>
      <c r="XDG43" s="77"/>
      <c r="XDH43" s="77"/>
      <c r="XDI43" s="77"/>
      <c r="XDJ43" s="77"/>
      <c r="XDK43" s="77"/>
      <c r="XDL43" s="77"/>
      <c r="XDM43" s="77"/>
      <c r="XDN43" s="77"/>
      <c r="XDO43" s="77"/>
      <c r="XDP43" s="77"/>
      <c r="XDQ43" s="77"/>
      <c r="XDR43" s="77"/>
      <c r="XDS43" s="77"/>
      <c r="XDT43" s="77"/>
      <c r="XDU43" s="77"/>
      <c r="XDV43" s="77"/>
      <c r="XDW43" s="77"/>
      <c r="XDX43" s="77"/>
      <c r="XDY43" s="77"/>
      <c r="XDZ43" s="77"/>
      <c r="XEA43" s="77"/>
      <c r="XEB43" s="77"/>
      <c r="XEC43" s="77"/>
      <c r="XED43" s="77"/>
      <c r="XEE43" s="77"/>
      <c r="XEF43" s="77"/>
      <c r="XEG43" s="77"/>
      <c r="XEH43" s="77"/>
      <c r="XEI43" s="77"/>
      <c r="XEJ43" s="77"/>
      <c r="XEK43" s="77"/>
      <c r="XEL43" s="77"/>
      <c r="XEM43" s="77"/>
      <c r="XEN43" s="77"/>
      <c r="XEO43" s="77"/>
      <c r="XEP43" s="77"/>
      <c r="XEQ43" s="77"/>
      <c r="XER43" s="77"/>
      <c r="XES43" s="77"/>
      <c r="XET43" s="77"/>
      <c r="XEU43" s="77"/>
      <c r="XEV43" s="77"/>
      <c r="XEW43" s="77"/>
      <c r="XEX43" s="77"/>
      <c r="XEY43" s="77"/>
      <c r="XEZ43" s="77"/>
      <c r="XFA43" s="77"/>
      <c r="XFB43" s="77"/>
    </row>
    <row r="44" s="6" customFormat="1" ht="28.5" spans="1:16382">
      <c r="A44" s="35">
        <v>36</v>
      </c>
      <c r="B44" s="40" t="s">
        <v>83</v>
      </c>
      <c r="C44" s="40" t="s">
        <v>215</v>
      </c>
      <c r="D44" s="36" t="s">
        <v>30</v>
      </c>
      <c r="E44" s="40" t="s">
        <v>31</v>
      </c>
      <c r="F44" s="40" t="s">
        <v>216</v>
      </c>
      <c r="G44" s="40" t="s">
        <v>217</v>
      </c>
      <c r="H44" s="41" t="s">
        <v>218</v>
      </c>
      <c r="I44" s="40" t="s">
        <v>108</v>
      </c>
      <c r="J44" s="40" t="s">
        <v>83</v>
      </c>
      <c r="K44" s="40" t="s">
        <v>186</v>
      </c>
      <c r="L44" s="40">
        <v>17716779992</v>
      </c>
      <c r="M44" s="40">
        <v>4</v>
      </c>
      <c r="N44" s="40" t="s">
        <v>152</v>
      </c>
      <c r="O44" s="54" t="s">
        <v>187</v>
      </c>
      <c r="P44" s="55">
        <v>2020.01</v>
      </c>
      <c r="Q44" s="55">
        <v>2020.12</v>
      </c>
      <c r="R44" s="55">
        <v>4</v>
      </c>
      <c r="S44" s="55">
        <v>15</v>
      </c>
      <c r="T44" s="76" t="s">
        <v>188</v>
      </c>
      <c r="U44" s="76" t="s">
        <v>214</v>
      </c>
      <c r="V44" s="78"/>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c r="WVW44" s="77"/>
      <c r="WVX44" s="77"/>
      <c r="WVY44" s="77"/>
      <c r="WVZ44" s="77"/>
      <c r="WWA44" s="77"/>
      <c r="WWB44" s="77"/>
      <c r="WWC44" s="77"/>
      <c r="WWD44" s="77"/>
      <c r="WWE44" s="77"/>
      <c r="WWF44" s="77"/>
      <c r="WWG44" s="77"/>
      <c r="WWH44" s="77"/>
      <c r="WWI44" s="77"/>
      <c r="WWJ44" s="77"/>
      <c r="WWK44" s="77"/>
      <c r="WWL44" s="77"/>
      <c r="WWM44" s="77"/>
      <c r="WWN44" s="77"/>
      <c r="WWO44" s="77"/>
      <c r="WWP44" s="77"/>
      <c r="WWQ44" s="77"/>
      <c r="WWR44" s="77"/>
      <c r="WWS44" s="77"/>
      <c r="WWT44" s="77"/>
      <c r="WWU44" s="77"/>
      <c r="WWV44" s="77"/>
      <c r="WWW44" s="77"/>
      <c r="WWX44" s="77"/>
      <c r="WWY44" s="77"/>
      <c r="WWZ44" s="77"/>
      <c r="WXA44" s="77"/>
      <c r="WXB44" s="77"/>
      <c r="WXC44" s="77"/>
      <c r="WXD44" s="77"/>
      <c r="WXE44" s="77"/>
      <c r="WXF44" s="77"/>
      <c r="WXG44" s="77"/>
      <c r="WXH44" s="77"/>
      <c r="WXI44" s="77"/>
      <c r="WXJ44" s="77"/>
      <c r="WXK44" s="77"/>
      <c r="WXL44" s="77"/>
      <c r="WXM44" s="77"/>
      <c r="WXN44" s="77"/>
      <c r="WXO44" s="77"/>
      <c r="WXP44" s="77"/>
      <c r="WXQ44" s="77"/>
      <c r="WXR44" s="77"/>
      <c r="WXS44" s="77"/>
      <c r="WXT44" s="77"/>
      <c r="WXU44" s="77"/>
      <c r="WXV44" s="77"/>
      <c r="WXW44" s="77"/>
      <c r="WXX44" s="77"/>
      <c r="WXY44" s="77"/>
      <c r="WXZ44" s="77"/>
      <c r="WYA44" s="77"/>
      <c r="WYB44" s="77"/>
      <c r="WYC44" s="77"/>
      <c r="WYD44" s="77"/>
      <c r="WYE44" s="77"/>
      <c r="WYF44" s="77"/>
      <c r="WYG44" s="77"/>
      <c r="WYH44" s="77"/>
      <c r="WYI44" s="77"/>
      <c r="WYJ44" s="77"/>
      <c r="WYK44" s="77"/>
      <c r="WYL44" s="77"/>
      <c r="WYM44" s="77"/>
      <c r="WYN44" s="77"/>
      <c r="WYO44" s="77"/>
      <c r="WYP44" s="77"/>
      <c r="WYQ44" s="77"/>
      <c r="WYR44" s="77"/>
      <c r="WYS44" s="77"/>
      <c r="WYT44" s="77"/>
      <c r="WYU44" s="77"/>
      <c r="WYV44" s="77"/>
      <c r="WYW44" s="77"/>
      <c r="WYX44" s="77"/>
      <c r="WYY44" s="77"/>
      <c r="WYZ44" s="77"/>
      <c r="WZA44" s="77"/>
      <c r="WZB44" s="77"/>
      <c r="WZC44" s="77"/>
      <c r="WZD44" s="77"/>
      <c r="WZE44" s="77"/>
      <c r="WZF44" s="77"/>
      <c r="WZG44" s="77"/>
      <c r="WZH44" s="77"/>
      <c r="WZI44" s="77"/>
      <c r="WZJ44" s="77"/>
      <c r="WZK44" s="77"/>
      <c r="WZL44" s="77"/>
      <c r="WZM44" s="77"/>
      <c r="WZN44" s="77"/>
      <c r="WZO44" s="77"/>
      <c r="WZP44" s="77"/>
      <c r="WZQ44" s="77"/>
      <c r="WZR44" s="77"/>
      <c r="WZS44" s="77"/>
      <c r="WZT44" s="77"/>
      <c r="WZU44" s="77"/>
      <c r="WZV44" s="77"/>
      <c r="WZW44" s="77"/>
      <c r="WZX44" s="77"/>
      <c r="WZY44" s="77"/>
      <c r="WZZ44" s="77"/>
      <c r="XAA44" s="77"/>
      <c r="XAB44" s="77"/>
      <c r="XAC44" s="77"/>
      <c r="XAD44" s="77"/>
      <c r="XAE44" s="77"/>
      <c r="XAF44" s="77"/>
      <c r="XAG44" s="77"/>
      <c r="XAH44" s="77"/>
      <c r="XAI44" s="77"/>
      <c r="XAJ44" s="77"/>
      <c r="XAK44" s="77"/>
      <c r="XAL44" s="77"/>
      <c r="XAM44" s="77"/>
      <c r="XAN44" s="77"/>
      <c r="XAO44" s="77"/>
      <c r="XAP44" s="77"/>
      <c r="XAQ44" s="77"/>
      <c r="XAR44" s="77"/>
      <c r="XAS44" s="77"/>
      <c r="XAT44" s="77"/>
      <c r="XAU44" s="77"/>
      <c r="XAV44" s="77"/>
      <c r="XAW44" s="77"/>
      <c r="XAX44" s="77"/>
      <c r="XAY44" s="77"/>
      <c r="XAZ44" s="77"/>
      <c r="XBA44" s="77"/>
      <c r="XBB44" s="77"/>
      <c r="XBC44" s="77"/>
      <c r="XBD44" s="77"/>
      <c r="XBE44" s="77"/>
      <c r="XBF44" s="77"/>
      <c r="XBG44" s="77"/>
      <c r="XBH44" s="77"/>
      <c r="XBI44" s="77"/>
      <c r="XBJ44" s="77"/>
      <c r="XBK44" s="77"/>
      <c r="XBL44" s="77"/>
      <c r="XBM44" s="77"/>
      <c r="XBN44" s="77"/>
      <c r="XBO44" s="77"/>
      <c r="XBP44" s="77"/>
      <c r="XBQ44" s="77"/>
      <c r="XBR44" s="77"/>
      <c r="XBS44" s="77"/>
      <c r="XBT44" s="77"/>
      <c r="XBU44" s="77"/>
      <c r="XBV44" s="77"/>
      <c r="XBW44" s="77"/>
      <c r="XBX44" s="77"/>
      <c r="XBY44" s="77"/>
      <c r="XBZ44" s="77"/>
      <c r="XCA44" s="77"/>
      <c r="XCB44" s="77"/>
      <c r="XCC44" s="77"/>
      <c r="XCD44" s="77"/>
      <c r="XCE44" s="77"/>
      <c r="XCF44" s="77"/>
      <c r="XCG44" s="77"/>
      <c r="XCH44" s="77"/>
      <c r="XCI44" s="77"/>
      <c r="XCJ44" s="77"/>
      <c r="XCK44" s="77"/>
      <c r="XCL44" s="77"/>
      <c r="XCM44" s="77"/>
      <c r="XCN44" s="77"/>
      <c r="XCO44" s="77"/>
      <c r="XCP44" s="77"/>
      <c r="XCQ44" s="77"/>
      <c r="XCR44" s="77"/>
      <c r="XCS44" s="77"/>
      <c r="XCT44" s="77"/>
      <c r="XCU44" s="77"/>
      <c r="XCV44" s="77"/>
      <c r="XCW44" s="77"/>
      <c r="XCX44" s="77"/>
      <c r="XCY44" s="77"/>
      <c r="XCZ44" s="77"/>
      <c r="XDA44" s="77"/>
      <c r="XDB44" s="77"/>
      <c r="XDC44" s="77"/>
      <c r="XDD44" s="77"/>
      <c r="XDE44" s="77"/>
      <c r="XDF44" s="77"/>
      <c r="XDG44" s="77"/>
      <c r="XDH44" s="77"/>
      <c r="XDI44" s="77"/>
      <c r="XDJ44" s="77"/>
      <c r="XDK44" s="77"/>
      <c r="XDL44" s="77"/>
      <c r="XDM44" s="77"/>
      <c r="XDN44" s="77"/>
      <c r="XDO44" s="77"/>
      <c r="XDP44" s="77"/>
      <c r="XDQ44" s="77"/>
      <c r="XDR44" s="77"/>
      <c r="XDS44" s="77"/>
      <c r="XDT44" s="77"/>
      <c r="XDU44" s="77"/>
      <c r="XDV44" s="77"/>
      <c r="XDW44" s="77"/>
      <c r="XDX44" s="77"/>
      <c r="XDY44" s="77"/>
      <c r="XDZ44" s="77"/>
      <c r="XEA44" s="77"/>
      <c r="XEB44" s="77"/>
      <c r="XEC44" s="77"/>
      <c r="XED44" s="77"/>
      <c r="XEE44" s="77"/>
      <c r="XEF44" s="77"/>
      <c r="XEG44" s="77"/>
      <c r="XEH44" s="77"/>
      <c r="XEI44" s="77"/>
      <c r="XEJ44" s="77"/>
      <c r="XEK44" s="77"/>
      <c r="XEL44" s="77"/>
      <c r="XEM44" s="77"/>
      <c r="XEN44" s="77"/>
      <c r="XEO44" s="77"/>
      <c r="XEP44" s="77"/>
      <c r="XEQ44" s="77"/>
      <c r="XER44" s="77"/>
      <c r="XES44" s="77"/>
      <c r="XET44" s="77"/>
      <c r="XEU44" s="77"/>
      <c r="XEV44" s="77"/>
      <c r="XEW44" s="77"/>
      <c r="XEX44" s="77"/>
      <c r="XEY44" s="77"/>
      <c r="XEZ44" s="77"/>
      <c r="XFA44" s="77"/>
      <c r="XFB44" s="77"/>
    </row>
    <row r="45" s="6" customFormat="1" ht="28.5" spans="1:16382">
      <c r="A45" s="35">
        <v>37</v>
      </c>
      <c r="B45" s="40" t="s">
        <v>83</v>
      </c>
      <c r="C45" s="40" t="s">
        <v>215</v>
      </c>
      <c r="D45" s="36" t="s">
        <v>30</v>
      </c>
      <c r="E45" s="40" t="s">
        <v>31</v>
      </c>
      <c r="F45" s="40" t="s">
        <v>219</v>
      </c>
      <c r="G45" s="40" t="s">
        <v>220</v>
      </c>
      <c r="H45" s="41" t="s">
        <v>218</v>
      </c>
      <c r="I45" s="40" t="s">
        <v>108</v>
      </c>
      <c r="J45" s="40" t="s">
        <v>83</v>
      </c>
      <c r="K45" s="40" t="s">
        <v>186</v>
      </c>
      <c r="L45" s="40">
        <v>17716779992</v>
      </c>
      <c r="M45" s="40">
        <v>4</v>
      </c>
      <c r="N45" s="40" t="s">
        <v>152</v>
      </c>
      <c r="O45" s="54" t="s">
        <v>187</v>
      </c>
      <c r="P45" s="55">
        <v>2020.01</v>
      </c>
      <c r="Q45" s="55">
        <v>2020.12</v>
      </c>
      <c r="R45" s="55">
        <v>2</v>
      </c>
      <c r="S45" s="55">
        <v>8</v>
      </c>
      <c r="T45" s="76" t="s">
        <v>188</v>
      </c>
      <c r="U45" s="76" t="s">
        <v>214</v>
      </c>
      <c r="V45" s="78"/>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c r="WVW45" s="77"/>
      <c r="WVX45" s="77"/>
      <c r="WVY45" s="77"/>
      <c r="WVZ45" s="77"/>
      <c r="WWA45" s="77"/>
      <c r="WWB45" s="77"/>
      <c r="WWC45" s="77"/>
      <c r="WWD45" s="77"/>
      <c r="WWE45" s="77"/>
      <c r="WWF45" s="77"/>
      <c r="WWG45" s="77"/>
      <c r="WWH45" s="77"/>
      <c r="WWI45" s="77"/>
      <c r="WWJ45" s="77"/>
      <c r="WWK45" s="77"/>
      <c r="WWL45" s="77"/>
      <c r="WWM45" s="77"/>
      <c r="WWN45" s="77"/>
      <c r="WWO45" s="77"/>
      <c r="WWP45" s="77"/>
      <c r="WWQ45" s="77"/>
      <c r="WWR45" s="77"/>
      <c r="WWS45" s="77"/>
      <c r="WWT45" s="77"/>
      <c r="WWU45" s="77"/>
      <c r="WWV45" s="77"/>
      <c r="WWW45" s="77"/>
      <c r="WWX45" s="77"/>
      <c r="WWY45" s="77"/>
      <c r="WWZ45" s="77"/>
      <c r="WXA45" s="77"/>
      <c r="WXB45" s="77"/>
      <c r="WXC45" s="77"/>
      <c r="WXD45" s="77"/>
      <c r="WXE45" s="77"/>
      <c r="WXF45" s="77"/>
      <c r="WXG45" s="77"/>
      <c r="WXH45" s="77"/>
      <c r="WXI45" s="77"/>
      <c r="WXJ45" s="77"/>
      <c r="WXK45" s="77"/>
      <c r="WXL45" s="77"/>
      <c r="WXM45" s="77"/>
      <c r="WXN45" s="77"/>
      <c r="WXO45" s="77"/>
      <c r="WXP45" s="77"/>
      <c r="WXQ45" s="77"/>
      <c r="WXR45" s="77"/>
      <c r="WXS45" s="77"/>
      <c r="WXT45" s="77"/>
      <c r="WXU45" s="77"/>
      <c r="WXV45" s="77"/>
      <c r="WXW45" s="77"/>
      <c r="WXX45" s="77"/>
      <c r="WXY45" s="77"/>
      <c r="WXZ45" s="77"/>
      <c r="WYA45" s="77"/>
      <c r="WYB45" s="77"/>
      <c r="WYC45" s="77"/>
      <c r="WYD45" s="77"/>
      <c r="WYE45" s="77"/>
      <c r="WYF45" s="77"/>
      <c r="WYG45" s="77"/>
      <c r="WYH45" s="77"/>
      <c r="WYI45" s="77"/>
      <c r="WYJ45" s="77"/>
      <c r="WYK45" s="77"/>
      <c r="WYL45" s="77"/>
      <c r="WYM45" s="77"/>
      <c r="WYN45" s="77"/>
      <c r="WYO45" s="77"/>
      <c r="WYP45" s="77"/>
      <c r="WYQ45" s="77"/>
      <c r="WYR45" s="77"/>
      <c r="WYS45" s="77"/>
      <c r="WYT45" s="77"/>
      <c r="WYU45" s="77"/>
      <c r="WYV45" s="77"/>
      <c r="WYW45" s="77"/>
      <c r="WYX45" s="77"/>
      <c r="WYY45" s="77"/>
      <c r="WYZ45" s="77"/>
      <c r="WZA45" s="77"/>
      <c r="WZB45" s="77"/>
      <c r="WZC45" s="77"/>
      <c r="WZD45" s="77"/>
      <c r="WZE45" s="77"/>
      <c r="WZF45" s="77"/>
      <c r="WZG45" s="77"/>
      <c r="WZH45" s="77"/>
      <c r="WZI45" s="77"/>
      <c r="WZJ45" s="77"/>
      <c r="WZK45" s="77"/>
      <c r="WZL45" s="77"/>
      <c r="WZM45" s="77"/>
      <c r="WZN45" s="77"/>
      <c r="WZO45" s="77"/>
      <c r="WZP45" s="77"/>
      <c r="WZQ45" s="77"/>
      <c r="WZR45" s="77"/>
      <c r="WZS45" s="77"/>
      <c r="WZT45" s="77"/>
      <c r="WZU45" s="77"/>
      <c r="WZV45" s="77"/>
      <c r="WZW45" s="77"/>
      <c r="WZX45" s="77"/>
      <c r="WZY45" s="77"/>
      <c r="WZZ45" s="77"/>
      <c r="XAA45" s="77"/>
      <c r="XAB45" s="77"/>
      <c r="XAC45" s="77"/>
      <c r="XAD45" s="77"/>
      <c r="XAE45" s="77"/>
      <c r="XAF45" s="77"/>
      <c r="XAG45" s="77"/>
      <c r="XAH45" s="77"/>
      <c r="XAI45" s="77"/>
      <c r="XAJ45" s="77"/>
      <c r="XAK45" s="77"/>
      <c r="XAL45" s="77"/>
      <c r="XAM45" s="77"/>
      <c r="XAN45" s="77"/>
      <c r="XAO45" s="77"/>
      <c r="XAP45" s="77"/>
      <c r="XAQ45" s="77"/>
      <c r="XAR45" s="77"/>
      <c r="XAS45" s="77"/>
      <c r="XAT45" s="77"/>
      <c r="XAU45" s="77"/>
      <c r="XAV45" s="77"/>
      <c r="XAW45" s="77"/>
      <c r="XAX45" s="77"/>
      <c r="XAY45" s="77"/>
      <c r="XAZ45" s="77"/>
      <c r="XBA45" s="77"/>
      <c r="XBB45" s="77"/>
      <c r="XBC45" s="77"/>
      <c r="XBD45" s="77"/>
      <c r="XBE45" s="77"/>
      <c r="XBF45" s="77"/>
      <c r="XBG45" s="77"/>
      <c r="XBH45" s="77"/>
      <c r="XBI45" s="77"/>
      <c r="XBJ45" s="77"/>
      <c r="XBK45" s="77"/>
      <c r="XBL45" s="77"/>
      <c r="XBM45" s="77"/>
      <c r="XBN45" s="77"/>
      <c r="XBO45" s="77"/>
      <c r="XBP45" s="77"/>
      <c r="XBQ45" s="77"/>
      <c r="XBR45" s="77"/>
      <c r="XBS45" s="77"/>
      <c r="XBT45" s="77"/>
      <c r="XBU45" s="77"/>
      <c r="XBV45" s="77"/>
      <c r="XBW45" s="77"/>
      <c r="XBX45" s="77"/>
      <c r="XBY45" s="77"/>
      <c r="XBZ45" s="77"/>
      <c r="XCA45" s="77"/>
      <c r="XCB45" s="77"/>
      <c r="XCC45" s="77"/>
      <c r="XCD45" s="77"/>
      <c r="XCE45" s="77"/>
      <c r="XCF45" s="77"/>
      <c r="XCG45" s="77"/>
      <c r="XCH45" s="77"/>
      <c r="XCI45" s="77"/>
      <c r="XCJ45" s="77"/>
      <c r="XCK45" s="77"/>
      <c r="XCL45" s="77"/>
      <c r="XCM45" s="77"/>
      <c r="XCN45" s="77"/>
      <c r="XCO45" s="77"/>
      <c r="XCP45" s="77"/>
      <c r="XCQ45" s="77"/>
      <c r="XCR45" s="77"/>
      <c r="XCS45" s="77"/>
      <c r="XCT45" s="77"/>
      <c r="XCU45" s="77"/>
      <c r="XCV45" s="77"/>
      <c r="XCW45" s="77"/>
      <c r="XCX45" s="77"/>
      <c r="XCY45" s="77"/>
      <c r="XCZ45" s="77"/>
      <c r="XDA45" s="77"/>
      <c r="XDB45" s="77"/>
      <c r="XDC45" s="77"/>
      <c r="XDD45" s="77"/>
      <c r="XDE45" s="77"/>
      <c r="XDF45" s="77"/>
      <c r="XDG45" s="77"/>
      <c r="XDH45" s="77"/>
      <c r="XDI45" s="77"/>
      <c r="XDJ45" s="77"/>
      <c r="XDK45" s="77"/>
      <c r="XDL45" s="77"/>
      <c r="XDM45" s="77"/>
      <c r="XDN45" s="77"/>
      <c r="XDO45" s="77"/>
      <c r="XDP45" s="77"/>
      <c r="XDQ45" s="77"/>
      <c r="XDR45" s="77"/>
      <c r="XDS45" s="77"/>
      <c r="XDT45" s="77"/>
      <c r="XDU45" s="77"/>
      <c r="XDV45" s="77"/>
      <c r="XDW45" s="77"/>
      <c r="XDX45" s="77"/>
      <c r="XDY45" s="77"/>
      <c r="XDZ45" s="77"/>
      <c r="XEA45" s="77"/>
      <c r="XEB45" s="77"/>
      <c r="XEC45" s="77"/>
      <c r="XED45" s="77"/>
      <c r="XEE45" s="77"/>
      <c r="XEF45" s="77"/>
      <c r="XEG45" s="77"/>
      <c r="XEH45" s="77"/>
      <c r="XEI45" s="77"/>
      <c r="XEJ45" s="77"/>
      <c r="XEK45" s="77"/>
      <c r="XEL45" s="77"/>
      <c r="XEM45" s="77"/>
      <c r="XEN45" s="77"/>
      <c r="XEO45" s="77"/>
      <c r="XEP45" s="77"/>
      <c r="XEQ45" s="77"/>
      <c r="XER45" s="77"/>
      <c r="XES45" s="77"/>
      <c r="XET45" s="77"/>
      <c r="XEU45" s="77"/>
      <c r="XEV45" s="77"/>
      <c r="XEW45" s="77"/>
      <c r="XEX45" s="77"/>
      <c r="XEY45" s="77"/>
      <c r="XEZ45" s="77"/>
      <c r="XFA45" s="77"/>
      <c r="XFB45" s="77"/>
    </row>
    <row r="46" s="6" customFormat="1" ht="28.5" spans="1:16382">
      <c r="A46" s="35">
        <v>38</v>
      </c>
      <c r="B46" s="40" t="s">
        <v>83</v>
      </c>
      <c r="C46" s="40" t="s">
        <v>215</v>
      </c>
      <c r="D46" s="36" t="s">
        <v>30</v>
      </c>
      <c r="E46" s="40" t="s">
        <v>31</v>
      </c>
      <c r="F46" s="40" t="s">
        <v>221</v>
      </c>
      <c r="G46" s="40" t="s">
        <v>222</v>
      </c>
      <c r="H46" s="41" t="s">
        <v>223</v>
      </c>
      <c r="I46" s="40" t="s">
        <v>108</v>
      </c>
      <c r="J46" s="40" t="s">
        <v>83</v>
      </c>
      <c r="K46" s="40" t="s">
        <v>186</v>
      </c>
      <c r="L46" s="40">
        <v>17716779992</v>
      </c>
      <c r="M46" s="40">
        <v>2</v>
      </c>
      <c r="N46" s="40" t="s">
        <v>152</v>
      </c>
      <c r="O46" s="54" t="s">
        <v>224</v>
      </c>
      <c r="P46" s="55">
        <v>2020.01</v>
      </c>
      <c r="Q46" s="55">
        <v>2020.12</v>
      </c>
      <c r="R46" s="55">
        <v>4</v>
      </c>
      <c r="S46" s="55">
        <v>13</v>
      </c>
      <c r="T46" s="76" t="s">
        <v>188</v>
      </c>
      <c r="U46" s="76" t="s">
        <v>199</v>
      </c>
      <c r="V46" s="78"/>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c r="WVW46" s="77"/>
      <c r="WVX46" s="77"/>
      <c r="WVY46" s="77"/>
      <c r="WVZ46" s="77"/>
      <c r="WWA46" s="77"/>
      <c r="WWB46" s="77"/>
      <c r="WWC46" s="77"/>
      <c r="WWD46" s="77"/>
      <c r="WWE46" s="77"/>
      <c r="WWF46" s="77"/>
      <c r="WWG46" s="77"/>
      <c r="WWH46" s="77"/>
      <c r="WWI46" s="77"/>
      <c r="WWJ46" s="77"/>
      <c r="WWK46" s="77"/>
      <c r="WWL46" s="77"/>
      <c r="WWM46" s="77"/>
      <c r="WWN46" s="77"/>
      <c r="WWO46" s="77"/>
      <c r="WWP46" s="77"/>
      <c r="WWQ46" s="77"/>
      <c r="WWR46" s="77"/>
      <c r="WWS46" s="77"/>
      <c r="WWT46" s="77"/>
      <c r="WWU46" s="77"/>
      <c r="WWV46" s="77"/>
      <c r="WWW46" s="77"/>
      <c r="WWX46" s="77"/>
      <c r="WWY46" s="77"/>
      <c r="WWZ46" s="77"/>
      <c r="WXA46" s="77"/>
      <c r="WXB46" s="77"/>
      <c r="WXC46" s="77"/>
      <c r="WXD46" s="77"/>
      <c r="WXE46" s="77"/>
      <c r="WXF46" s="77"/>
      <c r="WXG46" s="77"/>
      <c r="WXH46" s="77"/>
      <c r="WXI46" s="77"/>
      <c r="WXJ46" s="77"/>
      <c r="WXK46" s="77"/>
      <c r="WXL46" s="77"/>
      <c r="WXM46" s="77"/>
      <c r="WXN46" s="77"/>
      <c r="WXO46" s="77"/>
      <c r="WXP46" s="77"/>
      <c r="WXQ46" s="77"/>
      <c r="WXR46" s="77"/>
      <c r="WXS46" s="77"/>
      <c r="WXT46" s="77"/>
      <c r="WXU46" s="77"/>
      <c r="WXV46" s="77"/>
      <c r="WXW46" s="77"/>
      <c r="WXX46" s="77"/>
      <c r="WXY46" s="77"/>
      <c r="WXZ46" s="77"/>
      <c r="WYA46" s="77"/>
      <c r="WYB46" s="77"/>
      <c r="WYC46" s="77"/>
      <c r="WYD46" s="77"/>
      <c r="WYE46" s="77"/>
      <c r="WYF46" s="77"/>
      <c r="WYG46" s="77"/>
      <c r="WYH46" s="77"/>
      <c r="WYI46" s="77"/>
      <c r="WYJ46" s="77"/>
      <c r="WYK46" s="77"/>
      <c r="WYL46" s="77"/>
      <c r="WYM46" s="77"/>
      <c r="WYN46" s="77"/>
      <c r="WYO46" s="77"/>
      <c r="WYP46" s="77"/>
      <c r="WYQ46" s="77"/>
      <c r="WYR46" s="77"/>
      <c r="WYS46" s="77"/>
      <c r="WYT46" s="77"/>
      <c r="WYU46" s="77"/>
      <c r="WYV46" s="77"/>
      <c r="WYW46" s="77"/>
      <c r="WYX46" s="77"/>
      <c r="WYY46" s="77"/>
      <c r="WYZ46" s="77"/>
      <c r="WZA46" s="77"/>
      <c r="WZB46" s="77"/>
      <c r="WZC46" s="77"/>
      <c r="WZD46" s="77"/>
      <c r="WZE46" s="77"/>
      <c r="WZF46" s="77"/>
      <c r="WZG46" s="77"/>
      <c r="WZH46" s="77"/>
      <c r="WZI46" s="77"/>
      <c r="WZJ46" s="77"/>
      <c r="WZK46" s="77"/>
      <c r="WZL46" s="77"/>
      <c r="WZM46" s="77"/>
      <c r="WZN46" s="77"/>
      <c r="WZO46" s="77"/>
      <c r="WZP46" s="77"/>
      <c r="WZQ46" s="77"/>
      <c r="WZR46" s="77"/>
      <c r="WZS46" s="77"/>
      <c r="WZT46" s="77"/>
      <c r="WZU46" s="77"/>
      <c r="WZV46" s="77"/>
      <c r="WZW46" s="77"/>
      <c r="WZX46" s="77"/>
      <c r="WZY46" s="77"/>
      <c r="WZZ46" s="77"/>
      <c r="XAA46" s="77"/>
      <c r="XAB46" s="77"/>
      <c r="XAC46" s="77"/>
      <c r="XAD46" s="77"/>
      <c r="XAE46" s="77"/>
      <c r="XAF46" s="77"/>
      <c r="XAG46" s="77"/>
      <c r="XAH46" s="77"/>
      <c r="XAI46" s="77"/>
      <c r="XAJ46" s="77"/>
      <c r="XAK46" s="77"/>
      <c r="XAL46" s="77"/>
      <c r="XAM46" s="77"/>
      <c r="XAN46" s="77"/>
      <c r="XAO46" s="77"/>
      <c r="XAP46" s="77"/>
      <c r="XAQ46" s="77"/>
      <c r="XAR46" s="77"/>
      <c r="XAS46" s="77"/>
      <c r="XAT46" s="77"/>
      <c r="XAU46" s="77"/>
      <c r="XAV46" s="77"/>
      <c r="XAW46" s="77"/>
      <c r="XAX46" s="77"/>
      <c r="XAY46" s="77"/>
      <c r="XAZ46" s="77"/>
      <c r="XBA46" s="77"/>
      <c r="XBB46" s="77"/>
      <c r="XBC46" s="77"/>
      <c r="XBD46" s="77"/>
      <c r="XBE46" s="77"/>
      <c r="XBF46" s="77"/>
      <c r="XBG46" s="77"/>
      <c r="XBH46" s="77"/>
      <c r="XBI46" s="77"/>
      <c r="XBJ46" s="77"/>
      <c r="XBK46" s="77"/>
      <c r="XBL46" s="77"/>
      <c r="XBM46" s="77"/>
      <c r="XBN46" s="77"/>
      <c r="XBO46" s="77"/>
      <c r="XBP46" s="77"/>
      <c r="XBQ46" s="77"/>
      <c r="XBR46" s="77"/>
      <c r="XBS46" s="77"/>
      <c r="XBT46" s="77"/>
      <c r="XBU46" s="77"/>
      <c r="XBV46" s="77"/>
      <c r="XBW46" s="77"/>
      <c r="XBX46" s="77"/>
      <c r="XBY46" s="77"/>
      <c r="XBZ46" s="77"/>
      <c r="XCA46" s="77"/>
      <c r="XCB46" s="77"/>
      <c r="XCC46" s="77"/>
      <c r="XCD46" s="77"/>
      <c r="XCE46" s="77"/>
      <c r="XCF46" s="77"/>
      <c r="XCG46" s="77"/>
      <c r="XCH46" s="77"/>
      <c r="XCI46" s="77"/>
      <c r="XCJ46" s="77"/>
      <c r="XCK46" s="77"/>
      <c r="XCL46" s="77"/>
      <c r="XCM46" s="77"/>
      <c r="XCN46" s="77"/>
      <c r="XCO46" s="77"/>
      <c r="XCP46" s="77"/>
      <c r="XCQ46" s="77"/>
      <c r="XCR46" s="77"/>
      <c r="XCS46" s="77"/>
      <c r="XCT46" s="77"/>
      <c r="XCU46" s="77"/>
      <c r="XCV46" s="77"/>
      <c r="XCW46" s="77"/>
      <c r="XCX46" s="77"/>
      <c r="XCY46" s="77"/>
      <c r="XCZ46" s="77"/>
      <c r="XDA46" s="77"/>
      <c r="XDB46" s="77"/>
      <c r="XDC46" s="77"/>
      <c r="XDD46" s="77"/>
      <c r="XDE46" s="77"/>
      <c r="XDF46" s="77"/>
      <c r="XDG46" s="77"/>
      <c r="XDH46" s="77"/>
      <c r="XDI46" s="77"/>
      <c r="XDJ46" s="77"/>
      <c r="XDK46" s="77"/>
      <c r="XDL46" s="77"/>
      <c r="XDM46" s="77"/>
      <c r="XDN46" s="77"/>
      <c r="XDO46" s="77"/>
      <c r="XDP46" s="77"/>
      <c r="XDQ46" s="77"/>
      <c r="XDR46" s="77"/>
      <c r="XDS46" s="77"/>
      <c r="XDT46" s="77"/>
      <c r="XDU46" s="77"/>
      <c r="XDV46" s="77"/>
      <c r="XDW46" s="77"/>
      <c r="XDX46" s="77"/>
      <c r="XDY46" s="77"/>
      <c r="XDZ46" s="77"/>
      <c r="XEA46" s="77"/>
      <c r="XEB46" s="77"/>
      <c r="XEC46" s="77"/>
      <c r="XED46" s="77"/>
      <c r="XEE46" s="77"/>
      <c r="XEF46" s="77"/>
      <c r="XEG46" s="77"/>
      <c r="XEH46" s="77"/>
      <c r="XEI46" s="77"/>
      <c r="XEJ46" s="77"/>
      <c r="XEK46" s="77"/>
      <c r="XEL46" s="77"/>
      <c r="XEM46" s="77"/>
      <c r="XEN46" s="77"/>
      <c r="XEO46" s="77"/>
      <c r="XEP46" s="77"/>
      <c r="XEQ46" s="77"/>
      <c r="XER46" s="77"/>
      <c r="XES46" s="77"/>
      <c r="XET46" s="77"/>
      <c r="XEU46" s="77"/>
      <c r="XEV46" s="77"/>
      <c r="XEW46" s="77"/>
      <c r="XEX46" s="77"/>
      <c r="XEY46" s="77"/>
      <c r="XEZ46" s="77"/>
      <c r="XFA46" s="77"/>
      <c r="XFB46" s="77"/>
    </row>
    <row r="47" s="6" customFormat="1" ht="28.5" spans="1:16382">
      <c r="A47" s="35">
        <v>39</v>
      </c>
      <c r="B47" s="40" t="s">
        <v>83</v>
      </c>
      <c r="C47" s="40" t="s">
        <v>225</v>
      </c>
      <c r="D47" s="36" t="s">
        <v>30</v>
      </c>
      <c r="E47" s="40" t="s">
        <v>31</v>
      </c>
      <c r="F47" s="40" t="s">
        <v>226</v>
      </c>
      <c r="G47" s="40" t="s">
        <v>227</v>
      </c>
      <c r="H47" s="41" t="s">
        <v>228</v>
      </c>
      <c r="I47" s="40" t="s">
        <v>108</v>
      </c>
      <c r="J47" s="40" t="s">
        <v>83</v>
      </c>
      <c r="K47" s="40" t="s">
        <v>186</v>
      </c>
      <c r="L47" s="40">
        <v>17716779992</v>
      </c>
      <c r="M47" s="40">
        <v>7</v>
      </c>
      <c r="N47" s="40" t="s">
        <v>152</v>
      </c>
      <c r="O47" s="54" t="s">
        <v>187</v>
      </c>
      <c r="P47" s="55">
        <v>2020.01</v>
      </c>
      <c r="Q47" s="55">
        <v>2020.12</v>
      </c>
      <c r="R47" s="55">
        <v>5</v>
      </c>
      <c r="S47" s="55">
        <v>19</v>
      </c>
      <c r="T47" s="76" t="s">
        <v>188</v>
      </c>
      <c r="U47" s="76" t="s">
        <v>199</v>
      </c>
      <c r="V47" s="78"/>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c r="WVW47" s="77"/>
      <c r="WVX47" s="77"/>
      <c r="WVY47" s="77"/>
      <c r="WVZ47" s="77"/>
      <c r="WWA47" s="77"/>
      <c r="WWB47" s="77"/>
      <c r="WWC47" s="77"/>
      <c r="WWD47" s="77"/>
      <c r="WWE47" s="77"/>
      <c r="WWF47" s="77"/>
      <c r="WWG47" s="77"/>
      <c r="WWH47" s="77"/>
      <c r="WWI47" s="77"/>
      <c r="WWJ47" s="77"/>
      <c r="WWK47" s="77"/>
      <c r="WWL47" s="77"/>
      <c r="WWM47" s="77"/>
      <c r="WWN47" s="77"/>
      <c r="WWO47" s="77"/>
      <c r="WWP47" s="77"/>
      <c r="WWQ47" s="77"/>
      <c r="WWR47" s="77"/>
      <c r="WWS47" s="77"/>
      <c r="WWT47" s="77"/>
      <c r="WWU47" s="77"/>
      <c r="WWV47" s="77"/>
      <c r="WWW47" s="77"/>
      <c r="WWX47" s="77"/>
      <c r="WWY47" s="77"/>
      <c r="WWZ47" s="77"/>
      <c r="WXA47" s="77"/>
      <c r="WXB47" s="77"/>
      <c r="WXC47" s="77"/>
      <c r="WXD47" s="77"/>
      <c r="WXE47" s="77"/>
      <c r="WXF47" s="77"/>
      <c r="WXG47" s="77"/>
      <c r="WXH47" s="77"/>
      <c r="WXI47" s="77"/>
      <c r="WXJ47" s="77"/>
      <c r="WXK47" s="77"/>
      <c r="WXL47" s="77"/>
      <c r="WXM47" s="77"/>
      <c r="WXN47" s="77"/>
      <c r="WXO47" s="77"/>
      <c r="WXP47" s="77"/>
      <c r="WXQ47" s="77"/>
      <c r="WXR47" s="77"/>
      <c r="WXS47" s="77"/>
      <c r="WXT47" s="77"/>
      <c r="WXU47" s="77"/>
      <c r="WXV47" s="77"/>
      <c r="WXW47" s="77"/>
      <c r="WXX47" s="77"/>
      <c r="WXY47" s="77"/>
      <c r="WXZ47" s="77"/>
      <c r="WYA47" s="77"/>
      <c r="WYB47" s="77"/>
      <c r="WYC47" s="77"/>
      <c r="WYD47" s="77"/>
      <c r="WYE47" s="77"/>
      <c r="WYF47" s="77"/>
      <c r="WYG47" s="77"/>
      <c r="WYH47" s="77"/>
      <c r="WYI47" s="77"/>
      <c r="WYJ47" s="77"/>
      <c r="WYK47" s="77"/>
      <c r="WYL47" s="77"/>
      <c r="WYM47" s="77"/>
      <c r="WYN47" s="77"/>
      <c r="WYO47" s="77"/>
      <c r="WYP47" s="77"/>
      <c r="WYQ47" s="77"/>
      <c r="WYR47" s="77"/>
      <c r="WYS47" s="77"/>
      <c r="WYT47" s="77"/>
      <c r="WYU47" s="77"/>
      <c r="WYV47" s="77"/>
      <c r="WYW47" s="77"/>
      <c r="WYX47" s="77"/>
      <c r="WYY47" s="77"/>
      <c r="WYZ47" s="77"/>
      <c r="WZA47" s="77"/>
      <c r="WZB47" s="77"/>
      <c r="WZC47" s="77"/>
      <c r="WZD47" s="77"/>
      <c r="WZE47" s="77"/>
      <c r="WZF47" s="77"/>
      <c r="WZG47" s="77"/>
      <c r="WZH47" s="77"/>
      <c r="WZI47" s="77"/>
      <c r="WZJ47" s="77"/>
      <c r="WZK47" s="77"/>
      <c r="WZL47" s="77"/>
      <c r="WZM47" s="77"/>
      <c r="WZN47" s="77"/>
      <c r="WZO47" s="77"/>
      <c r="WZP47" s="77"/>
      <c r="WZQ47" s="77"/>
      <c r="WZR47" s="77"/>
      <c r="WZS47" s="77"/>
      <c r="WZT47" s="77"/>
      <c r="WZU47" s="77"/>
      <c r="WZV47" s="77"/>
      <c r="WZW47" s="77"/>
      <c r="WZX47" s="77"/>
      <c r="WZY47" s="77"/>
      <c r="WZZ47" s="77"/>
      <c r="XAA47" s="77"/>
      <c r="XAB47" s="77"/>
      <c r="XAC47" s="77"/>
      <c r="XAD47" s="77"/>
      <c r="XAE47" s="77"/>
      <c r="XAF47" s="77"/>
      <c r="XAG47" s="77"/>
      <c r="XAH47" s="77"/>
      <c r="XAI47" s="77"/>
      <c r="XAJ47" s="77"/>
      <c r="XAK47" s="77"/>
      <c r="XAL47" s="77"/>
      <c r="XAM47" s="77"/>
      <c r="XAN47" s="77"/>
      <c r="XAO47" s="77"/>
      <c r="XAP47" s="77"/>
      <c r="XAQ47" s="77"/>
      <c r="XAR47" s="77"/>
      <c r="XAS47" s="77"/>
      <c r="XAT47" s="77"/>
      <c r="XAU47" s="77"/>
      <c r="XAV47" s="77"/>
      <c r="XAW47" s="77"/>
      <c r="XAX47" s="77"/>
      <c r="XAY47" s="77"/>
      <c r="XAZ47" s="77"/>
      <c r="XBA47" s="77"/>
      <c r="XBB47" s="77"/>
      <c r="XBC47" s="77"/>
      <c r="XBD47" s="77"/>
      <c r="XBE47" s="77"/>
      <c r="XBF47" s="77"/>
      <c r="XBG47" s="77"/>
      <c r="XBH47" s="77"/>
      <c r="XBI47" s="77"/>
      <c r="XBJ47" s="77"/>
      <c r="XBK47" s="77"/>
      <c r="XBL47" s="77"/>
      <c r="XBM47" s="77"/>
      <c r="XBN47" s="77"/>
      <c r="XBO47" s="77"/>
      <c r="XBP47" s="77"/>
      <c r="XBQ47" s="77"/>
      <c r="XBR47" s="77"/>
      <c r="XBS47" s="77"/>
      <c r="XBT47" s="77"/>
      <c r="XBU47" s="77"/>
      <c r="XBV47" s="77"/>
      <c r="XBW47" s="77"/>
      <c r="XBX47" s="77"/>
      <c r="XBY47" s="77"/>
      <c r="XBZ47" s="77"/>
      <c r="XCA47" s="77"/>
      <c r="XCB47" s="77"/>
      <c r="XCC47" s="77"/>
      <c r="XCD47" s="77"/>
      <c r="XCE47" s="77"/>
      <c r="XCF47" s="77"/>
      <c r="XCG47" s="77"/>
      <c r="XCH47" s="77"/>
      <c r="XCI47" s="77"/>
      <c r="XCJ47" s="77"/>
      <c r="XCK47" s="77"/>
      <c r="XCL47" s="77"/>
      <c r="XCM47" s="77"/>
      <c r="XCN47" s="77"/>
      <c r="XCO47" s="77"/>
      <c r="XCP47" s="77"/>
      <c r="XCQ47" s="77"/>
      <c r="XCR47" s="77"/>
      <c r="XCS47" s="77"/>
      <c r="XCT47" s="77"/>
      <c r="XCU47" s="77"/>
      <c r="XCV47" s="77"/>
      <c r="XCW47" s="77"/>
      <c r="XCX47" s="77"/>
      <c r="XCY47" s="77"/>
      <c r="XCZ47" s="77"/>
      <c r="XDA47" s="77"/>
      <c r="XDB47" s="77"/>
      <c r="XDC47" s="77"/>
      <c r="XDD47" s="77"/>
      <c r="XDE47" s="77"/>
      <c r="XDF47" s="77"/>
      <c r="XDG47" s="77"/>
      <c r="XDH47" s="77"/>
      <c r="XDI47" s="77"/>
      <c r="XDJ47" s="77"/>
      <c r="XDK47" s="77"/>
      <c r="XDL47" s="77"/>
      <c r="XDM47" s="77"/>
      <c r="XDN47" s="77"/>
      <c r="XDO47" s="77"/>
      <c r="XDP47" s="77"/>
      <c r="XDQ47" s="77"/>
      <c r="XDR47" s="77"/>
      <c r="XDS47" s="77"/>
      <c r="XDT47" s="77"/>
      <c r="XDU47" s="77"/>
      <c r="XDV47" s="77"/>
      <c r="XDW47" s="77"/>
      <c r="XDX47" s="77"/>
      <c r="XDY47" s="77"/>
      <c r="XDZ47" s="77"/>
      <c r="XEA47" s="77"/>
      <c r="XEB47" s="77"/>
      <c r="XEC47" s="77"/>
      <c r="XED47" s="77"/>
      <c r="XEE47" s="77"/>
      <c r="XEF47" s="77"/>
      <c r="XEG47" s="77"/>
      <c r="XEH47" s="77"/>
      <c r="XEI47" s="77"/>
      <c r="XEJ47" s="77"/>
      <c r="XEK47" s="77"/>
      <c r="XEL47" s="77"/>
      <c r="XEM47" s="77"/>
      <c r="XEN47" s="77"/>
      <c r="XEO47" s="77"/>
      <c r="XEP47" s="77"/>
      <c r="XEQ47" s="77"/>
      <c r="XER47" s="77"/>
      <c r="XES47" s="77"/>
      <c r="XET47" s="77"/>
      <c r="XEU47" s="77"/>
      <c r="XEV47" s="77"/>
      <c r="XEW47" s="77"/>
      <c r="XEX47" s="77"/>
      <c r="XEY47" s="77"/>
      <c r="XEZ47" s="77"/>
      <c r="XFA47" s="77"/>
      <c r="XFB47" s="77"/>
    </row>
    <row r="48" s="6" customFormat="1" ht="28.5" spans="1:16382">
      <c r="A48" s="35">
        <v>40</v>
      </c>
      <c r="B48" s="40" t="s">
        <v>83</v>
      </c>
      <c r="C48" s="40" t="s">
        <v>225</v>
      </c>
      <c r="D48" s="36" t="s">
        <v>30</v>
      </c>
      <c r="E48" s="40" t="s">
        <v>31</v>
      </c>
      <c r="F48" s="40" t="s">
        <v>229</v>
      </c>
      <c r="G48" s="40" t="s">
        <v>230</v>
      </c>
      <c r="H48" s="41" t="s">
        <v>213</v>
      </c>
      <c r="I48" s="40" t="s">
        <v>108</v>
      </c>
      <c r="J48" s="40" t="s">
        <v>83</v>
      </c>
      <c r="K48" s="40" t="s">
        <v>186</v>
      </c>
      <c r="L48" s="40">
        <v>17716779992</v>
      </c>
      <c r="M48" s="40">
        <v>10</v>
      </c>
      <c r="N48" s="40" t="s">
        <v>152</v>
      </c>
      <c r="O48" s="54" t="s">
        <v>187</v>
      </c>
      <c r="P48" s="55">
        <v>2020.01</v>
      </c>
      <c r="Q48" s="55">
        <v>2020.12</v>
      </c>
      <c r="R48" s="55">
        <v>7</v>
      </c>
      <c r="S48" s="55">
        <v>21</v>
      </c>
      <c r="T48" s="76" t="s">
        <v>188</v>
      </c>
      <c r="U48" s="76" t="s">
        <v>214</v>
      </c>
      <c r="V48" s="78"/>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c r="WVW48" s="77"/>
      <c r="WVX48" s="77"/>
      <c r="WVY48" s="77"/>
      <c r="WVZ48" s="77"/>
      <c r="WWA48" s="77"/>
      <c r="WWB48" s="77"/>
      <c r="WWC48" s="77"/>
      <c r="WWD48" s="77"/>
      <c r="WWE48" s="77"/>
      <c r="WWF48" s="77"/>
      <c r="WWG48" s="77"/>
      <c r="WWH48" s="77"/>
      <c r="WWI48" s="77"/>
      <c r="WWJ48" s="77"/>
      <c r="WWK48" s="77"/>
      <c r="WWL48" s="77"/>
      <c r="WWM48" s="77"/>
      <c r="WWN48" s="77"/>
      <c r="WWO48" s="77"/>
      <c r="WWP48" s="77"/>
      <c r="WWQ48" s="77"/>
      <c r="WWR48" s="77"/>
      <c r="WWS48" s="77"/>
      <c r="WWT48" s="77"/>
      <c r="WWU48" s="77"/>
      <c r="WWV48" s="77"/>
      <c r="WWW48" s="77"/>
      <c r="WWX48" s="77"/>
      <c r="WWY48" s="77"/>
      <c r="WWZ48" s="77"/>
      <c r="WXA48" s="77"/>
      <c r="WXB48" s="77"/>
      <c r="WXC48" s="77"/>
      <c r="WXD48" s="77"/>
      <c r="WXE48" s="77"/>
      <c r="WXF48" s="77"/>
      <c r="WXG48" s="77"/>
      <c r="WXH48" s="77"/>
      <c r="WXI48" s="77"/>
      <c r="WXJ48" s="77"/>
      <c r="WXK48" s="77"/>
      <c r="WXL48" s="77"/>
      <c r="WXM48" s="77"/>
      <c r="WXN48" s="77"/>
      <c r="WXO48" s="77"/>
      <c r="WXP48" s="77"/>
      <c r="WXQ48" s="77"/>
      <c r="WXR48" s="77"/>
      <c r="WXS48" s="77"/>
      <c r="WXT48" s="77"/>
      <c r="WXU48" s="77"/>
      <c r="WXV48" s="77"/>
      <c r="WXW48" s="77"/>
      <c r="WXX48" s="77"/>
      <c r="WXY48" s="77"/>
      <c r="WXZ48" s="77"/>
      <c r="WYA48" s="77"/>
      <c r="WYB48" s="77"/>
      <c r="WYC48" s="77"/>
      <c r="WYD48" s="77"/>
      <c r="WYE48" s="77"/>
      <c r="WYF48" s="77"/>
      <c r="WYG48" s="77"/>
      <c r="WYH48" s="77"/>
      <c r="WYI48" s="77"/>
      <c r="WYJ48" s="77"/>
      <c r="WYK48" s="77"/>
      <c r="WYL48" s="77"/>
      <c r="WYM48" s="77"/>
      <c r="WYN48" s="77"/>
      <c r="WYO48" s="77"/>
      <c r="WYP48" s="77"/>
      <c r="WYQ48" s="77"/>
      <c r="WYR48" s="77"/>
      <c r="WYS48" s="77"/>
      <c r="WYT48" s="77"/>
      <c r="WYU48" s="77"/>
      <c r="WYV48" s="77"/>
      <c r="WYW48" s="77"/>
      <c r="WYX48" s="77"/>
      <c r="WYY48" s="77"/>
      <c r="WYZ48" s="77"/>
      <c r="WZA48" s="77"/>
      <c r="WZB48" s="77"/>
      <c r="WZC48" s="77"/>
      <c r="WZD48" s="77"/>
      <c r="WZE48" s="77"/>
      <c r="WZF48" s="77"/>
      <c r="WZG48" s="77"/>
      <c r="WZH48" s="77"/>
      <c r="WZI48" s="77"/>
      <c r="WZJ48" s="77"/>
      <c r="WZK48" s="77"/>
      <c r="WZL48" s="77"/>
      <c r="WZM48" s="77"/>
      <c r="WZN48" s="77"/>
      <c r="WZO48" s="77"/>
      <c r="WZP48" s="77"/>
      <c r="WZQ48" s="77"/>
      <c r="WZR48" s="77"/>
      <c r="WZS48" s="77"/>
      <c r="WZT48" s="77"/>
      <c r="WZU48" s="77"/>
      <c r="WZV48" s="77"/>
      <c r="WZW48" s="77"/>
      <c r="WZX48" s="77"/>
      <c r="WZY48" s="77"/>
      <c r="WZZ48" s="77"/>
      <c r="XAA48" s="77"/>
      <c r="XAB48" s="77"/>
      <c r="XAC48" s="77"/>
      <c r="XAD48" s="77"/>
      <c r="XAE48" s="77"/>
      <c r="XAF48" s="77"/>
      <c r="XAG48" s="77"/>
      <c r="XAH48" s="77"/>
      <c r="XAI48" s="77"/>
      <c r="XAJ48" s="77"/>
      <c r="XAK48" s="77"/>
      <c r="XAL48" s="77"/>
      <c r="XAM48" s="77"/>
      <c r="XAN48" s="77"/>
      <c r="XAO48" s="77"/>
      <c r="XAP48" s="77"/>
      <c r="XAQ48" s="77"/>
      <c r="XAR48" s="77"/>
      <c r="XAS48" s="77"/>
      <c r="XAT48" s="77"/>
      <c r="XAU48" s="77"/>
      <c r="XAV48" s="77"/>
      <c r="XAW48" s="77"/>
      <c r="XAX48" s="77"/>
      <c r="XAY48" s="77"/>
      <c r="XAZ48" s="77"/>
      <c r="XBA48" s="77"/>
      <c r="XBB48" s="77"/>
      <c r="XBC48" s="77"/>
      <c r="XBD48" s="77"/>
      <c r="XBE48" s="77"/>
      <c r="XBF48" s="77"/>
      <c r="XBG48" s="77"/>
      <c r="XBH48" s="77"/>
      <c r="XBI48" s="77"/>
      <c r="XBJ48" s="77"/>
      <c r="XBK48" s="77"/>
      <c r="XBL48" s="77"/>
      <c r="XBM48" s="77"/>
      <c r="XBN48" s="77"/>
      <c r="XBO48" s="77"/>
      <c r="XBP48" s="77"/>
      <c r="XBQ48" s="77"/>
      <c r="XBR48" s="77"/>
      <c r="XBS48" s="77"/>
      <c r="XBT48" s="77"/>
      <c r="XBU48" s="77"/>
      <c r="XBV48" s="77"/>
      <c r="XBW48" s="77"/>
      <c r="XBX48" s="77"/>
      <c r="XBY48" s="77"/>
      <c r="XBZ48" s="77"/>
      <c r="XCA48" s="77"/>
      <c r="XCB48" s="77"/>
      <c r="XCC48" s="77"/>
      <c r="XCD48" s="77"/>
      <c r="XCE48" s="77"/>
      <c r="XCF48" s="77"/>
      <c r="XCG48" s="77"/>
      <c r="XCH48" s="77"/>
      <c r="XCI48" s="77"/>
      <c r="XCJ48" s="77"/>
      <c r="XCK48" s="77"/>
      <c r="XCL48" s="77"/>
      <c r="XCM48" s="77"/>
      <c r="XCN48" s="77"/>
      <c r="XCO48" s="77"/>
      <c r="XCP48" s="77"/>
      <c r="XCQ48" s="77"/>
      <c r="XCR48" s="77"/>
      <c r="XCS48" s="77"/>
      <c r="XCT48" s="77"/>
      <c r="XCU48" s="77"/>
      <c r="XCV48" s="77"/>
      <c r="XCW48" s="77"/>
      <c r="XCX48" s="77"/>
      <c r="XCY48" s="77"/>
      <c r="XCZ48" s="77"/>
      <c r="XDA48" s="77"/>
      <c r="XDB48" s="77"/>
      <c r="XDC48" s="77"/>
      <c r="XDD48" s="77"/>
      <c r="XDE48" s="77"/>
      <c r="XDF48" s="77"/>
      <c r="XDG48" s="77"/>
      <c r="XDH48" s="77"/>
      <c r="XDI48" s="77"/>
      <c r="XDJ48" s="77"/>
      <c r="XDK48" s="77"/>
      <c r="XDL48" s="77"/>
      <c r="XDM48" s="77"/>
      <c r="XDN48" s="77"/>
      <c r="XDO48" s="77"/>
      <c r="XDP48" s="77"/>
      <c r="XDQ48" s="77"/>
      <c r="XDR48" s="77"/>
      <c r="XDS48" s="77"/>
      <c r="XDT48" s="77"/>
      <c r="XDU48" s="77"/>
      <c r="XDV48" s="77"/>
      <c r="XDW48" s="77"/>
      <c r="XDX48" s="77"/>
      <c r="XDY48" s="77"/>
      <c r="XDZ48" s="77"/>
      <c r="XEA48" s="77"/>
      <c r="XEB48" s="77"/>
      <c r="XEC48" s="77"/>
      <c r="XED48" s="77"/>
      <c r="XEE48" s="77"/>
      <c r="XEF48" s="77"/>
      <c r="XEG48" s="77"/>
      <c r="XEH48" s="77"/>
      <c r="XEI48" s="77"/>
      <c r="XEJ48" s="77"/>
      <c r="XEK48" s="77"/>
      <c r="XEL48" s="77"/>
      <c r="XEM48" s="77"/>
      <c r="XEN48" s="77"/>
      <c r="XEO48" s="77"/>
      <c r="XEP48" s="77"/>
      <c r="XEQ48" s="77"/>
      <c r="XER48" s="77"/>
      <c r="XES48" s="77"/>
      <c r="XET48" s="77"/>
      <c r="XEU48" s="77"/>
      <c r="XEV48" s="77"/>
      <c r="XEW48" s="77"/>
      <c r="XEX48" s="77"/>
      <c r="XEY48" s="77"/>
      <c r="XEZ48" s="77"/>
      <c r="XFA48" s="77"/>
      <c r="XFB48" s="77"/>
    </row>
    <row r="49" s="6" customFormat="1" ht="28.5" spans="1:22">
      <c r="A49" s="35">
        <v>41</v>
      </c>
      <c r="B49" s="40" t="s">
        <v>73</v>
      </c>
      <c r="C49" s="36" t="s">
        <v>231</v>
      </c>
      <c r="D49" s="36" t="s">
        <v>30</v>
      </c>
      <c r="E49" s="36" t="s">
        <v>31</v>
      </c>
      <c r="F49" s="42" t="s">
        <v>232</v>
      </c>
      <c r="G49" s="42" t="s">
        <v>233</v>
      </c>
      <c r="H49" s="43" t="s">
        <v>234</v>
      </c>
      <c r="I49" s="36" t="s">
        <v>108</v>
      </c>
      <c r="J49" s="36" t="s">
        <v>73</v>
      </c>
      <c r="K49" s="56" t="s">
        <v>235</v>
      </c>
      <c r="L49" s="57" t="s">
        <v>236</v>
      </c>
      <c r="M49" s="42">
        <v>10</v>
      </c>
      <c r="N49" s="40" t="s">
        <v>152</v>
      </c>
      <c r="O49" s="58" t="s">
        <v>237</v>
      </c>
      <c r="P49" s="55">
        <v>2020.01</v>
      </c>
      <c r="Q49" s="55">
        <v>2020.12</v>
      </c>
      <c r="R49" s="75">
        <v>74</v>
      </c>
      <c r="S49" s="75">
        <v>265</v>
      </c>
      <c r="T49" s="58" t="s">
        <v>238</v>
      </c>
      <c r="U49" s="79" t="s">
        <v>239</v>
      </c>
      <c r="V49" s="73"/>
    </row>
    <row r="50" s="7" customFormat="1" ht="42.75" spans="1:16382">
      <c r="A50" s="35">
        <v>42</v>
      </c>
      <c r="B50" s="44" t="s">
        <v>78</v>
      </c>
      <c r="C50" s="36" t="s">
        <v>240</v>
      </c>
      <c r="D50" s="36" t="s">
        <v>30</v>
      </c>
      <c r="E50" s="36" t="s">
        <v>31</v>
      </c>
      <c r="F50" s="42" t="s">
        <v>241</v>
      </c>
      <c r="G50" s="42" t="s">
        <v>242</v>
      </c>
      <c r="H50" s="43" t="s">
        <v>243</v>
      </c>
      <c r="I50" s="36" t="s">
        <v>34</v>
      </c>
      <c r="J50" s="36" t="s">
        <v>78</v>
      </c>
      <c r="K50" s="36" t="s">
        <v>244</v>
      </c>
      <c r="L50" s="36">
        <v>13487755767</v>
      </c>
      <c r="M50" s="42">
        <v>6</v>
      </c>
      <c r="N50" s="42" t="s">
        <v>142</v>
      </c>
      <c r="O50" s="59" t="s">
        <v>245</v>
      </c>
      <c r="P50" s="60" t="s">
        <v>144</v>
      </c>
      <c r="Q50" s="60" t="s">
        <v>39</v>
      </c>
      <c r="R50" s="42">
        <v>53</v>
      </c>
      <c r="S50" s="42">
        <v>176</v>
      </c>
      <c r="T50" s="38" t="s">
        <v>246</v>
      </c>
      <c r="U50" s="38" t="s">
        <v>247</v>
      </c>
      <c r="V50" s="37"/>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row>
    <row r="51" s="7" customFormat="1" ht="42.75" spans="1:16382">
      <c r="A51" s="35">
        <v>43</v>
      </c>
      <c r="B51" s="44" t="s">
        <v>78</v>
      </c>
      <c r="C51" s="36" t="s">
        <v>248</v>
      </c>
      <c r="D51" s="36" t="s">
        <v>30</v>
      </c>
      <c r="E51" s="36" t="s">
        <v>31</v>
      </c>
      <c r="F51" s="42" t="s">
        <v>249</v>
      </c>
      <c r="G51" s="42" t="s">
        <v>250</v>
      </c>
      <c r="H51" s="43" t="s">
        <v>251</v>
      </c>
      <c r="I51" s="36" t="s">
        <v>34</v>
      </c>
      <c r="J51" s="36" t="s">
        <v>78</v>
      </c>
      <c r="K51" s="36" t="s">
        <v>244</v>
      </c>
      <c r="L51" s="36">
        <v>13487755767</v>
      </c>
      <c r="M51" s="42">
        <v>20</v>
      </c>
      <c r="N51" s="42" t="s">
        <v>142</v>
      </c>
      <c r="O51" s="59" t="s">
        <v>245</v>
      </c>
      <c r="P51" s="60" t="s">
        <v>144</v>
      </c>
      <c r="Q51" s="60" t="s">
        <v>39</v>
      </c>
      <c r="R51" s="42">
        <v>89</v>
      </c>
      <c r="S51" s="42">
        <v>286</v>
      </c>
      <c r="T51" s="38" t="s">
        <v>252</v>
      </c>
      <c r="U51" s="38" t="s">
        <v>253</v>
      </c>
      <c r="V51" s="37"/>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row>
    <row r="52" s="2" customFormat="1" ht="28.5" spans="1:22">
      <c r="A52" s="35">
        <v>44</v>
      </c>
      <c r="B52" s="45" t="s">
        <v>63</v>
      </c>
      <c r="C52" s="36" t="s">
        <v>254</v>
      </c>
      <c r="D52" s="36" t="s">
        <v>30</v>
      </c>
      <c r="E52" s="36" t="s">
        <v>31</v>
      </c>
      <c r="F52" s="42" t="s">
        <v>255</v>
      </c>
      <c r="G52" s="42" t="s">
        <v>256</v>
      </c>
      <c r="H52" s="43" t="s">
        <v>257</v>
      </c>
      <c r="I52" s="36" t="s">
        <v>108</v>
      </c>
      <c r="J52" s="36" t="s">
        <v>63</v>
      </c>
      <c r="K52" s="36" t="s">
        <v>258</v>
      </c>
      <c r="L52" s="61">
        <v>13975370130</v>
      </c>
      <c r="M52" s="42">
        <v>20</v>
      </c>
      <c r="N52" s="40" t="s">
        <v>152</v>
      </c>
      <c r="O52" s="54" t="s">
        <v>180</v>
      </c>
      <c r="P52" s="55">
        <v>2020.01</v>
      </c>
      <c r="Q52" s="55">
        <v>2020.12</v>
      </c>
      <c r="R52" s="75">
        <v>10</v>
      </c>
      <c r="S52" s="75">
        <v>34</v>
      </c>
      <c r="T52" s="58" t="s">
        <v>198</v>
      </c>
      <c r="U52" s="80" t="s">
        <v>259</v>
      </c>
      <c r="V52" s="81"/>
    </row>
    <row r="53" s="2" customFormat="1" ht="28.5" spans="1:22">
      <c r="A53" s="35">
        <v>45</v>
      </c>
      <c r="B53" s="45" t="s">
        <v>63</v>
      </c>
      <c r="C53" s="36" t="s">
        <v>254</v>
      </c>
      <c r="D53" s="36" t="s">
        <v>30</v>
      </c>
      <c r="E53" s="36" t="s">
        <v>260</v>
      </c>
      <c r="F53" s="42" t="s">
        <v>261</v>
      </c>
      <c r="G53" s="42" t="s">
        <v>262</v>
      </c>
      <c r="H53" s="43" t="s">
        <v>263</v>
      </c>
      <c r="I53" s="36" t="s">
        <v>108</v>
      </c>
      <c r="J53" s="36" t="s">
        <v>264</v>
      </c>
      <c r="K53" s="36" t="s">
        <v>265</v>
      </c>
      <c r="L53" s="61">
        <v>13574266102</v>
      </c>
      <c r="M53" s="42">
        <v>200</v>
      </c>
      <c r="N53" s="40" t="s">
        <v>152</v>
      </c>
      <c r="O53" s="54" t="s">
        <v>266</v>
      </c>
      <c r="P53" s="55">
        <v>2020.01</v>
      </c>
      <c r="Q53" s="55">
        <v>2020.12</v>
      </c>
      <c r="R53" s="75">
        <v>6</v>
      </c>
      <c r="S53" s="75">
        <v>22</v>
      </c>
      <c r="T53" s="58" t="s">
        <v>267</v>
      </c>
      <c r="U53" s="80" t="s">
        <v>268</v>
      </c>
      <c r="V53" s="81"/>
    </row>
    <row r="54" s="2" customFormat="1" ht="28.5" spans="1:22">
      <c r="A54" s="35">
        <v>46</v>
      </c>
      <c r="B54" s="45" t="s">
        <v>63</v>
      </c>
      <c r="C54" s="36" t="s">
        <v>254</v>
      </c>
      <c r="D54" s="36" t="s">
        <v>30</v>
      </c>
      <c r="E54" s="36" t="s">
        <v>31</v>
      </c>
      <c r="F54" s="42" t="s">
        <v>269</v>
      </c>
      <c r="G54" s="42" t="s">
        <v>270</v>
      </c>
      <c r="H54" s="43" t="s">
        <v>271</v>
      </c>
      <c r="I54" s="36" t="s">
        <v>108</v>
      </c>
      <c r="J54" s="36" t="s">
        <v>63</v>
      </c>
      <c r="K54" s="36" t="s">
        <v>258</v>
      </c>
      <c r="L54" s="61">
        <v>13975370130</v>
      </c>
      <c r="M54" s="42">
        <v>15</v>
      </c>
      <c r="N54" s="40" t="s">
        <v>152</v>
      </c>
      <c r="O54" s="54" t="s">
        <v>180</v>
      </c>
      <c r="P54" s="55">
        <v>2020.01</v>
      </c>
      <c r="Q54" s="55">
        <v>2020.12</v>
      </c>
      <c r="R54" s="75">
        <v>5</v>
      </c>
      <c r="S54" s="75">
        <v>16</v>
      </c>
      <c r="T54" s="58" t="s">
        <v>198</v>
      </c>
      <c r="U54" s="80" t="s">
        <v>272</v>
      </c>
      <c r="V54" s="81"/>
    </row>
    <row r="55" s="2" customFormat="1" ht="28.5" spans="1:22">
      <c r="A55" s="35">
        <v>47</v>
      </c>
      <c r="B55" s="45" t="s">
        <v>63</v>
      </c>
      <c r="C55" s="36" t="s">
        <v>273</v>
      </c>
      <c r="D55" s="36" t="s">
        <v>30</v>
      </c>
      <c r="E55" s="36" t="s">
        <v>31</v>
      </c>
      <c r="F55" s="42" t="s">
        <v>274</v>
      </c>
      <c r="G55" s="42" t="s">
        <v>275</v>
      </c>
      <c r="H55" s="43" t="s">
        <v>276</v>
      </c>
      <c r="I55" s="36" t="s">
        <v>108</v>
      </c>
      <c r="J55" s="36" t="s">
        <v>63</v>
      </c>
      <c r="K55" s="36" t="s">
        <v>258</v>
      </c>
      <c r="L55" s="61">
        <v>13975370130</v>
      </c>
      <c r="M55" s="42">
        <v>40</v>
      </c>
      <c r="N55" s="40" t="s">
        <v>152</v>
      </c>
      <c r="O55" s="54" t="s">
        <v>224</v>
      </c>
      <c r="P55" s="55">
        <v>2020.01</v>
      </c>
      <c r="Q55" s="55">
        <v>2020.12</v>
      </c>
      <c r="R55" s="75">
        <v>55</v>
      </c>
      <c r="S55" s="75">
        <v>163</v>
      </c>
      <c r="T55" s="58" t="s">
        <v>277</v>
      </c>
      <c r="U55" s="80" t="s">
        <v>278</v>
      </c>
      <c r="V55" s="81"/>
    </row>
    <row r="56" s="2" customFormat="1" ht="28.5" spans="1:22">
      <c r="A56" s="35">
        <v>48</v>
      </c>
      <c r="B56" s="45" t="s">
        <v>63</v>
      </c>
      <c r="C56" s="36" t="s">
        <v>64</v>
      </c>
      <c r="D56" s="36" t="s">
        <v>30</v>
      </c>
      <c r="E56" s="36" t="s">
        <v>31</v>
      </c>
      <c r="F56" s="42" t="s">
        <v>279</v>
      </c>
      <c r="G56" s="42" t="s">
        <v>280</v>
      </c>
      <c r="H56" s="43" t="s">
        <v>281</v>
      </c>
      <c r="I56" s="36" t="s">
        <v>108</v>
      </c>
      <c r="J56" s="36" t="s">
        <v>63</v>
      </c>
      <c r="K56" s="36" t="s">
        <v>258</v>
      </c>
      <c r="L56" s="61">
        <v>13975370130</v>
      </c>
      <c r="M56" s="42">
        <v>3</v>
      </c>
      <c r="N56" s="40" t="s">
        <v>152</v>
      </c>
      <c r="O56" s="54" t="s">
        <v>180</v>
      </c>
      <c r="P56" s="55">
        <v>2020.01</v>
      </c>
      <c r="Q56" s="55">
        <v>2020.12</v>
      </c>
      <c r="R56" s="75">
        <v>30</v>
      </c>
      <c r="S56" s="75">
        <v>100</v>
      </c>
      <c r="T56" s="58" t="s">
        <v>198</v>
      </c>
      <c r="U56" s="80" t="s">
        <v>282</v>
      </c>
      <c r="V56" s="81"/>
    </row>
    <row r="57" s="2" customFormat="1" ht="28.5" spans="1:22">
      <c r="A57" s="35">
        <v>49</v>
      </c>
      <c r="B57" s="45" t="s">
        <v>63</v>
      </c>
      <c r="C57" s="36" t="s">
        <v>283</v>
      </c>
      <c r="D57" s="36" t="s">
        <v>30</v>
      </c>
      <c r="E57" s="36" t="s">
        <v>31</v>
      </c>
      <c r="F57" s="42" t="s">
        <v>284</v>
      </c>
      <c r="G57" s="42" t="s">
        <v>285</v>
      </c>
      <c r="H57" s="43" t="s">
        <v>286</v>
      </c>
      <c r="I57" s="36" t="s">
        <v>108</v>
      </c>
      <c r="J57" s="36" t="s">
        <v>63</v>
      </c>
      <c r="K57" s="36" t="s">
        <v>258</v>
      </c>
      <c r="L57" s="61">
        <v>13975370130</v>
      </c>
      <c r="M57" s="42">
        <v>5</v>
      </c>
      <c r="N57" s="40" t="s">
        <v>152</v>
      </c>
      <c r="O57" s="54" t="s">
        <v>287</v>
      </c>
      <c r="P57" s="55">
        <v>2020.01</v>
      </c>
      <c r="Q57" s="55">
        <v>2020.12</v>
      </c>
      <c r="R57" s="75">
        <v>3</v>
      </c>
      <c r="S57" s="75">
        <v>8</v>
      </c>
      <c r="T57" s="58" t="s">
        <v>173</v>
      </c>
      <c r="U57" s="80" t="s">
        <v>288</v>
      </c>
      <c r="V57" s="81"/>
    </row>
    <row r="58" s="2" customFormat="1" ht="28.5" spans="1:22">
      <c r="A58" s="35">
        <v>50</v>
      </c>
      <c r="B58" s="45" t="s">
        <v>63</v>
      </c>
      <c r="C58" s="36" t="s">
        <v>254</v>
      </c>
      <c r="D58" s="36" t="s">
        <v>30</v>
      </c>
      <c r="E58" s="36" t="s">
        <v>31</v>
      </c>
      <c r="F58" s="42" t="s">
        <v>289</v>
      </c>
      <c r="G58" s="42" t="s">
        <v>290</v>
      </c>
      <c r="H58" s="43" t="s">
        <v>291</v>
      </c>
      <c r="I58" s="36" t="s">
        <v>108</v>
      </c>
      <c r="J58" s="36" t="s">
        <v>63</v>
      </c>
      <c r="K58" s="36" t="s">
        <v>258</v>
      </c>
      <c r="L58" s="61">
        <v>13975370130</v>
      </c>
      <c r="M58" s="42">
        <v>30</v>
      </c>
      <c r="N58" s="40" t="s">
        <v>152</v>
      </c>
      <c r="O58" s="54" t="s">
        <v>180</v>
      </c>
      <c r="P58" s="55">
        <v>2020.01</v>
      </c>
      <c r="Q58" s="55">
        <v>2020.12</v>
      </c>
      <c r="R58" s="75">
        <v>5</v>
      </c>
      <c r="S58" s="75">
        <v>16</v>
      </c>
      <c r="T58" s="58" t="s">
        <v>188</v>
      </c>
      <c r="U58" s="80" t="s">
        <v>292</v>
      </c>
      <c r="V58" s="44"/>
    </row>
    <row r="59" s="2" customFormat="1" ht="28.5" spans="1:22">
      <c r="A59" s="35">
        <v>51</v>
      </c>
      <c r="B59" s="45" t="s">
        <v>63</v>
      </c>
      <c r="C59" s="36" t="s">
        <v>254</v>
      </c>
      <c r="D59" s="36" t="s">
        <v>30</v>
      </c>
      <c r="E59" s="36" t="s">
        <v>31</v>
      </c>
      <c r="F59" s="42" t="s">
        <v>293</v>
      </c>
      <c r="G59" s="42" t="s">
        <v>294</v>
      </c>
      <c r="H59" s="43" t="s">
        <v>291</v>
      </c>
      <c r="I59" s="36" t="s">
        <v>108</v>
      </c>
      <c r="J59" s="36" t="s">
        <v>63</v>
      </c>
      <c r="K59" s="36" t="s">
        <v>258</v>
      </c>
      <c r="L59" s="61">
        <v>13975370130</v>
      </c>
      <c r="M59" s="42">
        <v>30</v>
      </c>
      <c r="N59" s="40" t="s">
        <v>152</v>
      </c>
      <c r="O59" s="54" t="s">
        <v>180</v>
      </c>
      <c r="P59" s="55">
        <v>2020.01</v>
      </c>
      <c r="Q59" s="55">
        <v>2020.12</v>
      </c>
      <c r="R59" s="75">
        <v>6</v>
      </c>
      <c r="S59" s="75">
        <v>22</v>
      </c>
      <c r="T59" s="58" t="s">
        <v>188</v>
      </c>
      <c r="U59" s="80" t="s">
        <v>292</v>
      </c>
      <c r="V59" s="36"/>
    </row>
    <row r="60" s="4" customFormat="1" ht="28.5" spans="1:22">
      <c r="A60" s="35">
        <v>52</v>
      </c>
      <c r="B60" s="44" t="s">
        <v>41</v>
      </c>
      <c r="C60" s="36" t="s">
        <v>42</v>
      </c>
      <c r="D60" s="36" t="s">
        <v>30</v>
      </c>
      <c r="E60" s="36" t="s">
        <v>31</v>
      </c>
      <c r="F60" s="42" t="s">
        <v>295</v>
      </c>
      <c r="G60" s="42" t="s">
        <v>42</v>
      </c>
      <c r="H60" s="43" t="s">
        <v>296</v>
      </c>
      <c r="I60" s="36" t="s">
        <v>34</v>
      </c>
      <c r="J60" s="36" t="s">
        <v>41</v>
      </c>
      <c r="K60" s="36" t="s">
        <v>297</v>
      </c>
      <c r="L60" s="62">
        <v>13786348128</v>
      </c>
      <c r="M60" s="42">
        <v>20</v>
      </c>
      <c r="N60" s="42" t="s">
        <v>142</v>
      </c>
      <c r="O60" s="59" t="s">
        <v>245</v>
      </c>
      <c r="P60" s="60" t="s">
        <v>144</v>
      </c>
      <c r="Q60" s="60" t="s">
        <v>39</v>
      </c>
      <c r="R60" s="42">
        <v>33</v>
      </c>
      <c r="S60" s="42">
        <v>111</v>
      </c>
      <c r="T60" s="38" t="s">
        <v>298</v>
      </c>
      <c r="U60" s="38" t="s">
        <v>299</v>
      </c>
      <c r="V60" s="36"/>
    </row>
    <row r="61" s="4" customFormat="1" ht="28.5" spans="1:22">
      <c r="A61" s="35">
        <v>53</v>
      </c>
      <c r="B61" s="44" t="s">
        <v>41</v>
      </c>
      <c r="C61" s="36" t="s">
        <v>42</v>
      </c>
      <c r="D61" s="36" t="s">
        <v>30</v>
      </c>
      <c r="E61" s="36" t="s">
        <v>31</v>
      </c>
      <c r="F61" s="42" t="s">
        <v>300</v>
      </c>
      <c r="G61" s="42" t="s">
        <v>42</v>
      </c>
      <c r="H61" s="43" t="s">
        <v>301</v>
      </c>
      <c r="I61" s="36" t="s">
        <v>34</v>
      </c>
      <c r="J61" s="36" t="s">
        <v>41</v>
      </c>
      <c r="K61" s="36" t="s">
        <v>297</v>
      </c>
      <c r="L61" s="62">
        <v>13786348129</v>
      </c>
      <c r="M61" s="42">
        <v>12</v>
      </c>
      <c r="N61" s="42" t="s">
        <v>142</v>
      </c>
      <c r="O61" s="59" t="s">
        <v>245</v>
      </c>
      <c r="P61" s="60" t="s">
        <v>144</v>
      </c>
      <c r="Q61" s="60" t="s">
        <v>39</v>
      </c>
      <c r="R61" s="42">
        <v>33</v>
      </c>
      <c r="S61" s="42">
        <v>111</v>
      </c>
      <c r="T61" s="38" t="s">
        <v>298</v>
      </c>
      <c r="U61" s="38" t="s">
        <v>299</v>
      </c>
      <c r="V61" s="36"/>
    </row>
    <row r="62" s="4" customFormat="1" ht="42.75" spans="1:22">
      <c r="A62" s="35">
        <v>54</v>
      </c>
      <c r="B62" s="44" t="s">
        <v>41</v>
      </c>
      <c r="C62" s="36" t="s">
        <v>302</v>
      </c>
      <c r="D62" s="36" t="s">
        <v>30</v>
      </c>
      <c r="E62" s="36" t="s">
        <v>31</v>
      </c>
      <c r="F62" s="42" t="s">
        <v>303</v>
      </c>
      <c r="G62" s="42" t="s">
        <v>304</v>
      </c>
      <c r="H62" s="43" t="s">
        <v>305</v>
      </c>
      <c r="I62" s="36" t="s">
        <v>34</v>
      </c>
      <c r="J62" s="36" t="s">
        <v>41</v>
      </c>
      <c r="K62" s="36" t="s">
        <v>297</v>
      </c>
      <c r="L62" s="62">
        <v>13786348130</v>
      </c>
      <c r="M62" s="42">
        <v>12</v>
      </c>
      <c r="N62" s="42" t="s">
        <v>142</v>
      </c>
      <c r="O62" s="59" t="s">
        <v>245</v>
      </c>
      <c r="P62" s="60" t="s">
        <v>144</v>
      </c>
      <c r="Q62" s="60" t="s">
        <v>39</v>
      </c>
      <c r="R62" s="42">
        <v>30</v>
      </c>
      <c r="S62" s="42">
        <v>89</v>
      </c>
      <c r="T62" s="38" t="s">
        <v>306</v>
      </c>
      <c r="U62" s="38" t="s">
        <v>307</v>
      </c>
      <c r="V62" s="36"/>
    </row>
    <row r="63" s="4" customFormat="1" ht="57" spans="1:22">
      <c r="A63" s="35">
        <v>55</v>
      </c>
      <c r="B63" s="44" t="s">
        <v>41</v>
      </c>
      <c r="C63" s="36" t="s">
        <v>308</v>
      </c>
      <c r="D63" s="36" t="s">
        <v>30</v>
      </c>
      <c r="E63" s="36" t="s">
        <v>31</v>
      </c>
      <c r="F63" s="42" t="s">
        <v>309</v>
      </c>
      <c r="G63" s="42" t="s">
        <v>310</v>
      </c>
      <c r="H63" s="43" t="s">
        <v>311</v>
      </c>
      <c r="I63" s="36" t="s">
        <v>34</v>
      </c>
      <c r="J63" s="36" t="s">
        <v>41</v>
      </c>
      <c r="K63" s="36" t="s">
        <v>297</v>
      </c>
      <c r="L63" s="62">
        <v>13786348131</v>
      </c>
      <c r="M63" s="42">
        <v>15</v>
      </c>
      <c r="N63" s="42" t="s">
        <v>142</v>
      </c>
      <c r="O63" s="59" t="s">
        <v>245</v>
      </c>
      <c r="P63" s="60" t="s">
        <v>144</v>
      </c>
      <c r="Q63" s="60" t="s">
        <v>39</v>
      </c>
      <c r="R63" s="42">
        <v>27</v>
      </c>
      <c r="S63" s="42">
        <v>75</v>
      </c>
      <c r="T63" s="38" t="s">
        <v>312</v>
      </c>
      <c r="U63" s="38" t="s">
        <v>313</v>
      </c>
      <c r="V63" s="36"/>
    </row>
    <row r="64" s="4" customFormat="1" ht="57" spans="1:22">
      <c r="A64" s="35">
        <v>56</v>
      </c>
      <c r="B64" s="44" t="s">
        <v>41</v>
      </c>
      <c r="C64" s="36" t="s">
        <v>308</v>
      </c>
      <c r="D64" s="36" t="s">
        <v>30</v>
      </c>
      <c r="E64" s="36" t="s">
        <v>31</v>
      </c>
      <c r="F64" s="42" t="s">
        <v>314</v>
      </c>
      <c r="G64" s="42" t="s">
        <v>315</v>
      </c>
      <c r="H64" s="43" t="s">
        <v>316</v>
      </c>
      <c r="I64" s="36" t="s">
        <v>34</v>
      </c>
      <c r="J64" s="36" t="s">
        <v>41</v>
      </c>
      <c r="K64" s="36" t="s">
        <v>297</v>
      </c>
      <c r="L64" s="62">
        <v>13786348132</v>
      </c>
      <c r="M64" s="42">
        <v>20</v>
      </c>
      <c r="N64" s="42" t="s">
        <v>142</v>
      </c>
      <c r="O64" s="59" t="s">
        <v>245</v>
      </c>
      <c r="P64" s="60" t="s">
        <v>144</v>
      </c>
      <c r="Q64" s="60" t="s">
        <v>39</v>
      </c>
      <c r="R64" s="42">
        <v>27</v>
      </c>
      <c r="S64" s="42">
        <v>75</v>
      </c>
      <c r="T64" s="38" t="s">
        <v>317</v>
      </c>
      <c r="U64" s="38" t="s">
        <v>318</v>
      </c>
      <c r="V64" s="36"/>
    </row>
    <row r="65" s="4" customFormat="1" ht="42.75" spans="1:22">
      <c r="A65" s="35">
        <v>57</v>
      </c>
      <c r="B65" s="44" t="s">
        <v>41</v>
      </c>
      <c r="C65" s="36" t="s">
        <v>319</v>
      </c>
      <c r="D65" s="36" t="s">
        <v>30</v>
      </c>
      <c r="E65" s="36" t="s">
        <v>31</v>
      </c>
      <c r="F65" s="42" t="s">
        <v>320</v>
      </c>
      <c r="G65" s="42" t="s">
        <v>319</v>
      </c>
      <c r="H65" s="43" t="s">
        <v>321</v>
      </c>
      <c r="I65" s="36" t="s">
        <v>34</v>
      </c>
      <c r="J65" s="36" t="s">
        <v>41</v>
      </c>
      <c r="K65" s="36" t="s">
        <v>297</v>
      </c>
      <c r="L65" s="62">
        <v>13786348133</v>
      </c>
      <c r="M65" s="42">
        <v>10</v>
      </c>
      <c r="N65" s="42" t="s">
        <v>142</v>
      </c>
      <c r="O65" s="59" t="s">
        <v>245</v>
      </c>
      <c r="P65" s="60" t="s">
        <v>144</v>
      </c>
      <c r="Q65" s="60" t="s">
        <v>39</v>
      </c>
      <c r="R65" s="42">
        <v>8</v>
      </c>
      <c r="S65" s="42">
        <v>10</v>
      </c>
      <c r="T65" s="38" t="s">
        <v>322</v>
      </c>
      <c r="U65" s="38" t="s">
        <v>323</v>
      </c>
      <c r="V65" s="36"/>
    </row>
    <row r="66" s="4" customFormat="1" ht="28.5" spans="1:22">
      <c r="A66" s="35">
        <v>58</v>
      </c>
      <c r="B66" s="44" t="s">
        <v>41</v>
      </c>
      <c r="C66" s="36" t="s">
        <v>42</v>
      </c>
      <c r="D66" s="36" t="s">
        <v>30</v>
      </c>
      <c r="E66" s="36" t="s">
        <v>31</v>
      </c>
      <c r="F66" s="42" t="s">
        <v>324</v>
      </c>
      <c r="G66" s="42" t="s">
        <v>42</v>
      </c>
      <c r="H66" s="43" t="s">
        <v>325</v>
      </c>
      <c r="I66" s="36" t="s">
        <v>34</v>
      </c>
      <c r="J66" s="36" t="s">
        <v>41</v>
      </c>
      <c r="K66" s="36" t="s">
        <v>297</v>
      </c>
      <c r="L66" s="62">
        <v>13786348134</v>
      </c>
      <c r="M66" s="36">
        <v>4</v>
      </c>
      <c r="N66" s="36" t="s">
        <v>326</v>
      </c>
      <c r="O66" s="59" t="s">
        <v>327</v>
      </c>
      <c r="P66" s="60" t="s">
        <v>144</v>
      </c>
      <c r="Q66" s="60" t="s">
        <v>39</v>
      </c>
      <c r="R66" s="36">
        <v>33</v>
      </c>
      <c r="S66" s="36">
        <v>111</v>
      </c>
      <c r="T66" s="38" t="s">
        <v>298</v>
      </c>
      <c r="U66" s="38" t="s">
        <v>328</v>
      </c>
      <c r="V66" s="36"/>
    </row>
    <row r="67" s="4" customFormat="1" ht="28.5" spans="1:22">
      <c r="A67" s="35">
        <v>59</v>
      </c>
      <c r="B67" s="44" t="s">
        <v>41</v>
      </c>
      <c r="C67" s="36" t="s">
        <v>42</v>
      </c>
      <c r="D67" s="36" t="s">
        <v>30</v>
      </c>
      <c r="E67" s="36" t="s">
        <v>31</v>
      </c>
      <c r="F67" s="42" t="s">
        <v>329</v>
      </c>
      <c r="G67" s="42" t="s">
        <v>42</v>
      </c>
      <c r="H67" s="43" t="s">
        <v>330</v>
      </c>
      <c r="I67" s="36" t="s">
        <v>34</v>
      </c>
      <c r="J67" s="36" t="s">
        <v>41</v>
      </c>
      <c r="K67" s="36" t="s">
        <v>297</v>
      </c>
      <c r="L67" s="62">
        <v>13786348135</v>
      </c>
      <c r="M67" s="36">
        <v>10</v>
      </c>
      <c r="N67" s="36" t="s">
        <v>326</v>
      </c>
      <c r="O67" s="59" t="s">
        <v>327</v>
      </c>
      <c r="P67" s="53" t="s">
        <v>144</v>
      </c>
      <c r="Q67" s="53" t="s">
        <v>39</v>
      </c>
      <c r="R67" s="36">
        <v>33</v>
      </c>
      <c r="S67" s="36">
        <v>111</v>
      </c>
      <c r="T67" s="38" t="s">
        <v>298</v>
      </c>
      <c r="U67" s="38" t="s">
        <v>331</v>
      </c>
      <c r="V67" s="36"/>
    </row>
    <row r="68" s="4" customFormat="1" ht="28.5" spans="1:22">
      <c r="A68" s="35">
        <v>60</v>
      </c>
      <c r="B68" s="44" t="s">
        <v>41</v>
      </c>
      <c r="C68" s="40" t="s">
        <v>332</v>
      </c>
      <c r="D68" s="36" t="s">
        <v>30</v>
      </c>
      <c r="E68" s="40" t="s">
        <v>31</v>
      </c>
      <c r="F68" s="40" t="s">
        <v>333</v>
      </c>
      <c r="G68" s="40" t="s">
        <v>334</v>
      </c>
      <c r="H68" s="41" t="s">
        <v>335</v>
      </c>
      <c r="I68" s="40" t="s">
        <v>108</v>
      </c>
      <c r="J68" s="40" t="s">
        <v>41</v>
      </c>
      <c r="K68" s="36" t="s">
        <v>297</v>
      </c>
      <c r="L68" s="62">
        <v>13786348135</v>
      </c>
      <c r="M68" s="40">
        <v>5</v>
      </c>
      <c r="N68" s="40" t="s">
        <v>152</v>
      </c>
      <c r="O68" s="54" t="s">
        <v>336</v>
      </c>
      <c r="P68" s="55">
        <v>2020.01</v>
      </c>
      <c r="Q68" s="55">
        <v>2020.12</v>
      </c>
      <c r="R68" s="55">
        <v>2</v>
      </c>
      <c r="S68" s="55">
        <v>9</v>
      </c>
      <c r="T68" s="58" t="s">
        <v>173</v>
      </c>
      <c r="U68" s="58" t="s">
        <v>337</v>
      </c>
      <c r="V68" s="40"/>
    </row>
    <row r="69" s="4" customFormat="1" ht="28.5" spans="1:22">
      <c r="A69" s="35">
        <v>61</v>
      </c>
      <c r="B69" s="44" t="s">
        <v>41</v>
      </c>
      <c r="C69" s="40" t="s">
        <v>338</v>
      </c>
      <c r="D69" s="36" t="s">
        <v>30</v>
      </c>
      <c r="E69" s="40" t="s">
        <v>31</v>
      </c>
      <c r="F69" s="40" t="s">
        <v>339</v>
      </c>
      <c r="G69" s="40" t="s">
        <v>338</v>
      </c>
      <c r="H69" s="41" t="s">
        <v>340</v>
      </c>
      <c r="I69" s="40" t="s">
        <v>108</v>
      </c>
      <c r="J69" s="40" t="s">
        <v>41</v>
      </c>
      <c r="K69" s="36" t="s">
        <v>297</v>
      </c>
      <c r="L69" s="62">
        <v>13786348136</v>
      </c>
      <c r="M69" s="40">
        <v>50</v>
      </c>
      <c r="N69" s="40" t="s">
        <v>152</v>
      </c>
      <c r="O69" s="54" t="s">
        <v>336</v>
      </c>
      <c r="P69" s="55">
        <v>2020.01</v>
      </c>
      <c r="Q69" s="55">
        <v>2020.12</v>
      </c>
      <c r="R69" s="55">
        <v>53</v>
      </c>
      <c r="S69" s="55">
        <v>157</v>
      </c>
      <c r="T69" s="58" t="s">
        <v>341</v>
      </c>
      <c r="U69" s="58" t="s">
        <v>342</v>
      </c>
      <c r="V69" s="40"/>
    </row>
    <row r="70" s="4" customFormat="1" ht="28.5" spans="1:22">
      <c r="A70" s="35">
        <v>62</v>
      </c>
      <c r="B70" s="44" t="s">
        <v>41</v>
      </c>
      <c r="C70" s="40" t="s">
        <v>343</v>
      </c>
      <c r="D70" s="36" t="s">
        <v>30</v>
      </c>
      <c r="E70" s="40" t="s">
        <v>31</v>
      </c>
      <c r="F70" s="40" t="s">
        <v>344</v>
      </c>
      <c r="G70" s="40" t="s">
        <v>343</v>
      </c>
      <c r="H70" s="41" t="s">
        <v>345</v>
      </c>
      <c r="I70" s="40" t="s">
        <v>108</v>
      </c>
      <c r="J70" s="40" t="s">
        <v>41</v>
      </c>
      <c r="K70" s="36" t="s">
        <v>297</v>
      </c>
      <c r="L70" s="62">
        <v>13786348137</v>
      </c>
      <c r="M70" s="40">
        <v>50</v>
      </c>
      <c r="N70" s="40" t="s">
        <v>152</v>
      </c>
      <c r="O70" s="54" t="s">
        <v>346</v>
      </c>
      <c r="P70" s="55">
        <v>2020.01</v>
      </c>
      <c r="Q70" s="55">
        <v>2020.12</v>
      </c>
      <c r="R70" s="55">
        <v>50</v>
      </c>
      <c r="S70" s="55">
        <v>169</v>
      </c>
      <c r="T70" s="58" t="s">
        <v>347</v>
      </c>
      <c r="U70" s="58" t="s">
        <v>348</v>
      </c>
      <c r="V70" s="40"/>
    </row>
    <row r="71" s="4" customFormat="1" ht="28.5" spans="1:22">
      <c r="A71" s="35">
        <v>63</v>
      </c>
      <c r="B71" s="44" t="s">
        <v>57</v>
      </c>
      <c r="C71" s="36" t="s">
        <v>349</v>
      </c>
      <c r="D71" s="36" t="s">
        <v>30</v>
      </c>
      <c r="E71" s="36" t="s">
        <v>350</v>
      </c>
      <c r="F71" s="42" t="s">
        <v>351</v>
      </c>
      <c r="G71" s="42" t="s">
        <v>352</v>
      </c>
      <c r="H71" s="43" t="s">
        <v>353</v>
      </c>
      <c r="I71" s="36" t="s">
        <v>34</v>
      </c>
      <c r="J71" s="36" t="s">
        <v>57</v>
      </c>
      <c r="K71" s="36" t="s">
        <v>354</v>
      </c>
      <c r="L71" s="36">
        <v>15292208360</v>
      </c>
      <c r="M71" s="42">
        <v>30</v>
      </c>
      <c r="N71" s="42" t="s">
        <v>142</v>
      </c>
      <c r="O71" s="59" t="s">
        <v>245</v>
      </c>
      <c r="P71" s="60" t="s">
        <v>144</v>
      </c>
      <c r="Q71" s="60" t="s">
        <v>39</v>
      </c>
      <c r="R71" s="42">
        <v>48</v>
      </c>
      <c r="S71" s="42">
        <v>174</v>
      </c>
      <c r="T71" s="38" t="s">
        <v>355</v>
      </c>
      <c r="U71" s="38" t="s">
        <v>356</v>
      </c>
      <c r="V71" s="44"/>
    </row>
    <row r="72" s="4" customFormat="1" ht="42.75" spans="1:22">
      <c r="A72" s="35">
        <v>64</v>
      </c>
      <c r="B72" s="44" t="s">
        <v>57</v>
      </c>
      <c r="C72" s="36" t="s">
        <v>357</v>
      </c>
      <c r="D72" s="36" t="s">
        <v>30</v>
      </c>
      <c r="E72" s="36" t="s">
        <v>350</v>
      </c>
      <c r="F72" s="42" t="s">
        <v>358</v>
      </c>
      <c r="G72" s="42" t="s">
        <v>357</v>
      </c>
      <c r="H72" s="43" t="s">
        <v>359</v>
      </c>
      <c r="I72" s="36" t="s">
        <v>34</v>
      </c>
      <c r="J72" s="36" t="s">
        <v>57</v>
      </c>
      <c r="K72" s="36" t="s">
        <v>354</v>
      </c>
      <c r="L72" s="36">
        <v>15292208360</v>
      </c>
      <c r="M72" s="42">
        <v>30</v>
      </c>
      <c r="N72" s="42" t="s">
        <v>142</v>
      </c>
      <c r="O72" s="59" t="s">
        <v>245</v>
      </c>
      <c r="P72" s="60" t="s">
        <v>144</v>
      </c>
      <c r="Q72" s="60" t="s">
        <v>39</v>
      </c>
      <c r="R72" s="42">
        <v>74</v>
      </c>
      <c r="S72" s="42">
        <v>274</v>
      </c>
      <c r="T72" s="38" t="s">
        <v>360</v>
      </c>
      <c r="U72" s="38" t="s">
        <v>361</v>
      </c>
      <c r="V72" s="71"/>
    </row>
    <row r="73" s="4" customFormat="1" ht="57" spans="1:22">
      <c r="A73" s="35">
        <v>65</v>
      </c>
      <c r="B73" s="44" t="s">
        <v>57</v>
      </c>
      <c r="C73" s="36" t="s">
        <v>362</v>
      </c>
      <c r="D73" s="36" t="s">
        <v>30</v>
      </c>
      <c r="E73" s="36" t="s">
        <v>31</v>
      </c>
      <c r="F73" s="42" t="s">
        <v>363</v>
      </c>
      <c r="G73" s="36" t="s">
        <v>362</v>
      </c>
      <c r="H73" s="43" t="s">
        <v>364</v>
      </c>
      <c r="I73" s="36" t="s">
        <v>34</v>
      </c>
      <c r="J73" s="36" t="s">
        <v>57</v>
      </c>
      <c r="K73" s="36" t="s">
        <v>354</v>
      </c>
      <c r="L73" s="36">
        <v>15292208360</v>
      </c>
      <c r="M73" s="42">
        <v>200</v>
      </c>
      <c r="N73" s="42" t="s">
        <v>142</v>
      </c>
      <c r="O73" s="59" t="s">
        <v>245</v>
      </c>
      <c r="P73" s="60" t="s">
        <v>144</v>
      </c>
      <c r="Q73" s="60" t="s">
        <v>39</v>
      </c>
      <c r="R73" s="42">
        <v>83</v>
      </c>
      <c r="S73" s="42">
        <v>287</v>
      </c>
      <c r="T73" s="38" t="s">
        <v>365</v>
      </c>
      <c r="U73" s="38" t="s">
        <v>366</v>
      </c>
      <c r="V73" s="71"/>
    </row>
    <row r="74" s="4" customFormat="1" ht="42.75" spans="1:22">
      <c r="A74" s="35">
        <v>66</v>
      </c>
      <c r="B74" s="44" t="s">
        <v>57</v>
      </c>
      <c r="C74" s="36" t="s">
        <v>367</v>
      </c>
      <c r="D74" s="36" t="s">
        <v>30</v>
      </c>
      <c r="E74" s="36" t="s">
        <v>31</v>
      </c>
      <c r="F74" s="42" t="s">
        <v>368</v>
      </c>
      <c r="G74" s="42" t="s">
        <v>369</v>
      </c>
      <c r="H74" s="43" t="s">
        <v>370</v>
      </c>
      <c r="I74" s="36" t="s">
        <v>34</v>
      </c>
      <c r="J74" s="36" t="s">
        <v>57</v>
      </c>
      <c r="K74" s="36" t="s">
        <v>354</v>
      </c>
      <c r="L74" s="36">
        <v>15292208360</v>
      </c>
      <c r="M74" s="42">
        <v>12</v>
      </c>
      <c r="N74" s="42" t="s">
        <v>142</v>
      </c>
      <c r="O74" s="59" t="s">
        <v>245</v>
      </c>
      <c r="P74" s="60" t="s">
        <v>144</v>
      </c>
      <c r="Q74" s="60" t="s">
        <v>39</v>
      </c>
      <c r="R74" s="42">
        <v>48</v>
      </c>
      <c r="S74" s="42">
        <v>162</v>
      </c>
      <c r="T74" s="38" t="s">
        <v>371</v>
      </c>
      <c r="U74" s="38" t="s">
        <v>372</v>
      </c>
      <c r="V74" s="71"/>
    </row>
    <row r="75" s="4" customFormat="1" ht="57" spans="1:22">
      <c r="A75" s="35">
        <v>67</v>
      </c>
      <c r="B75" s="44" t="s">
        <v>57</v>
      </c>
      <c r="C75" s="36" t="s">
        <v>373</v>
      </c>
      <c r="D75" s="36" t="s">
        <v>30</v>
      </c>
      <c r="E75" s="36" t="s">
        <v>31</v>
      </c>
      <c r="F75" s="42" t="s">
        <v>374</v>
      </c>
      <c r="G75" s="42" t="s">
        <v>375</v>
      </c>
      <c r="H75" s="43" t="s">
        <v>376</v>
      </c>
      <c r="I75" s="36" t="s">
        <v>34</v>
      </c>
      <c r="J75" s="36" t="s">
        <v>57</v>
      </c>
      <c r="K75" s="36" t="s">
        <v>354</v>
      </c>
      <c r="L75" s="36">
        <v>15292208360</v>
      </c>
      <c r="M75" s="42">
        <v>60</v>
      </c>
      <c r="N75" s="42" t="s">
        <v>142</v>
      </c>
      <c r="O75" s="59" t="s">
        <v>245</v>
      </c>
      <c r="P75" s="60" t="s">
        <v>144</v>
      </c>
      <c r="Q75" s="60" t="s">
        <v>39</v>
      </c>
      <c r="R75" s="42">
        <v>45</v>
      </c>
      <c r="S75" s="42">
        <v>146</v>
      </c>
      <c r="T75" s="38" t="s">
        <v>377</v>
      </c>
      <c r="U75" s="38" t="s">
        <v>378</v>
      </c>
      <c r="V75" s="71"/>
    </row>
    <row r="76" s="4" customFormat="1" ht="28.5" spans="1:22">
      <c r="A76" s="35">
        <v>68</v>
      </c>
      <c r="B76" s="44" t="s">
        <v>57</v>
      </c>
      <c r="C76" s="36" t="s">
        <v>373</v>
      </c>
      <c r="D76" s="36" t="s">
        <v>30</v>
      </c>
      <c r="E76" s="36" t="s">
        <v>31</v>
      </c>
      <c r="F76" s="42" t="s">
        <v>379</v>
      </c>
      <c r="G76" s="42" t="s">
        <v>373</v>
      </c>
      <c r="H76" s="43" t="s">
        <v>380</v>
      </c>
      <c r="I76" s="36" t="s">
        <v>34</v>
      </c>
      <c r="J76" s="36" t="s">
        <v>57</v>
      </c>
      <c r="K76" s="36" t="s">
        <v>354</v>
      </c>
      <c r="L76" s="36">
        <v>15292208360</v>
      </c>
      <c r="M76" s="42">
        <v>10</v>
      </c>
      <c r="N76" s="42" t="s">
        <v>142</v>
      </c>
      <c r="O76" s="59" t="s">
        <v>245</v>
      </c>
      <c r="P76" s="60" t="s">
        <v>144</v>
      </c>
      <c r="Q76" s="60" t="s">
        <v>39</v>
      </c>
      <c r="R76" s="42">
        <v>45</v>
      </c>
      <c r="S76" s="42">
        <v>146</v>
      </c>
      <c r="T76" s="38" t="s">
        <v>377</v>
      </c>
      <c r="U76" s="38" t="s">
        <v>381</v>
      </c>
      <c r="V76" s="71"/>
    </row>
    <row r="77" s="4" customFormat="1" spans="1:22">
      <c r="A77" s="44" t="s">
        <v>382</v>
      </c>
      <c r="B77" s="44"/>
      <c r="C77" s="30"/>
      <c r="D77" s="82" t="s">
        <v>383</v>
      </c>
      <c r="E77" s="32"/>
      <c r="F77" s="32"/>
      <c r="G77" s="32"/>
      <c r="H77" s="33"/>
      <c r="I77" s="49"/>
      <c r="J77" s="49"/>
      <c r="K77" s="49"/>
      <c r="L77" s="49"/>
      <c r="M77" s="50">
        <f>M78+M245+M334</f>
        <v>29742.54</v>
      </c>
      <c r="N77" s="49"/>
      <c r="O77" s="51"/>
      <c r="P77" s="30"/>
      <c r="Q77" s="69"/>
      <c r="R77" s="49"/>
      <c r="S77" s="49"/>
      <c r="T77" s="88"/>
      <c r="U77" s="88"/>
      <c r="V77" s="71"/>
    </row>
    <row r="78" s="4" customFormat="1" spans="1:22">
      <c r="A78" s="30" t="s">
        <v>384</v>
      </c>
      <c r="B78" s="30"/>
      <c r="C78" s="30"/>
      <c r="D78" s="32" t="s">
        <v>385</v>
      </c>
      <c r="E78" s="32"/>
      <c r="F78" s="32"/>
      <c r="G78" s="32"/>
      <c r="H78" s="33"/>
      <c r="I78" s="49"/>
      <c r="J78" s="49"/>
      <c r="K78" s="49"/>
      <c r="L78" s="49"/>
      <c r="M78" s="50">
        <f>SUM(M79:M244)</f>
        <v>11299.94</v>
      </c>
      <c r="N78" s="49"/>
      <c r="O78" s="52"/>
      <c r="P78" s="49"/>
      <c r="Q78" s="49"/>
      <c r="R78" s="49"/>
      <c r="S78" s="49"/>
      <c r="T78" s="88"/>
      <c r="U78" s="88"/>
      <c r="V78" s="71"/>
    </row>
    <row r="79" s="8" customFormat="1" ht="57" spans="1:22">
      <c r="A79" s="35">
        <v>1</v>
      </c>
      <c r="B79" s="35" t="s">
        <v>47</v>
      </c>
      <c r="C79" s="36" t="s">
        <v>386</v>
      </c>
      <c r="D79" s="36" t="s">
        <v>387</v>
      </c>
      <c r="E79" s="36" t="s">
        <v>31</v>
      </c>
      <c r="F79" s="42" t="s">
        <v>388</v>
      </c>
      <c r="G79" s="42" t="s">
        <v>386</v>
      </c>
      <c r="H79" s="43" t="s">
        <v>389</v>
      </c>
      <c r="I79" s="36" t="s">
        <v>264</v>
      </c>
      <c r="J79" s="36" t="s">
        <v>47</v>
      </c>
      <c r="K79" s="36" t="s">
        <v>390</v>
      </c>
      <c r="L79" s="53">
        <v>13974139266</v>
      </c>
      <c r="M79" s="42">
        <v>125</v>
      </c>
      <c r="N79" s="42" t="s">
        <v>37</v>
      </c>
      <c r="O79" s="38" t="s">
        <v>391</v>
      </c>
      <c r="P79" s="36">
        <v>2020.04</v>
      </c>
      <c r="Q79" s="36">
        <v>2020.11</v>
      </c>
      <c r="R79" s="42">
        <v>35</v>
      </c>
      <c r="S79" s="42">
        <v>116</v>
      </c>
      <c r="T79" s="38"/>
      <c r="U79" s="38" t="s">
        <v>392</v>
      </c>
      <c r="V79" s="36"/>
    </row>
    <row r="80" s="8" customFormat="1" ht="28.5" spans="1:22">
      <c r="A80" s="35">
        <v>2</v>
      </c>
      <c r="B80" s="35" t="s">
        <v>47</v>
      </c>
      <c r="C80" s="36" t="s">
        <v>393</v>
      </c>
      <c r="D80" s="36" t="s">
        <v>387</v>
      </c>
      <c r="E80" s="36" t="s">
        <v>31</v>
      </c>
      <c r="F80" s="42" t="s">
        <v>394</v>
      </c>
      <c r="G80" s="42" t="s">
        <v>393</v>
      </c>
      <c r="H80" s="43" t="s">
        <v>395</v>
      </c>
      <c r="I80" s="36" t="s">
        <v>264</v>
      </c>
      <c r="J80" s="36" t="s">
        <v>47</v>
      </c>
      <c r="K80" s="36" t="s">
        <v>390</v>
      </c>
      <c r="L80" s="53">
        <v>13974139266</v>
      </c>
      <c r="M80" s="42">
        <v>108</v>
      </c>
      <c r="N80" s="42" t="s">
        <v>37</v>
      </c>
      <c r="O80" s="38" t="s">
        <v>396</v>
      </c>
      <c r="P80" s="36">
        <v>2020.04</v>
      </c>
      <c r="Q80" s="36">
        <v>2020.11</v>
      </c>
      <c r="R80" s="42">
        <v>49</v>
      </c>
      <c r="S80" s="42">
        <v>163</v>
      </c>
      <c r="T80" s="38"/>
      <c r="U80" s="38" t="s">
        <v>397</v>
      </c>
      <c r="V80" s="36"/>
    </row>
    <row r="81" s="8" customFormat="1" ht="28.5" spans="1:22">
      <c r="A81" s="35">
        <v>3</v>
      </c>
      <c r="B81" s="35" t="s">
        <v>73</v>
      </c>
      <c r="C81" s="36" t="s">
        <v>398</v>
      </c>
      <c r="D81" s="36" t="s">
        <v>387</v>
      </c>
      <c r="E81" s="36" t="s">
        <v>31</v>
      </c>
      <c r="F81" s="42" t="s">
        <v>399</v>
      </c>
      <c r="G81" s="42" t="s">
        <v>398</v>
      </c>
      <c r="H81" s="43" t="s">
        <v>400</v>
      </c>
      <c r="I81" s="36" t="s">
        <v>264</v>
      </c>
      <c r="J81" s="36" t="s">
        <v>73</v>
      </c>
      <c r="K81" s="36" t="s">
        <v>401</v>
      </c>
      <c r="L81" s="87" t="s">
        <v>402</v>
      </c>
      <c r="M81" s="42">
        <v>126</v>
      </c>
      <c r="N81" s="42" t="s">
        <v>37</v>
      </c>
      <c r="O81" s="38" t="s">
        <v>403</v>
      </c>
      <c r="P81" s="36">
        <v>2020.04</v>
      </c>
      <c r="Q81" s="36">
        <v>2020.11</v>
      </c>
      <c r="R81" s="42">
        <v>6</v>
      </c>
      <c r="S81" s="42">
        <v>15</v>
      </c>
      <c r="T81" s="38"/>
      <c r="U81" s="38" t="s">
        <v>404</v>
      </c>
      <c r="V81" s="36"/>
    </row>
    <row r="82" s="8" customFormat="1" ht="42.75" spans="1:22">
      <c r="A82" s="35">
        <v>4</v>
      </c>
      <c r="B82" s="35" t="s">
        <v>73</v>
      </c>
      <c r="C82" s="36" t="s">
        <v>405</v>
      </c>
      <c r="D82" s="36" t="s">
        <v>387</v>
      </c>
      <c r="E82" s="36" t="s">
        <v>31</v>
      </c>
      <c r="F82" s="42" t="s">
        <v>406</v>
      </c>
      <c r="G82" s="42" t="s">
        <v>405</v>
      </c>
      <c r="H82" s="43" t="s">
        <v>407</v>
      </c>
      <c r="I82" s="36" t="s">
        <v>264</v>
      </c>
      <c r="J82" s="36" t="s">
        <v>73</v>
      </c>
      <c r="K82" s="36" t="s">
        <v>401</v>
      </c>
      <c r="L82" s="87" t="s">
        <v>402</v>
      </c>
      <c r="M82" s="42">
        <v>112</v>
      </c>
      <c r="N82" s="42" t="s">
        <v>37</v>
      </c>
      <c r="O82" s="38" t="s">
        <v>396</v>
      </c>
      <c r="P82" s="36">
        <v>2020.04</v>
      </c>
      <c r="Q82" s="36">
        <v>2020.11</v>
      </c>
      <c r="R82" s="42">
        <v>50</v>
      </c>
      <c r="S82" s="42">
        <v>146</v>
      </c>
      <c r="T82" s="38"/>
      <c r="U82" s="38" t="s">
        <v>408</v>
      </c>
      <c r="V82" s="36"/>
    </row>
    <row r="83" s="8" customFormat="1" ht="28.5" spans="1:22">
      <c r="A83" s="35">
        <v>5</v>
      </c>
      <c r="B83" s="35" t="s">
        <v>73</v>
      </c>
      <c r="C83" s="36" t="s">
        <v>409</v>
      </c>
      <c r="D83" s="36" t="s">
        <v>387</v>
      </c>
      <c r="E83" s="36" t="s">
        <v>31</v>
      </c>
      <c r="F83" s="42" t="s">
        <v>410</v>
      </c>
      <c r="G83" s="42" t="s">
        <v>409</v>
      </c>
      <c r="H83" s="43" t="s">
        <v>411</v>
      </c>
      <c r="I83" s="36" t="s">
        <v>264</v>
      </c>
      <c r="J83" s="36" t="s">
        <v>73</v>
      </c>
      <c r="K83" s="36" t="s">
        <v>401</v>
      </c>
      <c r="L83" s="87" t="s">
        <v>402</v>
      </c>
      <c r="M83" s="42">
        <v>245</v>
      </c>
      <c r="N83" s="42" t="s">
        <v>37</v>
      </c>
      <c r="O83" s="38" t="s">
        <v>412</v>
      </c>
      <c r="P83" s="36">
        <v>2020.04</v>
      </c>
      <c r="Q83" s="36">
        <v>2020.11</v>
      </c>
      <c r="R83" s="42">
        <v>234</v>
      </c>
      <c r="S83" s="42">
        <v>730</v>
      </c>
      <c r="T83" s="38"/>
      <c r="U83" s="38" t="s">
        <v>413</v>
      </c>
      <c r="V83" s="36"/>
    </row>
    <row r="84" s="8" customFormat="1" ht="42.75" spans="1:22">
      <c r="A84" s="35">
        <v>6</v>
      </c>
      <c r="B84" s="35" t="s">
        <v>78</v>
      </c>
      <c r="C84" s="36" t="s">
        <v>414</v>
      </c>
      <c r="D84" s="36" t="s">
        <v>387</v>
      </c>
      <c r="E84" s="36" t="s">
        <v>31</v>
      </c>
      <c r="F84" s="42" t="s">
        <v>415</v>
      </c>
      <c r="G84" s="42" t="s">
        <v>414</v>
      </c>
      <c r="H84" s="43" t="s">
        <v>416</v>
      </c>
      <c r="I84" s="36" t="s">
        <v>264</v>
      </c>
      <c r="J84" s="36" t="s">
        <v>78</v>
      </c>
      <c r="K84" s="36" t="s">
        <v>244</v>
      </c>
      <c r="L84" s="53" t="s">
        <v>417</v>
      </c>
      <c r="M84" s="42">
        <v>40</v>
      </c>
      <c r="N84" s="42" t="s">
        <v>37</v>
      </c>
      <c r="O84" s="38" t="s">
        <v>396</v>
      </c>
      <c r="P84" s="36">
        <v>2020.04</v>
      </c>
      <c r="Q84" s="36">
        <v>2020.11</v>
      </c>
      <c r="R84" s="42">
        <v>32</v>
      </c>
      <c r="S84" s="42">
        <v>81</v>
      </c>
      <c r="T84" s="38"/>
      <c r="U84" s="38" t="s">
        <v>418</v>
      </c>
      <c r="V84" s="36" t="s">
        <v>419</v>
      </c>
    </row>
    <row r="85" s="8" customFormat="1" ht="28.5" spans="1:22">
      <c r="A85" s="35">
        <v>7</v>
      </c>
      <c r="B85" s="35" t="s">
        <v>78</v>
      </c>
      <c r="C85" s="36" t="s">
        <v>420</v>
      </c>
      <c r="D85" s="36" t="s">
        <v>387</v>
      </c>
      <c r="E85" s="36" t="s">
        <v>31</v>
      </c>
      <c r="F85" s="42" t="s">
        <v>421</v>
      </c>
      <c r="G85" s="42" t="s">
        <v>420</v>
      </c>
      <c r="H85" s="43" t="s">
        <v>422</v>
      </c>
      <c r="I85" s="36" t="s">
        <v>264</v>
      </c>
      <c r="J85" s="36" t="s">
        <v>78</v>
      </c>
      <c r="K85" s="36" t="s">
        <v>244</v>
      </c>
      <c r="L85" s="53" t="s">
        <v>417</v>
      </c>
      <c r="M85" s="42">
        <v>32</v>
      </c>
      <c r="N85" s="42" t="s">
        <v>37</v>
      </c>
      <c r="O85" s="38" t="s">
        <v>396</v>
      </c>
      <c r="P85" s="36">
        <v>2020.04</v>
      </c>
      <c r="Q85" s="36">
        <v>2020.11</v>
      </c>
      <c r="R85" s="42">
        <v>18</v>
      </c>
      <c r="S85" s="42">
        <v>55</v>
      </c>
      <c r="T85" s="38"/>
      <c r="U85" s="38" t="s">
        <v>423</v>
      </c>
      <c r="V85" s="36"/>
    </row>
    <row r="86" s="8" customFormat="1" ht="42.75" spans="1:22">
      <c r="A86" s="35">
        <v>8</v>
      </c>
      <c r="B86" s="35" t="s">
        <v>78</v>
      </c>
      <c r="C86" s="36" t="s">
        <v>240</v>
      </c>
      <c r="D86" s="36" t="s">
        <v>387</v>
      </c>
      <c r="E86" s="36" t="s">
        <v>31</v>
      </c>
      <c r="F86" s="42" t="s">
        <v>424</v>
      </c>
      <c r="G86" s="42" t="s">
        <v>240</v>
      </c>
      <c r="H86" s="43" t="s">
        <v>425</v>
      </c>
      <c r="I86" s="36" t="s">
        <v>264</v>
      </c>
      <c r="J86" s="36" t="s">
        <v>78</v>
      </c>
      <c r="K86" s="36" t="s">
        <v>244</v>
      </c>
      <c r="L86" s="53" t="s">
        <v>417</v>
      </c>
      <c r="M86" s="42">
        <v>39</v>
      </c>
      <c r="N86" s="42" t="s">
        <v>37</v>
      </c>
      <c r="O86" s="38" t="s">
        <v>396</v>
      </c>
      <c r="P86" s="36">
        <v>2020.04</v>
      </c>
      <c r="Q86" s="36">
        <v>2020.11</v>
      </c>
      <c r="R86" s="42">
        <v>53</v>
      </c>
      <c r="S86" s="42">
        <v>174</v>
      </c>
      <c r="T86" s="38"/>
      <c r="U86" s="38" t="s">
        <v>426</v>
      </c>
      <c r="V86" s="36"/>
    </row>
    <row r="87" s="8" customFormat="1" ht="28.5" spans="1:22">
      <c r="A87" s="35">
        <v>9</v>
      </c>
      <c r="B87" s="35" t="s">
        <v>41</v>
      </c>
      <c r="C87" s="36" t="s">
        <v>427</v>
      </c>
      <c r="D87" s="36" t="s">
        <v>387</v>
      </c>
      <c r="E87" s="36" t="s">
        <v>31</v>
      </c>
      <c r="F87" s="42" t="s">
        <v>428</v>
      </c>
      <c r="G87" s="42" t="s">
        <v>427</v>
      </c>
      <c r="H87" s="43" t="s">
        <v>429</v>
      </c>
      <c r="I87" s="36" t="s">
        <v>264</v>
      </c>
      <c r="J87" s="36" t="s">
        <v>41</v>
      </c>
      <c r="K87" s="36" t="s">
        <v>430</v>
      </c>
      <c r="L87" s="53">
        <v>13607428847</v>
      </c>
      <c r="M87" s="42">
        <v>39</v>
      </c>
      <c r="N87" s="42" t="s">
        <v>37</v>
      </c>
      <c r="O87" s="38" t="s">
        <v>396</v>
      </c>
      <c r="P87" s="36">
        <v>2020.04</v>
      </c>
      <c r="Q87" s="36">
        <v>2020.11</v>
      </c>
      <c r="R87" s="42">
        <v>12</v>
      </c>
      <c r="S87" s="42">
        <v>40</v>
      </c>
      <c r="T87" s="38"/>
      <c r="U87" s="38" t="s">
        <v>431</v>
      </c>
      <c r="V87" s="36"/>
    </row>
    <row r="88" s="8" customFormat="1" ht="42.75" spans="1:22">
      <c r="A88" s="35">
        <v>10</v>
      </c>
      <c r="B88" s="35" t="s">
        <v>41</v>
      </c>
      <c r="C88" s="36" t="s">
        <v>338</v>
      </c>
      <c r="D88" s="36" t="s">
        <v>387</v>
      </c>
      <c r="E88" s="36" t="s">
        <v>31</v>
      </c>
      <c r="F88" s="42" t="s">
        <v>432</v>
      </c>
      <c r="G88" s="42" t="s">
        <v>338</v>
      </c>
      <c r="H88" s="43" t="s">
        <v>433</v>
      </c>
      <c r="I88" s="36" t="s">
        <v>264</v>
      </c>
      <c r="J88" s="36" t="s">
        <v>41</v>
      </c>
      <c r="K88" s="36" t="s">
        <v>430</v>
      </c>
      <c r="L88" s="53">
        <v>13607428847</v>
      </c>
      <c r="M88" s="42">
        <v>90</v>
      </c>
      <c r="N88" s="42" t="s">
        <v>37</v>
      </c>
      <c r="O88" s="38" t="s">
        <v>396</v>
      </c>
      <c r="P88" s="36">
        <v>2020.04</v>
      </c>
      <c r="Q88" s="36">
        <v>2020.11</v>
      </c>
      <c r="R88" s="42">
        <v>9</v>
      </c>
      <c r="S88" s="42">
        <v>32</v>
      </c>
      <c r="T88" s="38"/>
      <c r="U88" s="38" t="s">
        <v>434</v>
      </c>
      <c r="V88" s="36"/>
    </row>
    <row r="89" s="8" customFormat="1" ht="28.5" spans="1:22">
      <c r="A89" s="35">
        <v>11</v>
      </c>
      <c r="B89" s="35" t="s">
        <v>41</v>
      </c>
      <c r="C89" s="36" t="s">
        <v>338</v>
      </c>
      <c r="D89" s="36" t="s">
        <v>387</v>
      </c>
      <c r="E89" s="36" t="s">
        <v>31</v>
      </c>
      <c r="F89" s="42" t="s">
        <v>435</v>
      </c>
      <c r="G89" s="42" t="s">
        <v>338</v>
      </c>
      <c r="H89" s="43" t="s">
        <v>436</v>
      </c>
      <c r="I89" s="36" t="s">
        <v>264</v>
      </c>
      <c r="J89" s="36" t="s">
        <v>41</v>
      </c>
      <c r="K89" s="36" t="s">
        <v>430</v>
      </c>
      <c r="L89" s="53">
        <v>13607428847</v>
      </c>
      <c r="M89" s="42">
        <v>108</v>
      </c>
      <c r="N89" s="42" t="s">
        <v>37</v>
      </c>
      <c r="O89" s="38" t="s">
        <v>396</v>
      </c>
      <c r="P89" s="36">
        <v>2020.04</v>
      </c>
      <c r="Q89" s="36">
        <v>2020.11</v>
      </c>
      <c r="R89" s="42">
        <v>53</v>
      </c>
      <c r="S89" s="42">
        <v>157</v>
      </c>
      <c r="T89" s="38"/>
      <c r="U89" s="38" t="s">
        <v>437</v>
      </c>
      <c r="V89" s="36" t="s">
        <v>438</v>
      </c>
    </row>
    <row r="90" s="8" customFormat="1" ht="28.5" spans="1:22">
      <c r="A90" s="35">
        <v>12</v>
      </c>
      <c r="B90" s="35" t="s">
        <v>63</v>
      </c>
      <c r="C90" s="36" t="s">
        <v>283</v>
      </c>
      <c r="D90" s="36" t="s">
        <v>387</v>
      </c>
      <c r="E90" s="36" t="s">
        <v>31</v>
      </c>
      <c r="F90" s="42" t="s">
        <v>439</v>
      </c>
      <c r="G90" s="42" t="s">
        <v>283</v>
      </c>
      <c r="H90" s="43" t="s">
        <v>440</v>
      </c>
      <c r="I90" s="36" t="s">
        <v>264</v>
      </c>
      <c r="J90" s="36" t="s">
        <v>63</v>
      </c>
      <c r="K90" s="36" t="s">
        <v>441</v>
      </c>
      <c r="L90" s="53">
        <v>15173389090</v>
      </c>
      <c r="M90" s="42">
        <v>162</v>
      </c>
      <c r="N90" s="42" t="s">
        <v>37</v>
      </c>
      <c r="O90" s="38" t="s">
        <v>442</v>
      </c>
      <c r="P90" s="36">
        <v>2020.04</v>
      </c>
      <c r="Q90" s="36">
        <v>2020.11</v>
      </c>
      <c r="R90" s="42">
        <v>138</v>
      </c>
      <c r="S90" s="42">
        <v>458</v>
      </c>
      <c r="T90" s="38"/>
      <c r="U90" s="38" t="s">
        <v>443</v>
      </c>
      <c r="V90" s="36"/>
    </row>
    <row r="91" s="8" customFormat="1" ht="28.5" spans="1:22">
      <c r="A91" s="35">
        <v>13</v>
      </c>
      <c r="B91" s="35" t="s">
        <v>57</v>
      </c>
      <c r="C91" s="36" t="s">
        <v>444</v>
      </c>
      <c r="D91" s="36" t="s">
        <v>387</v>
      </c>
      <c r="E91" s="36" t="s">
        <v>31</v>
      </c>
      <c r="F91" s="42" t="s">
        <v>445</v>
      </c>
      <c r="G91" s="42" t="s">
        <v>444</v>
      </c>
      <c r="H91" s="43" t="s">
        <v>446</v>
      </c>
      <c r="I91" s="36" t="s">
        <v>264</v>
      </c>
      <c r="J91" s="36" t="s">
        <v>57</v>
      </c>
      <c r="K91" s="36" t="s">
        <v>447</v>
      </c>
      <c r="L91" s="53">
        <v>15292208360</v>
      </c>
      <c r="M91" s="42">
        <v>54</v>
      </c>
      <c r="N91" s="42" t="s">
        <v>37</v>
      </c>
      <c r="O91" s="38" t="s">
        <v>448</v>
      </c>
      <c r="P91" s="36">
        <v>2020.04</v>
      </c>
      <c r="Q91" s="36">
        <v>2020.11</v>
      </c>
      <c r="R91" s="42">
        <v>60</v>
      </c>
      <c r="S91" s="42">
        <v>192</v>
      </c>
      <c r="T91" s="38"/>
      <c r="U91" s="38" t="s">
        <v>449</v>
      </c>
      <c r="V91" s="36"/>
    </row>
    <row r="92" s="8" customFormat="1" ht="28.5" spans="1:22">
      <c r="A92" s="35">
        <v>14</v>
      </c>
      <c r="B92" s="35" t="s">
        <v>57</v>
      </c>
      <c r="C92" s="36" t="s">
        <v>58</v>
      </c>
      <c r="D92" s="36" t="s">
        <v>387</v>
      </c>
      <c r="E92" s="36" t="s">
        <v>31</v>
      </c>
      <c r="F92" s="42" t="s">
        <v>450</v>
      </c>
      <c r="G92" s="42" t="s">
        <v>58</v>
      </c>
      <c r="H92" s="43" t="s">
        <v>451</v>
      </c>
      <c r="I92" s="36" t="s">
        <v>264</v>
      </c>
      <c r="J92" s="36" t="s">
        <v>57</v>
      </c>
      <c r="K92" s="36" t="s">
        <v>447</v>
      </c>
      <c r="L92" s="53">
        <v>15292208360</v>
      </c>
      <c r="M92" s="42">
        <v>60</v>
      </c>
      <c r="N92" s="42" t="s">
        <v>37</v>
      </c>
      <c r="O92" s="38" t="s">
        <v>396</v>
      </c>
      <c r="P92" s="36">
        <v>2020.04</v>
      </c>
      <c r="Q92" s="36">
        <v>2020.11</v>
      </c>
      <c r="R92" s="42">
        <v>20</v>
      </c>
      <c r="S92" s="42">
        <v>72</v>
      </c>
      <c r="T92" s="38"/>
      <c r="U92" s="38" t="s">
        <v>449</v>
      </c>
      <c r="V92" s="36"/>
    </row>
    <row r="93" s="8" customFormat="1" ht="28.5" spans="1:22">
      <c r="A93" s="35">
        <v>15</v>
      </c>
      <c r="B93" s="35" t="s">
        <v>57</v>
      </c>
      <c r="C93" s="36" t="s">
        <v>373</v>
      </c>
      <c r="D93" s="36" t="s">
        <v>387</v>
      </c>
      <c r="E93" s="36" t="s">
        <v>31</v>
      </c>
      <c r="F93" s="42" t="s">
        <v>452</v>
      </c>
      <c r="G93" s="42" t="s">
        <v>373</v>
      </c>
      <c r="H93" s="43" t="s">
        <v>453</v>
      </c>
      <c r="I93" s="36" t="s">
        <v>264</v>
      </c>
      <c r="J93" s="36" t="s">
        <v>57</v>
      </c>
      <c r="K93" s="36" t="s">
        <v>447</v>
      </c>
      <c r="L93" s="53">
        <v>15292208360</v>
      </c>
      <c r="M93" s="42">
        <v>38</v>
      </c>
      <c r="N93" s="42" t="s">
        <v>37</v>
      </c>
      <c r="O93" s="38" t="s">
        <v>454</v>
      </c>
      <c r="P93" s="36">
        <v>2020.04</v>
      </c>
      <c r="Q93" s="36">
        <v>2020.11</v>
      </c>
      <c r="R93" s="42">
        <v>45</v>
      </c>
      <c r="S93" s="42">
        <v>146</v>
      </c>
      <c r="T93" s="38"/>
      <c r="U93" s="38" t="s">
        <v>431</v>
      </c>
      <c r="V93" s="36"/>
    </row>
    <row r="94" s="8" customFormat="1" ht="28.5" spans="1:22">
      <c r="A94" s="35">
        <v>16</v>
      </c>
      <c r="B94" s="35" t="s">
        <v>83</v>
      </c>
      <c r="C94" s="36" t="s">
        <v>455</v>
      </c>
      <c r="D94" s="36" t="s">
        <v>387</v>
      </c>
      <c r="E94" s="36" t="s">
        <v>31</v>
      </c>
      <c r="F94" s="42" t="s">
        <v>456</v>
      </c>
      <c r="G94" s="42" t="s">
        <v>455</v>
      </c>
      <c r="H94" s="43" t="s">
        <v>457</v>
      </c>
      <c r="I94" s="36" t="s">
        <v>264</v>
      </c>
      <c r="J94" s="36" t="s">
        <v>83</v>
      </c>
      <c r="K94" s="36" t="s">
        <v>458</v>
      </c>
      <c r="L94" s="53">
        <v>17716791889</v>
      </c>
      <c r="M94" s="42">
        <v>100</v>
      </c>
      <c r="N94" s="42" t="s">
        <v>37</v>
      </c>
      <c r="O94" s="38" t="s">
        <v>459</v>
      </c>
      <c r="P94" s="36">
        <v>2020.04</v>
      </c>
      <c r="Q94" s="36">
        <v>2020.11</v>
      </c>
      <c r="R94" s="42">
        <v>31</v>
      </c>
      <c r="S94" s="42">
        <v>132</v>
      </c>
      <c r="T94" s="38"/>
      <c r="U94" s="38" t="s">
        <v>460</v>
      </c>
      <c r="V94" s="36"/>
    </row>
    <row r="95" s="8" customFormat="1" ht="28.5" spans="1:22">
      <c r="A95" s="35">
        <v>17</v>
      </c>
      <c r="B95" s="35" t="s">
        <v>68</v>
      </c>
      <c r="C95" s="36" t="s">
        <v>177</v>
      </c>
      <c r="D95" s="36" t="s">
        <v>387</v>
      </c>
      <c r="E95" s="36" t="s">
        <v>31</v>
      </c>
      <c r="F95" s="42" t="s">
        <v>461</v>
      </c>
      <c r="G95" s="42" t="s">
        <v>177</v>
      </c>
      <c r="H95" s="43" t="s">
        <v>462</v>
      </c>
      <c r="I95" s="36" t="s">
        <v>264</v>
      </c>
      <c r="J95" s="36" t="s">
        <v>68</v>
      </c>
      <c r="K95" s="36" t="s">
        <v>463</v>
      </c>
      <c r="L95" s="53">
        <v>13974136480</v>
      </c>
      <c r="M95" s="42">
        <v>122</v>
      </c>
      <c r="N95" s="42" t="s">
        <v>37</v>
      </c>
      <c r="O95" s="38" t="s">
        <v>396</v>
      </c>
      <c r="P95" s="36">
        <v>2020.04</v>
      </c>
      <c r="Q95" s="36">
        <v>2020.11</v>
      </c>
      <c r="R95" s="42">
        <v>12</v>
      </c>
      <c r="S95" s="42">
        <v>38</v>
      </c>
      <c r="T95" s="38"/>
      <c r="U95" s="38" t="s">
        <v>464</v>
      </c>
      <c r="V95" s="36"/>
    </row>
    <row r="96" s="8" customFormat="1" ht="28.5" spans="1:22">
      <c r="A96" s="35">
        <v>18</v>
      </c>
      <c r="B96" s="35" t="s">
        <v>68</v>
      </c>
      <c r="C96" s="36" t="s">
        <v>465</v>
      </c>
      <c r="D96" s="36" t="s">
        <v>387</v>
      </c>
      <c r="E96" s="36" t="s">
        <v>31</v>
      </c>
      <c r="F96" s="42" t="s">
        <v>466</v>
      </c>
      <c r="G96" s="42" t="s">
        <v>465</v>
      </c>
      <c r="H96" s="43" t="s">
        <v>467</v>
      </c>
      <c r="I96" s="36" t="s">
        <v>264</v>
      </c>
      <c r="J96" s="36" t="s">
        <v>68</v>
      </c>
      <c r="K96" s="36" t="s">
        <v>463</v>
      </c>
      <c r="L96" s="53">
        <v>13974136480</v>
      </c>
      <c r="M96" s="42">
        <v>125</v>
      </c>
      <c r="N96" s="42" t="s">
        <v>37</v>
      </c>
      <c r="O96" s="38" t="s">
        <v>468</v>
      </c>
      <c r="P96" s="36">
        <v>2020.04</v>
      </c>
      <c r="Q96" s="36">
        <v>2020.11</v>
      </c>
      <c r="R96" s="42">
        <v>7</v>
      </c>
      <c r="S96" s="42">
        <v>25</v>
      </c>
      <c r="T96" s="38"/>
      <c r="U96" s="38" t="s">
        <v>469</v>
      </c>
      <c r="V96" s="36" t="s">
        <v>470</v>
      </c>
    </row>
    <row r="97" s="8" customFormat="1" ht="58" customHeight="1" spans="1:22">
      <c r="A97" s="35">
        <v>19</v>
      </c>
      <c r="B97" s="35" t="s">
        <v>68</v>
      </c>
      <c r="C97" s="36" t="s">
        <v>69</v>
      </c>
      <c r="D97" s="36" t="s">
        <v>387</v>
      </c>
      <c r="E97" s="36" t="s">
        <v>31</v>
      </c>
      <c r="F97" s="42" t="s">
        <v>471</v>
      </c>
      <c r="G97" s="42" t="s">
        <v>69</v>
      </c>
      <c r="H97" s="43" t="s">
        <v>472</v>
      </c>
      <c r="I97" s="36" t="s">
        <v>264</v>
      </c>
      <c r="J97" s="36" t="s">
        <v>68</v>
      </c>
      <c r="K97" s="36" t="s">
        <v>463</v>
      </c>
      <c r="L97" s="53">
        <v>13974136480</v>
      </c>
      <c r="M97" s="42">
        <v>50</v>
      </c>
      <c r="N97" s="42" t="s">
        <v>37</v>
      </c>
      <c r="O97" s="38" t="s">
        <v>473</v>
      </c>
      <c r="P97" s="36">
        <v>2020.04</v>
      </c>
      <c r="Q97" s="36">
        <v>2020.11</v>
      </c>
      <c r="R97" s="42">
        <v>22</v>
      </c>
      <c r="S97" s="42">
        <v>68</v>
      </c>
      <c r="T97" s="38"/>
      <c r="U97" s="38" t="s">
        <v>469</v>
      </c>
      <c r="V97" s="36" t="s">
        <v>474</v>
      </c>
    </row>
    <row r="98" s="8" customFormat="1" ht="41" customHeight="1" spans="1:22">
      <c r="A98" s="35">
        <v>20</v>
      </c>
      <c r="B98" s="35" t="s">
        <v>68</v>
      </c>
      <c r="C98" s="36" t="s">
        <v>69</v>
      </c>
      <c r="D98" s="36" t="s">
        <v>387</v>
      </c>
      <c r="E98" s="36" t="s">
        <v>31</v>
      </c>
      <c r="F98" s="42" t="s">
        <v>475</v>
      </c>
      <c r="G98" s="42" t="s">
        <v>69</v>
      </c>
      <c r="H98" s="43" t="s">
        <v>476</v>
      </c>
      <c r="I98" s="36" t="s">
        <v>264</v>
      </c>
      <c r="J98" s="36" t="s">
        <v>68</v>
      </c>
      <c r="K98" s="36" t="s">
        <v>463</v>
      </c>
      <c r="L98" s="53">
        <v>13974136480</v>
      </c>
      <c r="M98" s="42">
        <v>37</v>
      </c>
      <c r="N98" s="42" t="s">
        <v>37</v>
      </c>
      <c r="O98" s="38" t="s">
        <v>477</v>
      </c>
      <c r="P98" s="36">
        <v>2020.04</v>
      </c>
      <c r="Q98" s="36">
        <v>2020.11</v>
      </c>
      <c r="R98" s="42">
        <v>22</v>
      </c>
      <c r="S98" s="42">
        <v>68</v>
      </c>
      <c r="T98" s="38"/>
      <c r="U98" s="38" t="s">
        <v>469</v>
      </c>
      <c r="V98" s="36"/>
    </row>
    <row r="99" s="8" customFormat="1" ht="28.5" spans="1:22">
      <c r="A99" s="35">
        <v>21</v>
      </c>
      <c r="B99" s="35" t="s">
        <v>68</v>
      </c>
      <c r="C99" s="36" t="s">
        <v>177</v>
      </c>
      <c r="D99" s="36" t="s">
        <v>387</v>
      </c>
      <c r="E99" s="36" t="s">
        <v>31</v>
      </c>
      <c r="F99" s="42" t="s">
        <v>478</v>
      </c>
      <c r="G99" s="42" t="s">
        <v>177</v>
      </c>
      <c r="H99" s="43" t="s">
        <v>479</v>
      </c>
      <c r="I99" s="36" t="s">
        <v>264</v>
      </c>
      <c r="J99" s="36" t="s">
        <v>68</v>
      </c>
      <c r="K99" s="36" t="s">
        <v>463</v>
      </c>
      <c r="L99" s="53">
        <v>13974136480</v>
      </c>
      <c r="M99" s="42">
        <v>134</v>
      </c>
      <c r="N99" s="42" t="s">
        <v>37</v>
      </c>
      <c r="O99" s="38" t="s">
        <v>480</v>
      </c>
      <c r="P99" s="36">
        <v>2020.04</v>
      </c>
      <c r="Q99" s="36">
        <v>2020.11</v>
      </c>
      <c r="R99" s="42">
        <v>14</v>
      </c>
      <c r="S99" s="42">
        <v>40</v>
      </c>
      <c r="T99" s="38"/>
      <c r="U99" s="38" t="s">
        <v>481</v>
      </c>
      <c r="V99" s="36" t="s">
        <v>482</v>
      </c>
    </row>
    <row r="100" s="8" customFormat="1" ht="28.5" spans="1:22">
      <c r="A100" s="35">
        <v>22</v>
      </c>
      <c r="B100" s="35" t="s">
        <v>52</v>
      </c>
      <c r="C100" s="36" t="s">
        <v>53</v>
      </c>
      <c r="D100" s="36" t="s">
        <v>387</v>
      </c>
      <c r="E100" s="36" t="s">
        <v>31</v>
      </c>
      <c r="F100" s="42" t="s">
        <v>483</v>
      </c>
      <c r="G100" s="42" t="s">
        <v>53</v>
      </c>
      <c r="H100" s="43" t="s">
        <v>484</v>
      </c>
      <c r="I100" s="36" t="s">
        <v>264</v>
      </c>
      <c r="J100" s="36" t="s">
        <v>52</v>
      </c>
      <c r="K100" s="36" t="s">
        <v>485</v>
      </c>
      <c r="L100" s="53">
        <v>13975354880</v>
      </c>
      <c r="M100" s="42">
        <v>86</v>
      </c>
      <c r="N100" s="42" t="s">
        <v>37</v>
      </c>
      <c r="O100" s="38" t="s">
        <v>396</v>
      </c>
      <c r="P100" s="36">
        <v>2020.04</v>
      </c>
      <c r="Q100" s="36">
        <v>2020.11</v>
      </c>
      <c r="R100" s="42">
        <v>4</v>
      </c>
      <c r="S100" s="42">
        <v>20</v>
      </c>
      <c r="T100" s="38"/>
      <c r="U100" s="38" t="s">
        <v>486</v>
      </c>
      <c r="V100" s="36"/>
    </row>
    <row r="101" s="8" customFormat="1" ht="42.75" spans="1:22">
      <c r="A101" s="35">
        <v>23</v>
      </c>
      <c r="B101" s="35" t="s">
        <v>73</v>
      </c>
      <c r="C101" s="36" t="s">
        <v>487</v>
      </c>
      <c r="D101" s="36" t="s">
        <v>387</v>
      </c>
      <c r="E101" s="36" t="s">
        <v>260</v>
      </c>
      <c r="F101" s="42" t="s">
        <v>488</v>
      </c>
      <c r="G101" s="42" t="s">
        <v>489</v>
      </c>
      <c r="H101" s="43" t="s">
        <v>490</v>
      </c>
      <c r="I101" s="36" t="s">
        <v>264</v>
      </c>
      <c r="J101" s="36" t="s">
        <v>73</v>
      </c>
      <c r="K101" s="36" t="s">
        <v>401</v>
      </c>
      <c r="L101" s="87" t="s">
        <v>402</v>
      </c>
      <c r="M101" s="42">
        <v>20</v>
      </c>
      <c r="N101" s="42" t="s">
        <v>37</v>
      </c>
      <c r="O101" s="38" t="s">
        <v>491</v>
      </c>
      <c r="P101" s="36">
        <v>2020.04</v>
      </c>
      <c r="Q101" s="36">
        <v>2020.11</v>
      </c>
      <c r="R101" s="42">
        <v>52</v>
      </c>
      <c r="S101" s="42">
        <v>169</v>
      </c>
      <c r="T101" s="38"/>
      <c r="U101" s="38" t="s">
        <v>492</v>
      </c>
      <c r="V101" s="36"/>
    </row>
    <row r="102" s="8" customFormat="1" ht="28.5" spans="1:22">
      <c r="A102" s="35">
        <v>24</v>
      </c>
      <c r="B102" s="35" t="s">
        <v>41</v>
      </c>
      <c r="C102" s="36" t="s">
        <v>493</v>
      </c>
      <c r="D102" s="36" t="s">
        <v>387</v>
      </c>
      <c r="E102" s="36" t="s">
        <v>31</v>
      </c>
      <c r="F102" s="42" t="s">
        <v>494</v>
      </c>
      <c r="G102" s="42" t="s">
        <v>493</v>
      </c>
      <c r="H102" s="43" t="s">
        <v>495</v>
      </c>
      <c r="I102" s="36" t="s">
        <v>264</v>
      </c>
      <c r="J102" s="36" t="s">
        <v>41</v>
      </c>
      <c r="K102" s="36" t="s">
        <v>430</v>
      </c>
      <c r="L102" s="53">
        <v>13607428847</v>
      </c>
      <c r="M102" s="42">
        <v>38</v>
      </c>
      <c r="N102" s="42" t="s">
        <v>37</v>
      </c>
      <c r="O102" s="38" t="s">
        <v>496</v>
      </c>
      <c r="P102" s="36">
        <v>2020.04</v>
      </c>
      <c r="Q102" s="36">
        <v>2020.11</v>
      </c>
      <c r="R102" s="42">
        <v>21</v>
      </c>
      <c r="S102" s="42">
        <v>60</v>
      </c>
      <c r="T102" s="38"/>
      <c r="U102" s="38" t="s">
        <v>497</v>
      </c>
      <c r="V102" s="36"/>
    </row>
    <row r="103" s="8" customFormat="1" ht="42.75" spans="1:22">
      <c r="A103" s="35">
        <v>25</v>
      </c>
      <c r="B103" s="35" t="s">
        <v>88</v>
      </c>
      <c r="C103" s="36" t="s">
        <v>498</v>
      </c>
      <c r="D103" s="36" t="s">
        <v>387</v>
      </c>
      <c r="E103" s="36" t="s">
        <v>31</v>
      </c>
      <c r="F103" s="42" t="s">
        <v>499</v>
      </c>
      <c r="G103" s="42" t="s">
        <v>498</v>
      </c>
      <c r="H103" s="43" t="s">
        <v>500</v>
      </c>
      <c r="I103" s="36" t="s">
        <v>264</v>
      </c>
      <c r="J103" s="36" t="s">
        <v>88</v>
      </c>
      <c r="K103" s="36" t="s">
        <v>501</v>
      </c>
      <c r="L103" s="53">
        <v>15197319979</v>
      </c>
      <c r="M103" s="42">
        <v>160</v>
      </c>
      <c r="N103" s="42" t="s">
        <v>37</v>
      </c>
      <c r="O103" s="58" t="s">
        <v>502</v>
      </c>
      <c r="P103" s="36">
        <v>2020.04</v>
      </c>
      <c r="Q103" s="36">
        <v>2020.11</v>
      </c>
      <c r="R103" s="75">
        <v>66</v>
      </c>
      <c r="S103" s="75">
        <v>234</v>
      </c>
      <c r="T103" s="58"/>
      <c r="U103" s="58" t="s">
        <v>503</v>
      </c>
      <c r="V103" s="36"/>
    </row>
    <row r="104" s="8" customFormat="1" ht="28.5" spans="1:22">
      <c r="A104" s="35">
        <v>26</v>
      </c>
      <c r="B104" s="35" t="s">
        <v>57</v>
      </c>
      <c r="C104" s="36" t="s">
        <v>362</v>
      </c>
      <c r="D104" s="36" t="s">
        <v>387</v>
      </c>
      <c r="E104" s="36" t="s">
        <v>31</v>
      </c>
      <c r="F104" s="42" t="s">
        <v>504</v>
      </c>
      <c r="G104" s="42" t="s">
        <v>362</v>
      </c>
      <c r="H104" s="43" t="s">
        <v>505</v>
      </c>
      <c r="I104" s="36" t="s">
        <v>264</v>
      </c>
      <c r="J104" s="36" t="s">
        <v>506</v>
      </c>
      <c r="K104" s="36" t="s">
        <v>265</v>
      </c>
      <c r="L104" s="53">
        <v>13574266102</v>
      </c>
      <c r="M104" s="42">
        <v>350</v>
      </c>
      <c r="N104" s="42" t="s">
        <v>37</v>
      </c>
      <c r="O104" s="38" t="s">
        <v>507</v>
      </c>
      <c r="P104" s="36">
        <v>2020.04</v>
      </c>
      <c r="Q104" s="36">
        <v>2020.11</v>
      </c>
      <c r="R104" s="42">
        <v>192</v>
      </c>
      <c r="S104" s="42">
        <v>644</v>
      </c>
      <c r="T104" s="38"/>
      <c r="U104" s="38" t="s">
        <v>508</v>
      </c>
      <c r="V104" s="36"/>
    </row>
    <row r="105" s="8" customFormat="1" ht="28.5" spans="1:22">
      <c r="A105" s="35">
        <v>27</v>
      </c>
      <c r="B105" s="35" t="s">
        <v>63</v>
      </c>
      <c r="C105" s="36" t="s">
        <v>254</v>
      </c>
      <c r="D105" s="36" t="s">
        <v>387</v>
      </c>
      <c r="E105" s="36" t="s">
        <v>31</v>
      </c>
      <c r="F105" s="42" t="s">
        <v>509</v>
      </c>
      <c r="G105" s="42" t="s">
        <v>254</v>
      </c>
      <c r="H105" s="43" t="s">
        <v>510</v>
      </c>
      <c r="I105" s="36" t="s">
        <v>264</v>
      </c>
      <c r="J105" s="36" t="s">
        <v>264</v>
      </c>
      <c r="K105" s="36" t="s">
        <v>441</v>
      </c>
      <c r="L105" s="53">
        <v>15173389090</v>
      </c>
      <c r="M105" s="42">
        <v>39</v>
      </c>
      <c r="N105" s="42" t="s">
        <v>37</v>
      </c>
      <c r="O105" s="38" t="s">
        <v>511</v>
      </c>
      <c r="P105" s="36">
        <v>2020.04</v>
      </c>
      <c r="Q105" s="36">
        <v>2020.12</v>
      </c>
      <c r="R105" s="42">
        <v>5</v>
      </c>
      <c r="S105" s="42">
        <v>21</v>
      </c>
      <c r="T105" s="38"/>
      <c r="U105" s="38" t="s">
        <v>512</v>
      </c>
      <c r="V105" s="36"/>
    </row>
    <row r="106" s="9" customFormat="1" ht="28.5" spans="1:22">
      <c r="A106" s="35">
        <v>28</v>
      </c>
      <c r="B106" s="36" t="s">
        <v>52</v>
      </c>
      <c r="C106" s="36" t="s">
        <v>513</v>
      </c>
      <c r="D106" s="42" t="s">
        <v>387</v>
      </c>
      <c r="E106" s="36" t="s">
        <v>31</v>
      </c>
      <c r="F106" s="42" t="s">
        <v>514</v>
      </c>
      <c r="G106" s="42" t="s">
        <v>513</v>
      </c>
      <c r="H106" s="43" t="s">
        <v>515</v>
      </c>
      <c r="I106" s="36" t="s">
        <v>264</v>
      </c>
      <c r="J106" s="36" t="s">
        <v>52</v>
      </c>
      <c r="K106" s="36" t="s">
        <v>485</v>
      </c>
      <c r="L106" s="36">
        <v>13975354880</v>
      </c>
      <c r="M106" s="42">
        <v>40</v>
      </c>
      <c r="N106" s="36" t="s">
        <v>37</v>
      </c>
      <c r="O106" s="38" t="s">
        <v>516</v>
      </c>
      <c r="P106" s="36">
        <v>2020.04</v>
      </c>
      <c r="Q106" s="36">
        <v>2020.11</v>
      </c>
      <c r="R106" s="42">
        <v>36</v>
      </c>
      <c r="S106" s="42">
        <v>116</v>
      </c>
      <c r="T106" s="89"/>
      <c r="U106" s="38" t="s">
        <v>517</v>
      </c>
      <c r="V106" s="90"/>
    </row>
    <row r="107" s="9" customFormat="1" ht="46" customHeight="1" spans="1:16381">
      <c r="A107" s="35">
        <v>29</v>
      </c>
      <c r="B107" s="35" t="s">
        <v>63</v>
      </c>
      <c r="C107" s="36" t="s">
        <v>518</v>
      </c>
      <c r="D107" s="42" t="s">
        <v>387</v>
      </c>
      <c r="E107" s="36" t="s">
        <v>31</v>
      </c>
      <c r="F107" s="42" t="s">
        <v>519</v>
      </c>
      <c r="G107" s="36" t="s">
        <v>518</v>
      </c>
      <c r="H107" s="43" t="s">
        <v>520</v>
      </c>
      <c r="I107" s="36" t="s">
        <v>264</v>
      </c>
      <c r="J107" s="35" t="s">
        <v>63</v>
      </c>
      <c r="K107" s="36" t="s">
        <v>441</v>
      </c>
      <c r="L107" s="53">
        <v>15173389090</v>
      </c>
      <c r="M107" s="42">
        <v>9.6</v>
      </c>
      <c r="N107" s="36" t="s">
        <v>37</v>
      </c>
      <c r="O107" s="38" t="s">
        <v>521</v>
      </c>
      <c r="P107" s="36">
        <v>2020.04</v>
      </c>
      <c r="Q107" s="36">
        <v>2020.11</v>
      </c>
      <c r="R107" s="42">
        <v>2</v>
      </c>
      <c r="S107" s="42">
        <v>6</v>
      </c>
      <c r="T107" s="89"/>
      <c r="U107" s="38" t="s">
        <v>522</v>
      </c>
      <c r="V107" s="90"/>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8"/>
      <c r="ST107" s="8"/>
      <c r="SU107" s="8"/>
      <c r="SV107" s="8"/>
      <c r="SW107" s="8"/>
      <c r="SX107" s="8"/>
      <c r="SY107" s="8"/>
      <c r="SZ107" s="8"/>
      <c r="TA107" s="8"/>
      <c r="TB107" s="8"/>
      <c r="TC107" s="8"/>
      <c r="TD107" s="8"/>
      <c r="TE107" s="8"/>
      <c r="TF107" s="8"/>
      <c r="TG107" s="8"/>
      <c r="TH107" s="8"/>
      <c r="TI107" s="8"/>
      <c r="TJ107" s="8"/>
      <c r="TK107" s="8"/>
      <c r="TL107" s="8"/>
      <c r="TM107" s="8"/>
      <c r="TN107" s="8"/>
      <c r="TO107" s="8"/>
      <c r="TP107" s="8"/>
      <c r="TQ107" s="8"/>
      <c r="TR107" s="8"/>
      <c r="TS107" s="8"/>
      <c r="TT107" s="8"/>
      <c r="TU107" s="8"/>
      <c r="TV107" s="8"/>
      <c r="TW107" s="8"/>
      <c r="TX107" s="8"/>
      <c r="TY107" s="8"/>
      <c r="TZ107" s="8"/>
      <c r="UA107" s="8"/>
      <c r="UB107" s="8"/>
      <c r="UC107" s="8"/>
      <c r="UD107" s="8"/>
      <c r="UE107" s="8"/>
      <c r="UF107" s="8"/>
      <c r="UG107" s="8"/>
      <c r="UH107" s="8"/>
      <c r="UI107" s="8"/>
      <c r="UJ107" s="8"/>
      <c r="UK107" s="8"/>
      <c r="UL107" s="8"/>
      <c r="UM107" s="8"/>
      <c r="UN107" s="8"/>
      <c r="UO107" s="8"/>
      <c r="UP107" s="8"/>
      <c r="UQ107" s="8"/>
      <c r="UR107" s="8"/>
      <c r="US107" s="8"/>
      <c r="UT107" s="8"/>
      <c r="UU107" s="8"/>
      <c r="UV107" s="8"/>
      <c r="UW107" s="8"/>
      <c r="UX107" s="8"/>
      <c r="UY107" s="8"/>
      <c r="UZ107" s="8"/>
      <c r="VA107" s="8"/>
      <c r="VB107" s="8"/>
      <c r="VC107" s="8"/>
      <c r="VD107" s="8"/>
      <c r="VE107" s="8"/>
      <c r="VF107" s="8"/>
      <c r="VG107" s="8"/>
      <c r="VH107" s="8"/>
      <c r="VI107" s="8"/>
      <c r="VJ107" s="8"/>
      <c r="VK107" s="8"/>
      <c r="VL107" s="8"/>
      <c r="VM107" s="8"/>
      <c r="VN107" s="8"/>
      <c r="VO107" s="8"/>
      <c r="VP107" s="8"/>
      <c r="VQ107" s="8"/>
      <c r="VR107" s="8"/>
      <c r="VS107" s="8"/>
      <c r="VT107" s="8"/>
      <c r="VU107" s="8"/>
      <c r="VV107" s="8"/>
      <c r="VW107" s="8"/>
      <c r="VX107" s="8"/>
      <c r="VY107" s="8"/>
      <c r="VZ107" s="8"/>
      <c r="WA107" s="8"/>
      <c r="WB107" s="8"/>
      <c r="WC107" s="8"/>
      <c r="WD107" s="8"/>
      <c r="WE107" s="8"/>
      <c r="WF107" s="8"/>
      <c r="WG107" s="8"/>
      <c r="WH107" s="8"/>
      <c r="WI107" s="8"/>
      <c r="WJ107" s="8"/>
      <c r="WK107" s="8"/>
      <c r="WL107" s="8"/>
      <c r="WM107" s="8"/>
      <c r="WN107" s="8"/>
      <c r="WO107" s="8"/>
      <c r="WP107" s="8"/>
      <c r="WQ107" s="8"/>
      <c r="WR107" s="8"/>
      <c r="WS107" s="8"/>
      <c r="WT107" s="8"/>
      <c r="WU107" s="8"/>
      <c r="WV107" s="8"/>
      <c r="WW107" s="8"/>
      <c r="WX107" s="8"/>
      <c r="WY107" s="8"/>
      <c r="WZ107" s="8"/>
      <c r="XA107" s="8"/>
      <c r="XB107" s="8"/>
      <c r="XC107" s="8"/>
      <c r="XD107" s="8"/>
      <c r="XE107" s="8"/>
      <c r="XF107" s="8"/>
      <c r="XG107" s="8"/>
      <c r="XH107" s="8"/>
      <c r="XI107" s="8"/>
      <c r="XJ107" s="8"/>
      <c r="XK107" s="8"/>
      <c r="XL107" s="8"/>
      <c r="XM107" s="8"/>
      <c r="XN107" s="8"/>
      <c r="XO107" s="8"/>
      <c r="XP107" s="8"/>
      <c r="XQ107" s="8"/>
      <c r="XR107" s="8"/>
      <c r="XS107" s="8"/>
      <c r="XT107" s="8"/>
      <c r="XU107" s="8"/>
      <c r="XV107" s="8"/>
      <c r="XW107" s="8"/>
      <c r="XX107" s="8"/>
      <c r="XY107" s="8"/>
      <c r="XZ107" s="8"/>
      <c r="YA107" s="8"/>
      <c r="YB107" s="8"/>
      <c r="YC107" s="8"/>
      <c r="YD107" s="8"/>
      <c r="YE107" s="8"/>
      <c r="YF107" s="8"/>
      <c r="YG107" s="8"/>
      <c r="YH107" s="8"/>
      <c r="YI107" s="8"/>
      <c r="YJ107" s="8"/>
      <c r="YK107" s="8"/>
      <c r="YL107" s="8"/>
      <c r="YM107" s="8"/>
      <c r="YN107" s="8"/>
      <c r="YO107" s="8"/>
      <c r="YP107" s="8"/>
      <c r="YQ107" s="8"/>
      <c r="YR107" s="8"/>
      <c r="YS107" s="8"/>
      <c r="YT107" s="8"/>
      <c r="YU107" s="8"/>
      <c r="YV107" s="8"/>
      <c r="YW107" s="8"/>
      <c r="YX107" s="8"/>
      <c r="YY107" s="8"/>
      <c r="YZ107" s="8"/>
      <c r="ZA107" s="8"/>
      <c r="ZB107" s="8"/>
      <c r="ZC107" s="8"/>
      <c r="ZD107" s="8"/>
      <c r="ZE107" s="8"/>
      <c r="ZF107" s="8"/>
      <c r="ZG107" s="8"/>
      <c r="ZH107" s="8"/>
      <c r="ZI107" s="8"/>
      <c r="ZJ107" s="8"/>
      <c r="ZK107" s="8"/>
      <c r="ZL107" s="8"/>
      <c r="ZM107" s="8"/>
      <c r="ZN107" s="8"/>
      <c r="ZO107" s="8"/>
      <c r="ZP107" s="8"/>
      <c r="ZQ107" s="8"/>
      <c r="ZR107" s="8"/>
      <c r="ZS107" s="8"/>
      <c r="ZT107" s="8"/>
      <c r="ZU107" s="8"/>
      <c r="ZV107" s="8"/>
      <c r="ZW107" s="8"/>
      <c r="ZX107" s="8"/>
      <c r="ZY107" s="8"/>
      <c r="ZZ107" s="8"/>
      <c r="AAA107" s="8"/>
      <c r="AAB107" s="8"/>
      <c r="AAC107" s="8"/>
      <c r="AAD107" s="8"/>
      <c r="AAE107" s="8"/>
      <c r="AAF107" s="8"/>
      <c r="AAG107" s="8"/>
      <c r="AAH107" s="8"/>
      <c r="AAI107" s="8"/>
      <c r="AAJ107" s="8"/>
      <c r="AAK107" s="8"/>
      <c r="AAL107" s="8"/>
      <c r="AAM107" s="8"/>
      <c r="AAN107" s="8"/>
      <c r="AAO107" s="8"/>
      <c r="AAP107" s="8"/>
      <c r="AAQ107" s="8"/>
      <c r="AAR107" s="8"/>
      <c r="AAS107" s="8"/>
      <c r="AAT107" s="8"/>
      <c r="AAU107" s="8"/>
      <c r="AAV107" s="8"/>
      <c r="AAW107" s="8"/>
      <c r="AAX107" s="8"/>
      <c r="AAY107" s="8"/>
      <c r="AAZ107" s="8"/>
      <c r="ABA107" s="8"/>
      <c r="ABB107" s="8"/>
      <c r="ABC107" s="8"/>
      <c r="ABD107" s="8"/>
      <c r="ABE107" s="8"/>
      <c r="ABF107" s="8"/>
      <c r="ABG107" s="8"/>
      <c r="ABH107" s="8"/>
      <c r="ABI107" s="8"/>
      <c r="ABJ107" s="8"/>
      <c r="ABK107" s="8"/>
      <c r="ABL107" s="8"/>
      <c r="ABM107" s="8"/>
      <c r="ABN107" s="8"/>
      <c r="ABO107" s="8"/>
      <c r="ABP107" s="8"/>
      <c r="ABQ107" s="8"/>
      <c r="ABR107" s="8"/>
      <c r="ABS107" s="8"/>
      <c r="ABT107" s="8"/>
      <c r="ABU107" s="8"/>
      <c r="ABV107" s="8"/>
      <c r="ABW107" s="8"/>
      <c r="ABX107" s="8"/>
      <c r="ABY107" s="8"/>
      <c r="ABZ107" s="8"/>
      <c r="ACA107" s="8"/>
      <c r="ACB107" s="8"/>
      <c r="ACC107" s="8"/>
      <c r="ACD107" s="8"/>
      <c r="ACE107" s="8"/>
      <c r="ACF107" s="8"/>
      <c r="ACG107" s="8"/>
      <c r="ACH107" s="8"/>
      <c r="ACI107" s="8"/>
      <c r="ACJ107" s="8"/>
      <c r="ACK107" s="8"/>
      <c r="ACL107" s="8"/>
      <c r="ACM107" s="8"/>
      <c r="ACN107" s="8"/>
      <c r="ACO107" s="8"/>
      <c r="ACP107" s="8"/>
      <c r="ACQ107" s="8"/>
      <c r="ACR107" s="8"/>
      <c r="ACS107" s="8"/>
      <c r="ACT107" s="8"/>
      <c r="ACU107" s="8"/>
      <c r="ACV107" s="8"/>
      <c r="ACW107" s="8"/>
      <c r="ACX107" s="8"/>
      <c r="ACY107" s="8"/>
      <c r="ACZ107" s="8"/>
      <c r="ADA107" s="8"/>
      <c r="ADB107" s="8"/>
      <c r="ADC107" s="8"/>
      <c r="ADD107" s="8"/>
      <c r="ADE107" s="8"/>
      <c r="ADF107" s="8"/>
      <c r="ADG107" s="8"/>
      <c r="ADH107" s="8"/>
      <c r="ADI107" s="8"/>
      <c r="ADJ107" s="8"/>
      <c r="ADK107" s="8"/>
      <c r="ADL107" s="8"/>
      <c r="ADM107" s="8"/>
      <c r="ADN107" s="8"/>
      <c r="ADO107" s="8"/>
      <c r="ADP107" s="8"/>
      <c r="ADQ107" s="8"/>
      <c r="ADR107" s="8"/>
      <c r="ADS107" s="8"/>
      <c r="ADT107" s="8"/>
      <c r="ADU107" s="8"/>
      <c r="ADV107" s="8"/>
      <c r="ADW107" s="8"/>
      <c r="ADX107" s="8"/>
      <c r="ADY107" s="8"/>
      <c r="ADZ107" s="8"/>
      <c r="AEA107" s="8"/>
      <c r="AEB107" s="8"/>
      <c r="AEC107" s="8"/>
      <c r="AED107" s="8"/>
      <c r="AEE107" s="8"/>
      <c r="AEF107" s="8"/>
      <c r="AEG107" s="8"/>
      <c r="AEH107" s="8"/>
      <c r="AEI107" s="8"/>
      <c r="AEJ107" s="8"/>
      <c r="AEK107" s="8"/>
      <c r="AEL107" s="8"/>
      <c r="AEM107" s="8"/>
      <c r="AEN107" s="8"/>
      <c r="AEO107" s="8"/>
      <c r="AEP107" s="8"/>
      <c r="AEQ107" s="8"/>
      <c r="AER107" s="8"/>
      <c r="AES107" s="8"/>
      <c r="AET107" s="8"/>
      <c r="AEU107" s="8"/>
      <c r="AEV107" s="8"/>
      <c r="AEW107" s="8"/>
      <c r="AEX107" s="8"/>
      <c r="AEY107" s="8"/>
      <c r="AEZ107" s="8"/>
      <c r="AFA107" s="8"/>
      <c r="AFB107" s="8"/>
      <c r="AFC107" s="8"/>
      <c r="AFD107" s="8"/>
      <c r="AFE107" s="8"/>
      <c r="AFF107" s="8"/>
      <c r="AFG107" s="8"/>
      <c r="AFH107" s="8"/>
      <c r="AFI107" s="8"/>
      <c r="AFJ107" s="8"/>
      <c r="AFK107" s="8"/>
      <c r="AFL107" s="8"/>
      <c r="AFM107" s="8"/>
      <c r="AFN107" s="8"/>
      <c r="AFO107" s="8"/>
      <c r="AFP107" s="8"/>
      <c r="AFQ107" s="8"/>
      <c r="AFR107" s="8"/>
      <c r="AFS107" s="8"/>
      <c r="AFT107" s="8"/>
      <c r="AFU107" s="8"/>
      <c r="AFV107" s="8"/>
      <c r="AFW107" s="8"/>
      <c r="AFX107" s="8"/>
      <c r="AFY107" s="8"/>
      <c r="AFZ107" s="8"/>
      <c r="AGA107" s="8"/>
      <c r="AGB107" s="8"/>
      <c r="AGC107" s="8"/>
      <c r="AGD107" s="8"/>
      <c r="AGE107" s="8"/>
      <c r="AGF107" s="8"/>
      <c r="AGG107" s="8"/>
      <c r="AGH107" s="8"/>
      <c r="AGI107" s="8"/>
      <c r="AGJ107" s="8"/>
      <c r="AGK107" s="8"/>
      <c r="AGL107" s="8"/>
      <c r="AGM107" s="8"/>
      <c r="AGN107" s="8"/>
      <c r="AGO107" s="8"/>
      <c r="AGP107" s="8"/>
      <c r="AGQ107" s="8"/>
      <c r="AGR107" s="8"/>
      <c r="AGS107" s="8"/>
      <c r="AGT107" s="8"/>
      <c r="AGU107" s="8"/>
      <c r="AGV107" s="8"/>
      <c r="AGW107" s="8"/>
      <c r="AGX107" s="8"/>
      <c r="AGY107" s="8"/>
      <c r="AGZ107" s="8"/>
      <c r="AHA107" s="8"/>
      <c r="AHB107" s="8"/>
      <c r="AHC107" s="8"/>
      <c r="AHD107" s="8"/>
      <c r="AHE107" s="8"/>
      <c r="AHF107" s="8"/>
      <c r="AHG107" s="8"/>
      <c r="AHH107" s="8"/>
      <c r="AHI107" s="8"/>
      <c r="AHJ107" s="8"/>
      <c r="AHK107" s="8"/>
      <c r="AHL107" s="8"/>
      <c r="AHM107" s="8"/>
      <c r="AHN107" s="8"/>
      <c r="AHO107" s="8"/>
      <c r="AHP107" s="8"/>
      <c r="AHQ107" s="8"/>
      <c r="AHR107" s="8"/>
      <c r="AHS107" s="8"/>
      <c r="AHT107" s="8"/>
      <c r="AHU107" s="8"/>
      <c r="AHV107" s="8"/>
      <c r="AHW107" s="8"/>
      <c r="AHX107" s="8"/>
      <c r="AHY107" s="8"/>
      <c r="AHZ107" s="8"/>
      <c r="AIA107" s="8"/>
      <c r="AIB107" s="8"/>
      <c r="AIC107" s="8"/>
      <c r="AID107" s="8"/>
      <c r="AIE107" s="8"/>
      <c r="AIF107" s="8"/>
      <c r="AIG107" s="8"/>
      <c r="AIH107" s="8"/>
      <c r="AII107" s="8"/>
      <c r="AIJ107" s="8"/>
      <c r="AIK107" s="8"/>
      <c r="AIL107" s="8"/>
      <c r="AIM107" s="8"/>
      <c r="AIN107" s="8"/>
      <c r="AIO107" s="8"/>
      <c r="AIP107" s="8"/>
      <c r="AIQ107" s="8"/>
      <c r="AIR107" s="8"/>
      <c r="AIS107" s="8"/>
      <c r="AIT107" s="8"/>
      <c r="AIU107" s="8"/>
      <c r="AIV107" s="8"/>
      <c r="AIW107" s="8"/>
      <c r="AIX107" s="8"/>
      <c r="AIY107" s="8"/>
      <c r="AIZ107" s="8"/>
      <c r="AJA107" s="8"/>
      <c r="AJB107" s="8"/>
      <c r="AJC107" s="8"/>
      <c r="AJD107" s="8"/>
      <c r="AJE107" s="8"/>
      <c r="AJF107" s="8"/>
      <c r="AJG107" s="8"/>
      <c r="AJH107" s="8"/>
      <c r="AJI107" s="8"/>
      <c r="AJJ107" s="8"/>
      <c r="AJK107" s="8"/>
      <c r="AJL107" s="8"/>
      <c r="AJM107" s="8"/>
      <c r="AJN107" s="8"/>
      <c r="AJO107" s="8"/>
      <c r="AJP107" s="8"/>
      <c r="AJQ107" s="8"/>
      <c r="AJR107" s="8"/>
      <c r="AJS107" s="8"/>
      <c r="AJT107" s="8"/>
      <c r="AJU107" s="8"/>
      <c r="AJV107" s="8"/>
      <c r="AJW107" s="8"/>
      <c r="AJX107" s="8"/>
      <c r="AJY107" s="8"/>
      <c r="AJZ107" s="8"/>
      <c r="AKA107" s="8"/>
      <c r="AKB107" s="8"/>
      <c r="AKC107" s="8"/>
      <c r="AKD107" s="8"/>
      <c r="AKE107" s="8"/>
      <c r="AKF107" s="8"/>
      <c r="AKG107" s="8"/>
      <c r="AKH107" s="8"/>
      <c r="AKI107" s="8"/>
      <c r="AKJ107" s="8"/>
      <c r="AKK107" s="8"/>
      <c r="AKL107" s="8"/>
      <c r="AKM107" s="8"/>
      <c r="AKN107" s="8"/>
      <c r="AKO107" s="8"/>
      <c r="AKP107" s="8"/>
      <c r="AKQ107" s="8"/>
      <c r="AKR107" s="8"/>
      <c r="AKS107" s="8"/>
      <c r="AKT107" s="8"/>
      <c r="AKU107" s="8"/>
      <c r="AKV107" s="8"/>
      <c r="AKW107" s="8"/>
      <c r="AKX107" s="8"/>
      <c r="AKY107" s="8"/>
      <c r="AKZ107" s="8"/>
      <c r="ALA107" s="8"/>
      <c r="ALB107" s="8"/>
      <c r="ALC107" s="8"/>
      <c r="ALD107" s="8"/>
      <c r="ALE107" s="8"/>
      <c r="ALF107" s="8"/>
      <c r="ALG107" s="8"/>
      <c r="ALH107" s="8"/>
      <c r="ALI107" s="8"/>
      <c r="ALJ107" s="8"/>
      <c r="ALK107" s="8"/>
      <c r="ALL107" s="8"/>
      <c r="ALM107" s="8"/>
      <c r="ALN107" s="8"/>
      <c r="ALO107" s="8"/>
      <c r="ALP107" s="8"/>
      <c r="ALQ107" s="8"/>
      <c r="ALR107" s="8"/>
      <c r="ALS107" s="8"/>
      <c r="ALT107" s="8"/>
      <c r="ALU107" s="8"/>
      <c r="ALV107" s="8"/>
      <c r="ALW107" s="8"/>
      <c r="ALX107" s="8"/>
      <c r="ALY107" s="8"/>
      <c r="ALZ107" s="8"/>
      <c r="AMA107" s="8"/>
      <c r="AMB107" s="8"/>
      <c r="AMC107" s="8"/>
      <c r="AMD107" s="8"/>
      <c r="AME107" s="8"/>
      <c r="AMF107" s="8"/>
      <c r="AMG107" s="8"/>
      <c r="AMH107" s="8"/>
      <c r="AMI107" s="8"/>
      <c r="AMJ107" s="8"/>
      <c r="AMK107" s="8"/>
      <c r="AML107" s="8"/>
      <c r="AMM107" s="8"/>
      <c r="AMN107" s="8"/>
      <c r="AMO107" s="8"/>
      <c r="AMP107" s="8"/>
      <c r="AMQ107" s="8"/>
      <c r="AMR107" s="8"/>
      <c r="AMS107" s="8"/>
      <c r="AMT107" s="8"/>
      <c r="AMU107" s="8"/>
      <c r="AMV107" s="8"/>
      <c r="AMW107" s="8"/>
      <c r="AMX107" s="8"/>
      <c r="AMY107" s="8"/>
      <c r="AMZ107" s="8"/>
      <c r="ANA107" s="8"/>
      <c r="ANB107" s="8"/>
      <c r="ANC107" s="8"/>
      <c r="AND107" s="8"/>
      <c r="ANE107" s="8"/>
      <c r="ANF107" s="8"/>
      <c r="ANG107" s="8"/>
      <c r="ANH107" s="8"/>
      <c r="ANI107" s="8"/>
      <c r="ANJ107" s="8"/>
      <c r="ANK107" s="8"/>
      <c r="ANL107" s="8"/>
      <c r="ANM107" s="8"/>
      <c r="ANN107" s="8"/>
      <c r="ANO107" s="8"/>
      <c r="ANP107" s="8"/>
      <c r="ANQ107" s="8"/>
      <c r="ANR107" s="8"/>
      <c r="ANS107" s="8"/>
      <c r="ANT107" s="8"/>
      <c r="ANU107" s="8"/>
      <c r="ANV107" s="8"/>
      <c r="ANW107" s="8"/>
      <c r="ANX107" s="8"/>
      <c r="ANY107" s="8"/>
      <c r="ANZ107" s="8"/>
      <c r="AOA107" s="8"/>
      <c r="AOB107" s="8"/>
      <c r="AOC107" s="8"/>
      <c r="AOD107" s="8"/>
      <c r="AOE107" s="8"/>
      <c r="AOF107" s="8"/>
      <c r="AOG107" s="8"/>
      <c r="AOH107" s="8"/>
      <c r="AOI107" s="8"/>
      <c r="AOJ107" s="8"/>
      <c r="AOK107" s="8"/>
      <c r="AOL107" s="8"/>
      <c r="AOM107" s="8"/>
      <c r="AON107" s="8"/>
      <c r="AOO107" s="8"/>
      <c r="AOP107" s="8"/>
      <c r="AOQ107" s="8"/>
      <c r="AOR107" s="8"/>
      <c r="AOS107" s="8"/>
      <c r="AOT107" s="8"/>
      <c r="AOU107" s="8"/>
      <c r="AOV107" s="8"/>
      <c r="AOW107" s="8"/>
      <c r="AOX107" s="8"/>
      <c r="AOY107" s="8"/>
      <c r="AOZ107" s="8"/>
      <c r="APA107" s="8"/>
      <c r="APB107" s="8"/>
      <c r="APC107" s="8"/>
      <c r="APD107" s="8"/>
      <c r="APE107" s="8"/>
      <c r="APF107" s="8"/>
      <c r="APG107" s="8"/>
      <c r="APH107" s="8"/>
      <c r="API107" s="8"/>
      <c r="APJ107" s="8"/>
      <c r="APK107" s="8"/>
      <c r="APL107" s="8"/>
      <c r="APM107" s="8"/>
      <c r="APN107" s="8"/>
      <c r="APO107" s="8"/>
      <c r="APP107" s="8"/>
      <c r="APQ107" s="8"/>
      <c r="APR107" s="8"/>
      <c r="APS107" s="8"/>
      <c r="APT107" s="8"/>
      <c r="APU107" s="8"/>
      <c r="APV107" s="8"/>
      <c r="APW107" s="8"/>
      <c r="APX107" s="8"/>
      <c r="APY107" s="8"/>
      <c r="APZ107" s="8"/>
      <c r="AQA107" s="8"/>
      <c r="AQB107" s="8"/>
      <c r="AQC107" s="8"/>
      <c r="AQD107" s="8"/>
      <c r="AQE107" s="8"/>
      <c r="AQF107" s="8"/>
      <c r="AQG107" s="8"/>
      <c r="AQH107" s="8"/>
      <c r="AQI107" s="8"/>
      <c r="AQJ107" s="8"/>
      <c r="AQK107" s="8"/>
      <c r="AQL107" s="8"/>
      <c r="AQM107" s="8"/>
      <c r="AQN107" s="8"/>
      <c r="AQO107" s="8"/>
      <c r="AQP107" s="8"/>
      <c r="AQQ107" s="8"/>
      <c r="AQR107" s="8"/>
      <c r="AQS107" s="8"/>
      <c r="AQT107" s="8"/>
      <c r="AQU107" s="8"/>
      <c r="AQV107" s="8"/>
      <c r="AQW107" s="8"/>
      <c r="AQX107" s="8"/>
      <c r="AQY107" s="8"/>
      <c r="AQZ107" s="8"/>
      <c r="ARA107" s="8"/>
      <c r="ARB107" s="8"/>
      <c r="ARC107" s="8"/>
      <c r="ARD107" s="8"/>
      <c r="ARE107" s="8"/>
      <c r="ARF107" s="8"/>
      <c r="ARG107" s="8"/>
      <c r="ARH107" s="8"/>
      <c r="ARI107" s="8"/>
      <c r="ARJ107" s="8"/>
      <c r="ARK107" s="8"/>
      <c r="ARL107" s="8"/>
      <c r="ARM107" s="8"/>
      <c r="ARN107" s="8"/>
      <c r="ARO107" s="8"/>
      <c r="ARP107" s="8"/>
      <c r="ARQ107" s="8"/>
      <c r="ARR107" s="8"/>
      <c r="ARS107" s="8"/>
      <c r="ART107" s="8"/>
      <c r="ARU107" s="8"/>
      <c r="ARV107" s="8"/>
      <c r="ARW107" s="8"/>
      <c r="ARX107" s="8"/>
      <c r="ARY107" s="8"/>
      <c r="ARZ107" s="8"/>
      <c r="ASA107" s="8"/>
      <c r="ASB107" s="8"/>
      <c r="ASC107" s="8"/>
      <c r="ASD107" s="8"/>
      <c r="ASE107" s="8"/>
      <c r="ASF107" s="8"/>
      <c r="ASG107" s="8"/>
      <c r="ASH107" s="8"/>
      <c r="ASI107" s="8"/>
      <c r="ASJ107" s="8"/>
      <c r="ASK107" s="8"/>
      <c r="ASL107" s="8"/>
      <c r="ASM107" s="8"/>
      <c r="ASN107" s="8"/>
      <c r="ASO107" s="8"/>
      <c r="ASP107" s="8"/>
      <c r="ASQ107" s="8"/>
      <c r="ASR107" s="8"/>
      <c r="ASS107" s="8"/>
      <c r="AST107" s="8"/>
      <c r="ASU107" s="8"/>
      <c r="ASV107" s="8"/>
      <c r="ASW107" s="8"/>
      <c r="ASX107" s="8"/>
      <c r="ASY107" s="8"/>
      <c r="ASZ107" s="8"/>
      <c r="ATA107" s="8"/>
      <c r="ATB107" s="8"/>
      <c r="ATC107" s="8"/>
      <c r="ATD107" s="8"/>
      <c r="ATE107" s="8"/>
      <c r="ATF107" s="8"/>
      <c r="ATG107" s="8"/>
      <c r="ATH107" s="8"/>
      <c r="ATI107" s="8"/>
      <c r="ATJ107" s="8"/>
      <c r="ATK107" s="8"/>
      <c r="ATL107" s="8"/>
      <c r="ATM107" s="8"/>
      <c r="ATN107" s="8"/>
      <c r="ATO107" s="8"/>
      <c r="ATP107" s="8"/>
      <c r="ATQ107" s="8"/>
      <c r="ATR107" s="8"/>
      <c r="ATS107" s="8"/>
      <c r="ATT107" s="8"/>
      <c r="ATU107" s="8"/>
      <c r="ATV107" s="8"/>
      <c r="ATW107" s="8"/>
      <c r="ATX107" s="8"/>
      <c r="ATY107" s="8"/>
      <c r="ATZ107" s="8"/>
      <c r="AUA107" s="8"/>
      <c r="AUB107" s="8"/>
      <c r="AUC107" s="8"/>
      <c r="AUD107" s="8"/>
      <c r="AUE107" s="8"/>
      <c r="AUF107" s="8"/>
      <c r="AUG107" s="8"/>
      <c r="AUH107" s="8"/>
      <c r="AUI107" s="8"/>
      <c r="AUJ107" s="8"/>
      <c r="AUK107" s="8"/>
      <c r="AUL107" s="8"/>
      <c r="AUM107" s="8"/>
      <c r="AUN107" s="8"/>
      <c r="AUO107" s="8"/>
      <c r="AUP107" s="8"/>
      <c r="AUQ107" s="8"/>
      <c r="AUR107" s="8"/>
      <c r="AUS107" s="8"/>
      <c r="AUT107" s="8"/>
      <c r="AUU107" s="8"/>
      <c r="AUV107" s="8"/>
      <c r="AUW107" s="8"/>
      <c r="AUX107" s="8"/>
      <c r="AUY107" s="8"/>
      <c r="AUZ107" s="8"/>
      <c r="AVA107" s="8"/>
      <c r="AVB107" s="8"/>
      <c r="AVC107" s="8"/>
      <c r="AVD107" s="8"/>
      <c r="AVE107" s="8"/>
      <c r="AVF107" s="8"/>
      <c r="AVG107" s="8"/>
      <c r="AVH107" s="8"/>
      <c r="AVI107" s="8"/>
      <c r="AVJ107" s="8"/>
      <c r="AVK107" s="8"/>
      <c r="AVL107" s="8"/>
      <c r="AVM107" s="8"/>
      <c r="AVN107" s="8"/>
      <c r="AVO107" s="8"/>
      <c r="AVP107" s="8"/>
      <c r="AVQ107" s="8"/>
      <c r="AVR107" s="8"/>
      <c r="AVS107" s="8"/>
      <c r="AVT107" s="8"/>
      <c r="AVU107" s="8"/>
      <c r="AVV107" s="8"/>
      <c r="AVW107" s="8"/>
      <c r="AVX107" s="8"/>
      <c r="AVY107" s="8"/>
      <c r="AVZ107" s="8"/>
      <c r="AWA107" s="8"/>
      <c r="AWB107" s="8"/>
      <c r="AWC107" s="8"/>
      <c r="AWD107" s="8"/>
      <c r="AWE107" s="8"/>
      <c r="AWF107" s="8"/>
      <c r="AWG107" s="8"/>
      <c r="AWH107" s="8"/>
      <c r="AWI107" s="8"/>
      <c r="AWJ107" s="8"/>
      <c r="AWK107" s="8"/>
      <c r="AWL107" s="8"/>
      <c r="AWM107" s="8"/>
      <c r="AWN107" s="8"/>
      <c r="AWO107" s="8"/>
      <c r="AWP107" s="8"/>
      <c r="AWQ107" s="8"/>
      <c r="AWR107" s="8"/>
      <c r="AWS107" s="8"/>
      <c r="AWT107" s="8"/>
      <c r="AWU107" s="8"/>
      <c r="AWV107" s="8"/>
      <c r="AWW107" s="8"/>
      <c r="AWX107" s="8"/>
      <c r="AWY107" s="8"/>
      <c r="AWZ107" s="8"/>
      <c r="AXA107" s="8"/>
      <c r="AXB107" s="8"/>
      <c r="AXC107" s="8"/>
      <c r="AXD107" s="8"/>
      <c r="AXE107" s="8"/>
      <c r="AXF107" s="8"/>
      <c r="AXG107" s="8"/>
      <c r="AXH107" s="8"/>
      <c r="AXI107" s="8"/>
      <c r="AXJ107" s="8"/>
      <c r="AXK107" s="8"/>
      <c r="AXL107" s="8"/>
      <c r="AXM107" s="8"/>
      <c r="AXN107" s="8"/>
      <c r="AXO107" s="8"/>
      <c r="AXP107" s="8"/>
      <c r="AXQ107" s="8"/>
      <c r="AXR107" s="8"/>
      <c r="AXS107" s="8"/>
      <c r="AXT107" s="8"/>
      <c r="AXU107" s="8"/>
      <c r="AXV107" s="8"/>
      <c r="AXW107" s="8"/>
      <c r="AXX107" s="8"/>
      <c r="AXY107" s="8"/>
      <c r="AXZ107" s="8"/>
      <c r="AYA107" s="8"/>
      <c r="AYB107" s="8"/>
      <c r="AYC107" s="8"/>
      <c r="AYD107" s="8"/>
      <c r="AYE107" s="8"/>
      <c r="AYF107" s="8"/>
      <c r="AYG107" s="8"/>
      <c r="AYH107" s="8"/>
      <c r="AYI107" s="8"/>
      <c r="AYJ107" s="8"/>
      <c r="AYK107" s="8"/>
      <c r="AYL107" s="8"/>
      <c r="AYM107" s="8"/>
      <c r="AYN107" s="8"/>
      <c r="AYO107" s="8"/>
      <c r="AYP107" s="8"/>
      <c r="AYQ107" s="8"/>
      <c r="AYR107" s="8"/>
      <c r="AYS107" s="8"/>
      <c r="AYT107" s="8"/>
      <c r="AYU107" s="8"/>
      <c r="AYV107" s="8"/>
      <c r="AYW107" s="8"/>
      <c r="AYX107" s="8"/>
      <c r="AYY107" s="8"/>
      <c r="AYZ107" s="8"/>
      <c r="AZA107" s="8"/>
      <c r="AZB107" s="8"/>
      <c r="AZC107" s="8"/>
      <c r="AZD107" s="8"/>
      <c r="AZE107" s="8"/>
      <c r="AZF107" s="8"/>
      <c r="AZG107" s="8"/>
      <c r="AZH107" s="8"/>
      <c r="AZI107" s="8"/>
      <c r="AZJ107" s="8"/>
      <c r="AZK107" s="8"/>
      <c r="AZL107" s="8"/>
      <c r="AZM107" s="8"/>
      <c r="AZN107" s="8"/>
      <c r="AZO107" s="8"/>
      <c r="AZP107" s="8"/>
      <c r="AZQ107" s="8"/>
      <c r="AZR107" s="8"/>
      <c r="AZS107" s="8"/>
      <c r="AZT107" s="8"/>
      <c r="AZU107" s="8"/>
      <c r="AZV107" s="8"/>
      <c r="AZW107" s="8"/>
      <c r="AZX107" s="8"/>
      <c r="AZY107" s="8"/>
      <c r="AZZ107" s="8"/>
      <c r="BAA107" s="8"/>
      <c r="BAB107" s="8"/>
      <c r="BAC107" s="8"/>
      <c r="BAD107" s="8"/>
      <c r="BAE107" s="8"/>
      <c r="BAF107" s="8"/>
      <c r="BAG107" s="8"/>
      <c r="BAH107" s="8"/>
      <c r="BAI107" s="8"/>
      <c r="BAJ107" s="8"/>
      <c r="BAK107" s="8"/>
      <c r="BAL107" s="8"/>
      <c r="BAM107" s="8"/>
      <c r="BAN107" s="8"/>
      <c r="BAO107" s="8"/>
      <c r="BAP107" s="8"/>
      <c r="BAQ107" s="8"/>
      <c r="BAR107" s="8"/>
      <c r="BAS107" s="8"/>
      <c r="BAT107" s="8"/>
      <c r="BAU107" s="8"/>
      <c r="BAV107" s="8"/>
      <c r="BAW107" s="8"/>
      <c r="BAX107" s="8"/>
      <c r="BAY107" s="8"/>
      <c r="BAZ107" s="8"/>
      <c r="BBA107" s="8"/>
      <c r="BBB107" s="8"/>
      <c r="BBC107" s="8"/>
      <c r="BBD107" s="8"/>
      <c r="BBE107" s="8"/>
      <c r="BBF107" s="8"/>
      <c r="BBG107" s="8"/>
      <c r="BBH107" s="8"/>
      <c r="BBI107" s="8"/>
      <c r="BBJ107" s="8"/>
      <c r="BBK107" s="8"/>
      <c r="BBL107" s="8"/>
      <c r="BBM107" s="8"/>
      <c r="BBN107" s="8"/>
      <c r="BBO107" s="8"/>
      <c r="BBP107" s="8"/>
      <c r="BBQ107" s="8"/>
      <c r="BBR107" s="8"/>
      <c r="BBS107" s="8"/>
      <c r="BBT107" s="8"/>
      <c r="BBU107" s="8"/>
      <c r="BBV107" s="8"/>
      <c r="BBW107" s="8"/>
      <c r="BBX107" s="8"/>
      <c r="BBY107" s="8"/>
      <c r="BBZ107" s="8"/>
      <c r="BCA107" s="8"/>
      <c r="BCB107" s="8"/>
      <c r="BCC107" s="8"/>
      <c r="BCD107" s="8"/>
      <c r="BCE107" s="8"/>
      <c r="BCF107" s="8"/>
      <c r="BCG107" s="8"/>
      <c r="BCH107" s="8"/>
      <c r="BCI107" s="8"/>
      <c r="BCJ107" s="8"/>
      <c r="BCK107" s="8"/>
      <c r="BCL107" s="8"/>
      <c r="BCM107" s="8"/>
      <c r="BCN107" s="8"/>
      <c r="BCO107" s="8"/>
      <c r="BCP107" s="8"/>
      <c r="BCQ107" s="8"/>
      <c r="BCR107" s="8"/>
      <c r="BCS107" s="8"/>
      <c r="BCT107" s="8"/>
      <c r="BCU107" s="8"/>
      <c r="BCV107" s="8"/>
      <c r="BCW107" s="8"/>
      <c r="BCX107" s="8"/>
      <c r="BCY107" s="8"/>
      <c r="BCZ107" s="8"/>
      <c r="BDA107" s="8"/>
      <c r="BDB107" s="8"/>
      <c r="BDC107" s="8"/>
      <c r="BDD107" s="8"/>
      <c r="BDE107" s="8"/>
      <c r="BDF107" s="8"/>
      <c r="BDG107" s="8"/>
      <c r="BDH107" s="8"/>
      <c r="BDI107" s="8"/>
      <c r="BDJ107" s="8"/>
      <c r="BDK107" s="8"/>
      <c r="BDL107" s="8"/>
      <c r="BDM107" s="8"/>
      <c r="BDN107" s="8"/>
      <c r="BDO107" s="8"/>
      <c r="BDP107" s="8"/>
      <c r="BDQ107" s="8"/>
      <c r="BDR107" s="8"/>
      <c r="BDS107" s="8"/>
      <c r="BDT107" s="8"/>
      <c r="BDU107" s="8"/>
      <c r="BDV107" s="8"/>
      <c r="BDW107" s="8"/>
      <c r="BDX107" s="8"/>
      <c r="BDY107" s="8"/>
      <c r="BDZ107" s="8"/>
      <c r="BEA107" s="8"/>
      <c r="BEB107" s="8"/>
      <c r="BEC107" s="8"/>
      <c r="BED107" s="8"/>
      <c r="BEE107" s="8"/>
      <c r="BEF107" s="8"/>
      <c r="BEG107" s="8"/>
      <c r="BEH107" s="8"/>
      <c r="BEI107" s="8"/>
      <c r="BEJ107" s="8"/>
      <c r="BEK107" s="8"/>
      <c r="BEL107" s="8"/>
      <c r="BEM107" s="8"/>
      <c r="BEN107" s="8"/>
      <c r="BEO107" s="8"/>
      <c r="BEP107" s="8"/>
      <c r="BEQ107" s="8"/>
      <c r="BER107" s="8"/>
      <c r="BES107" s="8"/>
      <c r="BET107" s="8"/>
      <c r="BEU107" s="8"/>
      <c r="BEV107" s="8"/>
      <c r="BEW107" s="8"/>
      <c r="BEX107" s="8"/>
      <c r="BEY107" s="8"/>
      <c r="BEZ107" s="8"/>
      <c r="BFA107" s="8"/>
      <c r="BFB107" s="8"/>
      <c r="BFC107" s="8"/>
      <c r="BFD107" s="8"/>
      <c r="BFE107" s="8"/>
      <c r="BFF107" s="8"/>
      <c r="BFG107" s="8"/>
      <c r="BFH107" s="8"/>
      <c r="BFI107" s="8"/>
      <c r="BFJ107" s="8"/>
      <c r="BFK107" s="8"/>
      <c r="BFL107" s="8"/>
      <c r="BFM107" s="8"/>
      <c r="BFN107" s="8"/>
      <c r="BFO107" s="8"/>
      <c r="BFP107" s="8"/>
      <c r="BFQ107" s="8"/>
      <c r="BFR107" s="8"/>
      <c r="BFS107" s="8"/>
      <c r="BFT107" s="8"/>
      <c r="BFU107" s="8"/>
      <c r="BFV107" s="8"/>
      <c r="BFW107" s="8"/>
      <c r="BFX107" s="8"/>
      <c r="BFY107" s="8"/>
      <c r="BFZ107" s="8"/>
      <c r="BGA107" s="8"/>
      <c r="BGB107" s="8"/>
      <c r="BGC107" s="8"/>
      <c r="BGD107" s="8"/>
      <c r="BGE107" s="8"/>
      <c r="BGF107" s="8"/>
      <c r="BGG107" s="8"/>
      <c r="BGH107" s="8"/>
      <c r="BGI107" s="8"/>
      <c r="BGJ107" s="8"/>
      <c r="BGK107" s="8"/>
      <c r="BGL107" s="8"/>
      <c r="BGM107" s="8"/>
      <c r="BGN107" s="8"/>
      <c r="BGO107" s="8"/>
      <c r="BGP107" s="8"/>
      <c r="BGQ107" s="8"/>
      <c r="BGR107" s="8"/>
      <c r="BGS107" s="8"/>
      <c r="BGT107" s="8"/>
      <c r="BGU107" s="8"/>
      <c r="BGV107" s="8"/>
      <c r="BGW107" s="8"/>
      <c r="BGX107" s="8"/>
      <c r="BGY107" s="8"/>
      <c r="BGZ107" s="8"/>
      <c r="BHA107" s="8"/>
      <c r="BHB107" s="8"/>
      <c r="BHC107" s="8"/>
      <c r="BHD107" s="8"/>
      <c r="BHE107" s="8"/>
      <c r="BHF107" s="8"/>
      <c r="BHG107" s="8"/>
      <c r="BHH107" s="8"/>
      <c r="BHI107" s="8"/>
      <c r="BHJ107" s="8"/>
      <c r="BHK107" s="8"/>
      <c r="BHL107" s="8"/>
      <c r="BHM107" s="8"/>
      <c r="BHN107" s="8"/>
      <c r="BHO107" s="8"/>
      <c r="BHP107" s="8"/>
      <c r="BHQ107" s="8"/>
      <c r="BHR107" s="8"/>
      <c r="BHS107" s="8"/>
      <c r="BHT107" s="8"/>
      <c r="BHU107" s="8"/>
      <c r="BHV107" s="8"/>
      <c r="BHW107" s="8"/>
      <c r="BHX107" s="8"/>
      <c r="BHY107" s="8"/>
      <c r="BHZ107" s="8"/>
      <c r="BIA107" s="8"/>
      <c r="BIB107" s="8"/>
      <c r="BIC107" s="8"/>
      <c r="BID107" s="8"/>
      <c r="BIE107" s="8"/>
      <c r="BIF107" s="8"/>
      <c r="BIG107" s="8"/>
      <c r="BIH107" s="8"/>
      <c r="BII107" s="8"/>
      <c r="BIJ107" s="8"/>
      <c r="BIK107" s="8"/>
      <c r="BIL107" s="8"/>
      <c r="BIM107" s="8"/>
      <c r="BIN107" s="8"/>
      <c r="BIO107" s="8"/>
      <c r="BIP107" s="8"/>
      <c r="BIQ107" s="8"/>
      <c r="BIR107" s="8"/>
      <c r="BIS107" s="8"/>
      <c r="BIT107" s="8"/>
      <c r="BIU107" s="8"/>
      <c r="BIV107" s="8"/>
      <c r="BIW107" s="8"/>
      <c r="BIX107" s="8"/>
      <c r="BIY107" s="8"/>
      <c r="BIZ107" s="8"/>
      <c r="BJA107" s="8"/>
      <c r="BJB107" s="8"/>
      <c r="BJC107" s="8"/>
      <c r="BJD107" s="8"/>
      <c r="BJE107" s="8"/>
      <c r="BJF107" s="8"/>
      <c r="BJG107" s="8"/>
      <c r="BJH107" s="8"/>
      <c r="BJI107" s="8"/>
      <c r="BJJ107" s="8"/>
      <c r="BJK107" s="8"/>
      <c r="BJL107" s="8"/>
      <c r="BJM107" s="8"/>
      <c r="BJN107" s="8"/>
      <c r="BJO107" s="8"/>
      <c r="BJP107" s="8"/>
      <c r="BJQ107" s="8"/>
      <c r="BJR107" s="8"/>
      <c r="BJS107" s="8"/>
      <c r="BJT107" s="8"/>
      <c r="BJU107" s="8"/>
      <c r="BJV107" s="8"/>
      <c r="BJW107" s="8"/>
      <c r="BJX107" s="8"/>
      <c r="BJY107" s="8"/>
      <c r="BJZ107" s="8"/>
      <c r="BKA107" s="8"/>
      <c r="BKB107" s="8"/>
      <c r="BKC107" s="8"/>
      <c r="BKD107" s="8"/>
      <c r="BKE107" s="8"/>
      <c r="BKF107" s="8"/>
      <c r="BKG107" s="8"/>
      <c r="BKH107" s="8"/>
      <c r="BKI107" s="8"/>
      <c r="BKJ107" s="8"/>
      <c r="BKK107" s="8"/>
      <c r="BKL107" s="8"/>
      <c r="BKM107" s="8"/>
      <c r="BKN107" s="8"/>
      <c r="BKO107" s="8"/>
      <c r="BKP107" s="8"/>
      <c r="BKQ107" s="8"/>
      <c r="BKR107" s="8"/>
      <c r="BKS107" s="8"/>
      <c r="BKT107" s="8"/>
      <c r="BKU107" s="8"/>
      <c r="BKV107" s="8"/>
      <c r="BKW107" s="8"/>
      <c r="BKX107" s="8"/>
      <c r="BKY107" s="8"/>
      <c r="BKZ107" s="8"/>
      <c r="BLA107" s="8"/>
      <c r="BLB107" s="8"/>
      <c r="BLC107" s="8"/>
      <c r="BLD107" s="8"/>
      <c r="BLE107" s="8"/>
      <c r="BLF107" s="8"/>
      <c r="BLG107" s="8"/>
      <c r="BLH107" s="8"/>
      <c r="BLI107" s="8"/>
      <c r="BLJ107" s="8"/>
      <c r="BLK107" s="8"/>
      <c r="BLL107" s="8"/>
      <c r="BLM107" s="8"/>
      <c r="BLN107" s="8"/>
      <c r="BLO107" s="8"/>
      <c r="BLP107" s="8"/>
      <c r="BLQ107" s="8"/>
      <c r="BLR107" s="8"/>
      <c r="BLS107" s="8"/>
      <c r="BLT107" s="8"/>
      <c r="BLU107" s="8"/>
      <c r="BLV107" s="8"/>
      <c r="BLW107" s="8"/>
      <c r="BLX107" s="8"/>
      <c r="BLY107" s="8"/>
      <c r="BLZ107" s="8"/>
      <c r="BMA107" s="8"/>
      <c r="BMB107" s="8"/>
      <c r="BMC107" s="8"/>
      <c r="BMD107" s="8"/>
      <c r="BME107" s="8"/>
      <c r="BMF107" s="8"/>
      <c r="BMG107" s="8"/>
      <c r="BMH107" s="8"/>
      <c r="BMI107" s="8"/>
      <c r="BMJ107" s="8"/>
      <c r="BMK107" s="8"/>
      <c r="BML107" s="8"/>
      <c r="BMM107" s="8"/>
      <c r="BMN107" s="8"/>
      <c r="BMO107" s="8"/>
      <c r="BMP107" s="8"/>
      <c r="BMQ107" s="8"/>
      <c r="BMR107" s="8"/>
      <c r="BMS107" s="8"/>
      <c r="BMT107" s="8"/>
      <c r="BMU107" s="8"/>
      <c r="BMV107" s="8"/>
      <c r="BMW107" s="8"/>
      <c r="BMX107" s="8"/>
      <c r="BMY107" s="8"/>
      <c r="BMZ107" s="8"/>
      <c r="BNA107" s="8"/>
      <c r="BNB107" s="8"/>
      <c r="BNC107" s="8"/>
      <c r="BND107" s="8"/>
      <c r="BNE107" s="8"/>
      <c r="BNF107" s="8"/>
      <c r="BNG107" s="8"/>
      <c r="BNH107" s="8"/>
      <c r="BNI107" s="8"/>
      <c r="BNJ107" s="8"/>
      <c r="BNK107" s="8"/>
      <c r="BNL107" s="8"/>
      <c r="BNM107" s="8"/>
      <c r="BNN107" s="8"/>
      <c r="BNO107" s="8"/>
      <c r="BNP107" s="8"/>
      <c r="BNQ107" s="8"/>
      <c r="BNR107" s="8"/>
      <c r="BNS107" s="8"/>
      <c r="BNT107" s="8"/>
      <c r="BNU107" s="8"/>
      <c r="BNV107" s="8"/>
      <c r="BNW107" s="8"/>
      <c r="BNX107" s="8"/>
      <c r="BNY107" s="8"/>
      <c r="BNZ107" s="8"/>
      <c r="BOA107" s="8"/>
      <c r="BOB107" s="8"/>
      <c r="BOC107" s="8"/>
      <c r="BOD107" s="8"/>
      <c r="BOE107" s="8"/>
      <c r="BOF107" s="8"/>
      <c r="BOG107" s="8"/>
      <c r="BOH107" s="8"/>
      <c r="BOI107" s="8"/>
      <c r="BOJ107" s="8"/>
      <c r="BOK107" s="8"/>
      <c r="BOL107" s="8"/>
      <c r="BOM107" s="8"/>
      <c r="BON107" s="8"/>
      <c r="BOO107" s="8"/>
      <c r="BOP107" s="8"/>
      <c r="BOQ107" s="8"/>
      <c r="BOR107" s="8"/>
      <c r="BOS107" s="8"/>
      <c r="BOT107" s="8"/>
      <c r="BOU107" s="8"/>
      <c r="BOV107" s="8"/>
      <c r="BOW107" s="8"/>
      <c r="BOX107" s="8"/>
      <c r="BOY107" s="8"/>
      <c r="BOZ107" s="8"/>
      <c r="BPA107" s="8"/>
      <c r="BPB107" s="8"/>
      <c r="BPC107" s="8"/>
      <c r="BPD107" s="8"/>
      <c r="BPE107" s="8"/>
      <c r="BPF107" s="8"/>
      <c r="BPG107" s="8"/>
      <c r="BPH107" s="8"/>
      <c r="BPI107" s="8"/>
      <c r="BPJ107" s="8"/>
      <c r="BPK107" s="8"/>
      <c r="BPL107" s="8"/>
      <c r="BPM107" s="8"/>
      <c r="BPN107" s="8"/>
      <c r="BPO107" s="8"/>
      <c r="BPP107" s="8"/>
      <c r="BPQ107" s="8"/>
      <c r="BPR107" s="8"/>
      <c r="BPS107" s="8"/>
      <c r="BPT107" s="8"/>
      <c r="BPU107" s="8"/>
      <c r="BPV107" s="8"/>
      <c r="BPW107" s="8"/>
      <c r="BPX107" s="8"/>
      <c r="BPY107" s="8"/>
      <c r="BPZ107" s="8"/>
      <c r="BQA107" s="8"/>
      <c r="BQB107" s="8"/>
      <c r="BQC107" s="8"/>
      <c r="BQD107" s="8"/>
      <c r="BQE107" s="8"/>
      <c r="BQF107" s="8"/>
      <c r="BQG107" s="8"/>
      <c r="BQH107" s="8"/>
      <c r="BQI107" s="8"/>
      <c r="BQJ107" s="8"/>
      <c r="BQK107" s="8"/>
      <c r="BQL107" s="8"/>
      <c r="BQM107" s="8"/>
      <c r="BQN107" s="8"/>
      <c r="BQO107" s="8"/>
      <c r="BQP107" s="8"/>
      <c r="BQQ107" s="8"/>
      <c r="BQR107" s="8"/>
      <c r="BQS107" s="8"/>
      <c r="BQT107" s="8"/>
      <c r="BQU107" s="8"/>
      <c r="BQV107" s="8"/>
      <c r="BQW107" s="8"/>
      <c r="BQX107" s="8"/>
      <c r="BQY107" s="8"/>
      <c r="BQZ107" s="8"/>
      <c r="BRA107" s="8"/>
      <c r="BRB107" s="8"/>
      <c r="BRC107" s="8"/>
      <c r="BRD107" s="8"/>
      <c r="BRE107" s="8"/>
      <c r="BRF107" s="8"/>
      <c r="BRG107" s="8"/>
      <c r="BRH107" s="8"/>
      <c r="BRI107" s="8"/>
      <c r="BRJ107" s="8"/>
      <c r="BRK107" s="8"/>
      <c r="BRL107" s="8"/>
      <c r="BRM107" s="8"/>
      <c r="BRN107" s="8"/>
      <c r="BRO107" s="8"/>
      <c r="BRP107" s="8"/>
      <c r="BRQ107" s="8"/>
      <c r="BRR107" s="8"/>
      <c r="BRS107" s="8"/>
      <c r="BRT107" s="8"/>
      <c r="BRU107" s="8"/>
      <c r="BRV107" s="8"/>
      <c r="BRW107" s="8"/>
      <c r="BRX107" s="8"/>
      <c r="BRY107" s="8"/>
      <c r="BRZ107" s="8"/>
      <c r="BSA107" s="8"/>
      <c r="BSB107" s="8"/>
      <c r="BSC107" s="8"/>
      <c r="BSD107" s="8"/>
      <c r="BSE107" s="8"/>
      <c r="BSF107" s="8"/>
      <c r="BSG107" s="8"/>
      <c r="BSH107" s="8"/>
      <c r="BSI107" s="8"/>
      <c r="BSJ107" s="8"/>
      <c r="BSK107" s="8"/>
      <c r="BSL107" s="8"/>
      <c r="BSM107" s="8"/>
      <c r="BSN107" s="8"/>
      <c r="BSO107" s="8"/>
      <c r="BSP107" s="8"/>
      <c r="BSQ107" s="8"/>
      <c r="BSR107" s="8"/>
      <c r="BSS107" s="8"/>
      <c r="BST107" s="8"/>
      <c r="BSU107" s="8"/>
      <c r="BSV107" s="8"/>
      <c r="BSW107" s="8"/>
      <c r="BSX107" s="8"/>
      <c r="BSY107" s="8"/>
      <c r="BSZ107" s="8"/>
      <c r="BTA107" s="8"/>
      <c r="BTB107" s="8"/>
      <c r="BTC107" s="8"/>
      <c r="BTD107" s="8"/>
      <c r="BTE107" s="8"/>
      <c r="BTF107" s="8"/>
      <c r="BTG107" s="8"/>
      <c r="BTH107" s="8"/>
      <c r="BTI107" s="8"/>
      <c r="BTJ107" s="8"/>
      <c r="BTK107" s="8"/>
      <c r="BTL107" s="8"/>
      <c r="BTM107" s="8"/>
      <c r="BTN107" s="8"/>
      <c r="BTO107" s="8"/>
      <c r="BTP107" s="8"/>
      <c r="BTQ107" s="8"/>
      <c r="BTR107" s="8"/>
      <c r="BTS107" s="8"/>
      <c r="BTT107" s="8"/>
      <c r="BTU107" s="8"/>
      <c r="BTV107" s="8"/>
      <c r="BTW107" s="8"/>
      <c r="BTX107" s="8"/>
      <c r="BTY107" s="8"/>
      <c r="BTZ107" s="8"/>
      <c r="BUA107" s="8"/>
      <c r="BUB107" s="8"/>
      <c r="BUC107" s="8"/>
      <c r="BUD107" s="8"/>
      <c r="BUE107" s="8"/>
      <c r="BUF107" s="8"/>
      <c r="BUG107" s="8"/>
      <c r="BUH107" s="8"/>
      <c r="BUI107" s="8"/>
      <c r="BUJ107" s="8"/>
      <c r="BUK107" s="8"/>
      <c r="BUL107" s="8"/>
      <c r="BUM107" s="8"/>
      <c r="BUN107" s="8"/>
      <c r="BUO107" s="8"/>
      <c r="BUP107" s="8"/>
      <c r="BUQ107" s="8"/>
      <c r="BUR107" s="8"/>
      <c r="BUS107" s="8"/>
      <c r="BUT107" s="8"/>
      <c r="BUU107" s="8"/>
      <c r="BUV107" s="8"/>
      <c r="BUW107" s="8"/>
      <c r="BUX107" s="8"/>
      <c r="BUY107" s="8"/>
      <c r="BUZ107" s="8"/>
      <c r="BVA107" s="8"/>
      <c r="BVB107" s="8"/>
      <c r="BVC107" s="8"/>
      <c r="BVD107" s="8"/>
      <c r="BVE107" s="8"/>
      <c r="BVF107" s="8"/>
      <c r="BVG107" s="8"/>
      <c r="BVH107" s="8"/>
      <c r="BVI107" s="8"/>
      <c r="BVJ107" s="8"/>
      <c r="BVK107" s="8"/>
      <c r="BVL107" s="8"/>
      <c r="BVM107" s="8"/>
      <c r="BVN107" s="8"/>
      <c r="BVO107" s="8"/>
      <c r="BVP107" s="8"/>
      <c r="BVQ107" s="8"/>
      <c r="BVR107" s="8"/>
      <c r="BVS107" s="8"/>
      <c r="BVT107" s="8"/>
      <c r="BVU107" s="8"/>
      <c r="BVV107" s="8"/>
      <c r="BVW107" s="8"/>
      <c r="BVX107" s="8"/>
      <c r="BVY107" s="8"/>
      <c r="BVZ107" s="8"/>
      <c r="BWA107" s="8"/>
      <c r="BWB107" s="8"/>
      <c r="BWC107" s="8"/>
      <c r="BWD107" s="8"/>
      <c r="BWE107" s="8"/>
      <c r="BWF107" s="8"/>
      <c r="BWG107" s="8"/>
      <c r="BWH107" s="8"/>
      <c r="BWI107" s="8"/>
      <c r="BWJ107" s="8"/>
      <c r="BWK107" s="8"/>
      <c r="BWL107" s="8"/>
      <c r="BWM107" s="8"/>
      <c r="BWN107" s="8"/>
      <c r="BWO107" s="8"/>
      <c r="BWP107" s="8"/>
      <c r="BWQ107" s="8"/>
      <c r="BWR107" s="8"/>
      <c r="BWS107" s="8"/>
      <c r="BWT107" s="8"/>
      <c r="BWU107" s="8"/>
      <c r="BWV107" s="8"/>
      <c r="BWW107" s="8"/>
      <c r="BWX107" s="8"/>
      <c r="BWY107" s="8"/>
      <c r="BWZ107" s="8"/>
      <c r="BXA107" s="8"/>
      <c r="BXB107" s="8"/>
      <c r="BXC107" s="8"/>
      <c r="BXD107" s="8"/>
      <c r="BXE107" s="8"/>
      <c r="BXF107" s="8"/>
      <c r="BXG107" s="8"/>
      <c r="BXH107" s="8"/>
      <c r="BXI107" s="8"/>
      <c r="BXJ107" s="8"/>
      <c r="BXK107" s="8"/>
      <c r="BXL107" s="8"/>
      <c r="BXM107" s="8"/>
      <c r="BXN107" s="8"/>
      <c r="BXO107" s="8"/>
      <c r="BXP107" s="8"/>
      <c r="BXQ107" s="8"/>
      <c r="BXR107" s="8"/>
      <c r="BXS107" s="8"/>
      <c r="BXT107" s="8"/>
      <c r="BXU107" s="8"/>
      <c r="BXV107" s="8"/>
      <c r="BXW107" s="8"/>
      <c r="BXX107" s="8"/>
      <c r="BXY107" s="8"/>
      <c r="BXZ107" s="8"/>
      <c r="BYA107" s="8"/>
      <c r="BYB107" s="8"/>
      <c r="BYC107" s="8"/>
      <c r="BYD107" s="8"/>
      <c r="BYE107" s="8"/>
      <c r="BYF107" s="8"/>
      <c r="BYG107" s="8"/>
      <c r="BYH107" s="8"/>
      <c r="BYI107" s="8"/>
      <c r="BYJ107" s="8"/>
      <c r="BYK107" s="8"/>
      <c r="BYL107" s="8"/>
      <c r="BYM107" s="8"/>
      <c r="BYN107" s="8"/>
      <c r="BYO107" s="8"/>
      <c r="BYP107" s="8"/>
      <c r="BYQ107" s="8"/>
      <c r="BYR107" s="8"/>
      <c r="BYS107" s="8"/>
      <c r="BYT107" s="8"/>
      <c r="BYU107" s="8"/>
      <c r="BYV107" s="8"/>
      <c r="BYW107" s="8"/>
      <c r="BYX107" s="8"/>
      <c r="BYY107" s="8"/>
      <c r="BYZ107" s="8"/>
      <c r="BZA107" s="8"/>
      <c r="BZB107" s="8"/>
      <c r="BZC107" s="8"/>
      <c r="BZD107" s="8"/>
      <c r="BZE107" s="8"/>
      <c r="BZF107" s="8"/>
      <c r="BZG107" s="8"/>
      <c r="BZH107" s="8"/>
      <c r="BZI107" s="8"/>
      <c r="BZJ107" s="8"/>
      <c r="BZK107" s="8"/>
      <c r="BZL107" s="8"/>
      <c r="BZM107" s="8"/>
      <c r="BZN107" s="8"/>
      <c r="BZO107" s="8"/>
      <c r="BZP107" s="8"/>
      <c r="BZQ107" s="8"/>
      <c r="BZR107" s="8"/>
      <c r="BZS107" s="8"/>
      <c r="BZT107" s="8"/>
      <c r="BZU107" s="8"/>
      <c r="BZV107" s="8"/>
      <c r="BZW107" s="8"/>
      <c r="BZX107" s="8"/>
      <c r="BZY107" s="8"/>
      <c r="BZZ107" s="8"/>
      <c r="CAA107" s="8"/>
      <c r="CAB107" s="8"/>
      <c r="CAC107" s="8"/>
      <c r="CAD107" s="8"/>
      <c r="CAE107" s="8"/>
      <c r="CAF107" s="8"/>
      <c r="CAG107" s="8"/>
      <c r="CAH107" s="8"/>
      <c r="CAI107" s="8"/>
      <c r="CAJ107" s="8"/>
      <c r="CAK107" s="8"/>
      <c r="CAL107" s="8"/>
      <c r="CAM107" s="8"/>
      <c r="CAN107" s="8"/>
      <c r="CAO107" s="8"/>
      <c r="CAP107" s="8"/>
      <c r="CAQ107" s="8"/>
      <c r="CAR107" s="8"/>
      <c r="CAS107" s="8"/>
      <c r="CAT107" s="8"/>
      <c r="CAU107" s="8"/>
      <c r="CAV107" s="8"/>
      <c r="CAW107" s="8"/>
      <c r="CAX107" s="8"/>
      <c r="CAY107" s="8"/>
      <c r="CAZ107" s="8"/>
      <c r="CBA107" s="8"/>
      <c r="CBB107" s="8"/>
      <c r="CBC107" s="8"/>
      <c r="CBD107" s="8"/>
      <c r="CBE107" s="8"/>
      <c r="CBF107" s="8"/>
      <c r="CBG107" s="8"/>
      <c r="CBH107" s="8"/>
      <c r="CBI107" s="8"/>
      <c r="CBJ107" s="8"/>
      <c r="CBK107" s="8"/>
      <c r="CBL107" s="8"/>
      <c r="CBM107" s="8"/>
      <c r="CBN107" s="8"/>
      <c r="CBO107" s="8"/>
      <c r="CBP107" s="8"/>
      <c r="CBQ107" s="8"/>
      <c r="CBR107" s="8"/>
      <c r="CBS107" s="8"/>
      <c r="CBT107" s="8"/>
      <c r="CBU107" s="8"/>
      <c r="CBV107" s="8"/>
      <c r="CBW107" s="8"/>
      <c r="CBX107" s="8"/>
      <c r="CBY107" s="8"/>
      <c r="CBZ107" s="8"/>
      <c r="CCA107" s="8"/>
      <c r="CCB107" s="8"/>
      <c r="CCC107" s="8"/>
      <c r="CCD107" s="8"/>
      <c r="CCE107" s="8"/>
      <c r="CCF107" s="8"/>
      <c r="CCG107" s="8"/>
      <c r="CCH107" s="8"/>
      <c r="CCI107" s="8"/>
      <c r="CCJ107" s="8"/>
      <c r="CCK107" s="8"/>
      <c r="CCL107" s="8"/>
      <c r="CCM107" s="8"/>
      <c r="CCN107" s="8"/>
      <c r="CCO107" s="8"/>
      <c r="CCP107" s="8"/>
      <c r="CCQ107" s="8"/>
      <c r="CCR107" s="8"/>
      <c r="CCS107" s="8"/>
      <c r="CCT107" s="8"/>
      <c r="CCU107" s="8"/>
      <c r="CCV107" s="8"/>
      <c r="CCW107" s="8"/>
      <c r="CCX107" s="8"/>
      <c r="CCY107" s="8"/>
      <c r="CCZ107" s="8"/>
      <c r="CDA107" s="8"/>
      <c r="CDB107" s="8"/>
      <c r="CDC107" s="8"/>
      <c r="CDD107" s="8"/>
      <c r="CDE107" s="8"/>
      <c r="CDF107" s="8"/>
      <c r="CDG107" s="8"/>
      <c r="CDH107" s="8"/>
      <c r="CDI107" s="8"/>
      <c r="CDJ107" s="8"/>
      <c r="CDK107" s="8"/>
      <c r="CDL107" s="8"/>
      <c r="CDM107" s="8"/>
      <c r="CDN107" s="8"/>
      <c r="CDO107" s="8"/>
      <c r="CDP107" s="8"/>
      <c r="CDQ107" s="8"/>
      <c r="CDR107" s="8"/>
      <c r="CDS107" s="8"/>
      <c r="CDT107" s="8"/>
      <c r="CDU107" s="8"/>
      <c r="CDV107" s="8"/>
      <c r="CDW107" s="8"/>
      <c r="CDX107" s="8"/>
      <c r="CDY107" s="8"/>
      <c r="CDZ107" s="8"/>
      <c r="CEA107" s="8"/>
      <c r="CEB107" s="8"/>
      <c r="CEC107" s="8"/>
      <c r="CED107" s="8"/>
      <c r="CEE107" s="8"/>
      <c r="CEF107" s="8"/>
      <c r="CEG107" s="8"/>
      <c r="CEH107" s="8"/>
      <c r="CEI107" s="8"/>
      <c r="CEJ107" s="8"/>
      <c r="CEK107" s="8"/>
      <c r="CEL107" s="8"/>
      <c r="CEM107" s="8"/>
      <c r="CEN107" s="8"/>
      <c r="CEO107" s="8"/>
      <c r="CEP107" s="8"/>
      <c r="CEQ107" s="8"/>
      <c r="CER107" s="8"/>
      <c r="CES107" s="8"/>
      <c r="CET107" s="8"/>
      <c r="CEU107" s="8"/>
      <c r="CEV107" s="8"/>
      <c r="CEW107" s="8"/>
      <c r="CEX107" s="8"/>
      <c r="CEY107" s="8"/>
      <c r="CEZ107" s="8"/>
      <c r="CFA107" s="8"/>
      <c r="CFB107" s="8"/>
      <c r="CFC107" s="8"/>
      <c r="CFD107" s="8"/>
      <c r="CFE107" s="8"/>
      <c r="CFF107" s="8"/>
      <c r="CFG107" s="8"/>
      <c r="CFH107" s="8"/>
      <c r="CFI107" s="8"/>
      <c r="CFJ107" s="8"/>
      <c r="CFK107" s="8"/>
      <c r="CFL107" s="8"/>
      <c r="CFM107" s="8"/>
      <c r="CFN107" s="8"/>
      <c r="CFO107" s="8"/>
      <c r="CFP107" s="8"/>
      <c r="CFQ107" s="8"/>
      <c r="CFR107" s="8"/>
      <c r="CFS107" s="8"/>
      <c r="CFT107" s="8"/>
      <c r="CFU107" s="8"/>
      <c r="CFV107" s="8"/>
      <c r="CFW107" s="8"/>
      <c r="CFX107" s="8"/>
      <c r="CFY107" s="8"/>
      <c r="CFZ107" s="8"/>
      <c r="CGA107" s="8"/>
      <c r="CGB107" s="8"/>
      <c r="CGC107" s="8"/>
      <c r="CGD107" s="8"/>
      <c r="CGE107" s="8"/>
      <c r="CGF107" s="8"/>
      <c r="CGG107" s="8"/>
      <c r="CGH107" s="8"/>
      <c r="CGI107" s="8"/>
      <c r="CGJ107" s="8"/>
      <c r="CGK107" s="8"/>
      <c r="CGL107" s="8"/>
      <c r="CGM107" s="8"/>
      <c r="CGN107" s="8"/>
      <c r="CGO107" s="8"/>
      <c r="CGP107" s="8"/>
      <c r="CGQ107" s="8"/>
      <c r="CGR107" s="8"/>
      <c r="CGS107" s="8"/>
      <c r="CGT107" s="8"/>
      <c r="CGU107" s="8"/>
      <c r="CGV107" s="8"/>
      <c r="CGW107" s="8"/>
      <c r="CGX107" s="8"/>
      <c r="CGY107" s="8"/>
      <c r="CGZ107" s="8"/>
      <c r="CHA107" s="8"/>
      <c r="CHB107" s="8"/>
      <c r="CHC107" s="8"/>
      <c r="CHD107" s="8"/>
      <c r="CHE107" s="8"/>
      <c r="CHF107" s="8"/>
      <c r="CHG107" s="8"/>
      <c r="CHH107" s="8"/>
      <c r="CHI107" s="8"/>
      <c r="CHJ107" s="8"/>
      <c r="CHK107" s="8"/>
      <c r="CHL107" s="8"/>
      <c r="CHM107" s="8"/>
      <c r="CHN107" s="8"/>
      <c r="CHO107" s="8"/>
      <c r="CHP107" s="8"/>
      <c r="CHQ107" s="8"/>
      <c r="CHR107" s="8"/>
      <c r="CHS107" s="8"/>
      <c r="CHT107" s="8"/>
      <c r="CHU107" s="8"/>
      <c r="CHV107" s="8"/>
      <c r="CHW107" s="8"/>
      <c r="CHX107" s="8"/>
      <c r="CHY107" s="8"/>
      <c r="CHZ107" s="8"/>
      <c r="CIA107" s="8"/>
      <c r="CIB107" s="8"/>
      <c r="CIC107" s="8"/>
      <c r="CID107" s="8"/>
      <c r="CIE107" s="8"/>
      <c r="CIF107" s="8"/>
      <c r="CIG107" s="8"/>
      <c r="CIH107" s="8"/>
      <c r="CII107" s="8"/>
      <c r="CIJ107" s="8"/>
      <c r="CIK107" s="8"/>
      <c r="CIL107" s="8"/>
      <c r="CIM107" s="8"/>
      <c r="CIN107" s="8"/>
      <c r="CIO107" s="8"/>
      <c r="CIP107" s="8"/>
      <c r="CIQ107" s="8"/>
      <c r="CIR107" s="8"/>
      <c r="CIS107" s="8"/>
      <c r="CIT107" s="8"/>
      <c r="CIU107" s="8"/>
      <c r="CIV107" s="8"/>
      <c r="CIW107" s="8"/>
      <c r="CIX107" s="8"/>
      <c r="CIY107" s="8"/>
      <c r="CIZ107" s="8"/>
      <c r="CJA107" s="8"/>
      <c r="CJB107" s="8"/>
      <c r="CJC107" s="8"/>
      <c r="CJD107" s="8"/>
      <c r="CJE107" s="8"/>
      <c r="CJF107" s="8"/>
      <c r="CJG107" s="8"/>
      <c r="CJH107" s="8"/>
      <c r="CJI107" s="8"/>
      <c r="CJJ107" s="8"/>
      <c r="CJK107" s="8"/>
      <c r="CJL107" s="8"/>
      <c r="CJM107" s="8"/>
      <c r="CJN107" s="8"/>
      <c r="CJO107" s="8"/>
      <c r="CJP107" s="8"/>
      <c r="CJQ107" s="8"/>
      <c r="CJR107" s="8"/>
      <c r="CJS107" s="8"/>
      <c r="CJT107" s="8"/>
      <c r="CJU107" s="8"/>
      <c r="CJV107" s="8"/>
      <c r="CJW107" s="8"/>
      <c r="CJX107" s="8"/>
      <c r="CJY107" s="8"/>
      <c r="CJZ107" s="8"/>
      <c r="CKA107" s="8"/>
      <c r="CKB107" s="8"/>
      <c r="CKC107" s="8"/>
      <c r="CKD107" s="8"/>
      <c r="CKE107" s="8"/>
      <c r="CKF107" s="8"/>
      <c r="CKG107" s="8"/>
      <c r="CKH107" s="8"/>
      <c r="CKI107" s="8"/>
      <c r="CKJ107" s="8"/>
      <c r="CKK107" s="8"/>
      <c r="CKL107" s="8"/>
      <c r="CKM107" s="8"/>
      <c r="CKN107" s="8"/>
      <c r="CKO107" s="8"/>
      <c r="CKP107" s="8"/>
      <c r="CKQ107" s="8"/>
      <c r="CKR107" s="8"/>
      <c r="CKS107" s="8"/>
      <c r="CKT107" s="8"/>
      <c r="CKU107" s="8"/>
      <c r="CKV107" s="8"/>
      <c r="CKW107" s="8"/>
      <c r="CKX107" s="8"/>
      <c r="CKY107" s="8"/>
      <c r="CKZ107" s="8"/>
      <c r="CLA107" s="8"/>
      <c r="CLB107" s="8"/>
      <c r="CLC107" s="8"/>
      <c r="CLD107" s="8"/>
      <c r="CLE107" s="8"/>
      <c r="CLF107" s="8"/>
      <c r="CLG107" s="8"/>
      <c r="CLH107" s="8"/>
      <c r="CLI107" s="8"/>
      <c r="CLJ107" s="8"/>
      <c r="CLK107" s="8"/>
      <c r="CLL107" s="8"/>
      <c r="CLM107" s="8"/>
      <c r="CLN107" s="8"/>
      <c r="CLO107" s="8"/>
      <c r="CLP107" s="8"/>
      <c r="CLQ107" s="8"/>
      <c r="CLR107" s="8"/>
      <c r="CLS107" s="8"/>
      <c r="CLT107" s="8"/>
      <c r="CLU107" s="8"/>
      <c r="CLV107" s="8"/>
      <c r="CLW107" s="8"/>
      <c r="CLX107" s="8"/>
      <c r="CLY107" s="8"/>
      <c r="CLZ107" s="8"/>
      <c r="CMA107" s="8"/>
      <c r="CMB107" s="8"/>
      <c r="CMC107" s="8"/>
      <c r="CMD107" s="8"/>
      <c r="CME107" s="8"/>
      <c r="CMF107" s="8"/>
      <c r="CMG107" s="8"/>
      <c r="CMH107" s="8"/>
      <c r="CMI107" s="8"/>
      <c r="CMJ107" s="8"/>
      <c r="CMK107" s="8"/>
      <c r="CML107" s="8"/>
      <c r="CMM107" s="8"/>
      <c r="CMN107" s="8"/>
      <c r="CMO107" s="8"/>
      <c r="CMP107" s="8"/>
      <c r="CMQ107" s="8"/>
      <c r="CMR107" s="8"/>
      <c r="CMS107" s="8"/>
      <c r="CMT107" s="8"/>
      <c r="CMU107" s="8"/>
      <c r="CMV107" s="8"/>
      <c r="CMW107" s="8"/>
      <c r="CMX107" s="8"/>
      <c r="CMY107" s="8"/>
      <c r="CMZ107" s="8"/>
      <c r="CNA107" s="8"/>
      <c r="CNB107" s="8"/>
      <c r="CNC107" s="8"/>
      <c r="CND107" s="8"/>
      <c r="CNE107" s="8"/>
      <c r="CNF107" s="8"/>
      <c r="CNG107" s="8"/>
      <c r="CNH107" s="8"/>
      <c r="CNI107" s="8"/>
      <c r="CNJ107" s="8"/>
      <c r="CNK107" s="8"/>
      <c r="CNL107" s="8"/>
      <c r="CNM107" s="8"/>
      <c r="CNN107" s="8"/>
      <c r="CNO107" s="8"/>
      <c r="CNP107" s="8"/>
      <c r="CNQ107" s="8"/>
      <c r="CNR107" s="8"/>
      <c r="CNS107" s="8"/>
      <c r="CNT107" s="8"/>
      <c r="CNU107" s="8"/>
      <c r="CNV107" s="8"/>
      <c r="CNW107" s="8"/>
      <c r="CNX107" s="8"/>
      <c r="CNY107" s="8"/>
      <c r="CNZ107" s="8"/>
      <c r="COA107" s="8"/>
      <c r="COB107" s="8"/>
      <c r="COC107" s="8"/>
      <c r="COD107" s="8"/>
      <c r="COE107" s="8"/>
      <c r="COF107" s="8"/>
      <c r="COG107" s="8"/>
      <c r="COH107" s="8"/>
      <c r="COI107" s="8"/>
      <c r="COJ107" s="8"/>
      <c r="COK107" s="8"/>
      <c r="COL107" s="8"/>
      <c r="COM107" s="8"/>
      <c r="CON107" s="8"/>
      <c r="COO107" s="8"/>
      <c r="COP107" s="8"/>
      <c r="COQ107" s="8"/>
      <c r="COR107" s="8"/>
      <c r="COS107" s="8"/>
      <c r="COT107" s="8"/>
      <c r="COU107" s="8"/>
      <c r="COV107" s="8"/>
      <c r="COW107" s="8"/>
      <c r="COX107" s="8"/>
      <c r="COY107" s="8"/>
      <c r="COZ107" s="8"/>
      <c r="CPA107" s="8"/>
      <c r="CPB107" s="8"/>
      <c r="CPC107" s="8"/>
      <c r="CPD107" s="8"/>
      <c r="CPE107" s="8"/>
      <c r="CPF107" s="8"/>
      <c r="CPG107" s="8"/>
      <c r="CPH107" s="8"/>
      <c r="CPI107" s="8"/>
      <c r="CPJ107" s="8"/>
      <c r="CPK107" s="8"/>
      <c r="CPL107" s="8"/>
      <c r="CPM107" s="8"/>
      <c r="CPN107" s="8"/>
      <c r="CPO107" s="8"/>
      <c r="CPP107" s="8"/>
      <c r="CPQ107" s="8"/>
      <c r="CPR107" s="8"/>
      <c r="CPS107" s="8"/>
      <c r="CPT107" s="8"/>
      <c r="CPU107" s="8"/>
      <c r="CPV107" s="8"/>
      <c r="CPW107" s="8"/>
      <c r="CPX107" s="8"/>
      <c r="CPY107" s="8"/>
      <c r="CPZ107" s="8"/>
      <c r="CQA107" s="8"/>
      <c r="CQB107" s="8"/>
      <c r="CQC107" s="8"/>
      <c r="CQD107" s="8"/>
      <c r="CQE107" s="8"/>
      <c r="CQF107" s="8"/>
      <c r="CQG107" s="8"/>
      <c r="CQH107" s="8"/>
      <c r="CQI107" s="8"/>
      <c r="CQJ107" s="8"/>
      <c r="CQK107" s="8"/>
      <c r="CQL107" s="8"/>
      <c r="CQM107" s="8"/>
      <c r="CQN107" s="8"/>
      <c r="CQO107" s="8"/>
      <c r="CQP107" s="8"/>
      <c r="CQQ107" s="8"/>
      <c r="CQR107" s="8"/>
      <c r="CQS107" s="8"/>
      <c r="CQT107" s="8"/>
      <c r="CQU107" s="8"/>
      <c r="CQV107" s="8"/>
      <c r="CQW107" s="8"/>
      <c r="CQX107" s="8"/>
      <c r="CQY107" s="8"/>
      <c r="CQZ107" s="8"/>
      <c r="CRA107" s="8"/>
      <c r="CRB107" s="8"/>
      <c r="CRC107" s="8"/>
      <c r="CRD107" s="8"/>
      <c r="CRE107" s="8"/>
      <c r="CRF107" s="8"/>
      <c r="CRG107" s="8"/>
      <c r="CRH107" s="8"/>
      <c r="CRI107" s="8"/>
      <c r="CRJ107" s="8"/>
      <c r="CRK107" s="8"/>
      <c r="CRL107" s="8"/>
      <c r="CRM107" s="8"/>
      <c r="CRN107" s="8"/>
      <c r="CRO107" s="8"/>
      <c r="CRP107" s="8"/>
      <c r="CRQ107" s="8"/>
      <c r="CRR107" s="8"/>
      <c r="CRS107" s="8"/>
      <c r="CRT107" s="8"/>
      <c r="CRU107" s="8"/>
      <c r="CRV107" s="8"/>
      <c r="CRW107" s="8"/>
      <c r="CRX107" s="8"/>
      <c r="CRY107" s="8"/>
      <c r="CRZ107" s="8"/>
      <c r="CSA107" s="8"/>
      <c r="CSB107" s="8"/>
      <c r="CSC107" s="8"/>
      <c r="CSD107" s="8"/>
      <c r="CSE107" s="8"/>
      <c r="CSF107" s="8"/>
      <c r="CSG107" s="8"/>
      <c r="CSH107" s="8"/>
      <c r="CSI107" s="8"/>
      <c r="CSJ107" s="8"/>
      <c r="CSK107" s="8"/>
      <c r="CSL107" s="8"/>
      <c r="CSM107" s="8"/>
      <c r="CSN107" s="8"/>
      <c r="CSO107" s="8"/>
      <c r="CSP107" s="8"/>
      <c r="CSQ107" s="8"/>
      <c r="CSR107" s="8"/>
      <c r="CSS107" s="8"/>
      <c r="CST107" s="8"/>
      <c r="CSU107" s="8"/>
      <c r="CSV107" s="8"/>
      <c r="CSW107" s="8"/>
      <c r="CSX107" s="8"/>
      <c r="CSY107" s="8"/>
      <c r="CSZ107" s="8"/>
      <c r="CTA107" s="8"/>
      <c r="CTB107" s="8"/>
      <c r="CTC107" s="8"/>
      <c r="CTD107" s="8"/>
      <c r="CTE107" s="8"/>
      <c r="CTF107" s="8"/>
      <c r="CTG107" s="8"/>
      <c r="CTH107" s="8"/>
      <c r="CTI107" s="8"/>
      <c r="CTJ107" s="8"/>
      <c r="CTK107" s="8"/>
      <c r="CTL107" s="8"/>
      <c r="CTM107" s="8"/>
      <c r="CTN107" s="8"/>
      <c r="CTO107" s="8"/>
      <c r="CTP107" s="8"/>
      <c r="CTQ107" s="8"/>
      <c r="CTR107" s="8"/>
      <c r="CTS107" s="8"/>
      <c r="CTT107" s="8"/>
      <c r="CTU107" s="8"/>
      <c r="CTV107" s="8"/>
      <c r="CTW107" s="8"/>
      <c r="CTX107" s="8"/>
      <c r="CTY107" s="8"/>
      <c r="CTZ107" s="8"/>
      <c r="CUA107" s="8"/>
      <c r="CUB107" s="8"/>
      <c r="CUC107" s="8"/>
      <c r="CUD107" s="8"/>
      <c r="CUE107" s="8"/>
      <c r="CUF107" s="8"/>
      <c r="CUG107" s="8"/>
      <c r="CUH107" s="8"/>
      <c r="CUI107" s="8"/>
      <c r="CUJ107" s="8"/>
      <c r="CUK107" s="8"/>
      <c r="CUL107" s="8"/>
      <c r="CUM107" s="8"/>
      <c r="CUN107" s="8"/>
      <c r="CUO107" s="8"/>
      <c r="CUP107" s="8"/>
      <c r="CUQ107" s="8"/>
      <c r="CUR107" s="8"/>
      <c r="CUS107" s="8"/>
      <c r="CUT107" s="8"/>
      <c r="CUU107" s="8"/>
      <c r="CUV107" s="8"/>
      <c r="CUW107" s="8"/>
      <c r="CUX107" s="8"/>
      <c r="CUY107" s="8"/>
      <c r="CUZ107" s="8"/>
      <c r="CVA107" s="8"/>
      <c r="CVB107" s="8"/>
      <c r="CVC107" s="8"/>
      <c r="CVD107" s="8"/>
      <c r="CVE107" s="8"/>
      <c r="CVF107" s="8"/>
      <c r="CVG107" s="8"/>
      <c r="CVH107" s="8"/>
      <c r="CVI107" s="8"/>
      <c r="CVJ107" s="8"/>
      <c r="CVK107" s="8"/>
      <c r="CVL107" s="8"/>
      <c r="CVM107" s="8"/>
      <c r="CVN107" s="8"/>
      <c r="CVO107" s="8"/>
      <c r="CVP107" s="8"/>
      <c r="CVQ107" s="8"/>
      <c r="CVR107" s="8"/>
      <c r="CVS107" s="8"/>
      <c r="CVT107" s="8"/>
      <c r="CVU107" s="8"/>
      <c r="CVV107" s="8"/>
      <c r="CVW107" s="8"/>
      <c r="CVX107" s="8"/>
      <c r="CVY107" s="8"/>
      <c r="CVZ107" s="8"/>
      <c r="CWA107" s="8"/>
      <c r="CWB107" s="8"/>
      <c r="CWC107" s="8"/>
      <c r="CWD107" s="8"/>
      <c r="CWE107" s="8"/>
      <c r="CWF107" s="8"/>
      <c r="CWG107" s="8"/>
      <c r="CWH107" s="8"/>
      <c r="CWI107" s="8"/>
      <c r="CWJ107" s="8"/>
      <c r="CWK107" s="8"/>
      <c r="CWL107" s="8"/>
      <c r="CWM107" s="8"/>
      <c r="CWN107" s="8"/>
      <c r="CWO107" s="8"/>
      <c r="CWP107" s="8"/>
      <c r="CWQ107" s="8"/>
      <c r="CWR107" s="8"/>
      <c r="CWS107" s="8"/>
      <c r="CWT107" s="8"/>
      <c r="CWU107" s="8"/>
      <c r="CWV107" s="8"/>
      <c r="CWW107" s="8"/>
      <c r="CWX107" s="8"/>
      <c r="CWY107" s="8"/>
      <c r="CWZ107" s="8"/>
      <c r="CXA107" s="8"/>
      <c r="CXB107" s="8"/>
      <c r="CXC107" s="8"/>
      <c r="CXD107" s="8"/>
      <c r="CXE107" s="8"/>
      <c r="CXF107" s="8"/>
      <c r="CXG107" s="8"/>
      <c r="CXH107" s="8"/>
      <c r="CXI107" s="8"/>
      <c r="CXJ107" s="8"/>
      <c r="CXK107" s="8"/>
      <c r="CXL107" s="8"/>
      <c r="CXM107" s="8"/>
      <c r="CXN107" s="8"/>
      <c r="CXO107" s="8"/>
      <c r="CXP107" s="8"/>
      <c r="CXQ107" s="8"/>
      <c r="CXR107" s="8"/>
      <c r="CXS107" s="8"/>
      <c r="CXT107" s="8"/>
      <c r="CXU107" s="8"/>
      <c r="CXV107" s="8"/>
      <c r="CXW107" s="8"/>
      <c r="CXX107" s="8"/>
      <c r="CXY107" s="8"/>
      <c r="CXZ107" s="8"/>
      <c r="CYA107" s="8"/>
      <c r="CYB107" s="8"/>
      <c r="CYC107" s="8"/>
      <c r="CYD107" s="8"/>
      <c r="CYE107" s="8"/>
      <c r="CYF107" s="8"/>
      <c r="CYG107" s="8"/>
      <c r="CYH107" s="8"/>
      <c r="CYI107" s="8"/>
      <c r="CYJ107" s="8"/>
      <c r="CYK107" s="8"/>
      <c r="CYL107" s="8"/>
      <c r="CYM107" s="8"/>
      <c r="CYN107" s="8"/>
      <c r="CYO107" s="8"/>
      <c r="CYP107" s="8"/>
      <c r="CYQ107" s="8"/>
      <c r="CYR107" s="8"/>
      <c r="CYS107" s="8"/>
      <c r="CYT107" s="8"/>
      <c r="CYU107" s="8"/>
      <c r="CYV107" s="8"/>
      <c r="CYW107" s="8"/>
      <c r="CYX107" s="8"/>
      <c r="CYY107" s="8"/>
      <c r="CYZ107" s="8"/>
      <c r="CZA107" s="8"/>
      <c r="CZB107" s="8"/>
      <c r="CZC107" s="8"/>
      <c r="CZD107" s="8"/>
      <c r="CZE107" s="8"/>
      <c r="CZF107" s="8"/>
      <c r="CZG107" s="8"/>
      <c r="CZH107" s="8"/>
      <c r="CZI107" s="8"/>
      <c r="CZJ107" s="8"/>
      <c r="CZK107" s="8"/>
      <c r="CZL107" s="8"/>
      <c r="CZM107" s="8"/>
      <c r="CZN107" s="8"/>
      <c r="CZO107" s="8"/>
      <c r="CZP107" s="8"/>
      <c r="CZQ107" s="8"/>
      <c r="CZR107" s="8"/>
      <c r="CZS107" s="8"/>
      <c r="CZT107" s="8"/>
      <c r="CZU107" s="8"/>
      <c r="CZV107" s="8"/>
      <c r="CZW107" s="8"/>
      <c r="CZX107" s="8"/>
      <c r="CZY107" s="8"/>
      <c r="CZZ107" s="8"/>
      <c r="DAA107" s="8"/>
      <c r="DAB107" s="8"/>
      <c r="DAC107" s="8"/>
      <c r="DAD107" s="8"/>
      <c r="DAE107" s="8"/>
      <c r="DAF107" s="8"/>
      <c r="DAG107" s="8"/>
      <c r="DAH107" s="8"/>
      <c r="DAI107" s="8"/>
      <c r="DAJ107" s="8"/>
      <c r="DAK107" s="8"/>
      <c r="DAL107" s="8"/>
      <c r="DAM107" s="8"/>
      <c r="DAN107" s="8"/>
      <c r="DAO107" s="8"/>
      <c r="DAP107" s="8"/>
      <c r="DAQ107" s="8"/>
      <c r="DAR107" s="8"/>
      <c r="DAS107" s="8"/>
      <c r="DAT107" s="8"/>
      <c r="DAU107" s="8"/>
      <c r="DAV107" s="8"/>
      <c r="DAW107" s="8"/>
      <c r="DAX107" s="8"/>
      <c r="DAY107" s="8"/>
      <c r="DAZ107" s="8"/>
      <c r="DBA107" s="8"/>
      <c r="DBB107" s="8"/>
      <c r="DBC107" s="8"/>
      <c r="DBD107" s="8"/>
      <c r="DBE107" s="8"/>
      <c r="DBF107" s="8"/>
      <c r="DBG107" s="8"/>
      <c r="DBH107" s="8"/>
      <c r="DBI107" s="8"/>
      <c r="DBJ107" s="8"/>
      <c r="DBK107" s="8"/>
      <c r="DBL107" s="8"/>
      <c r="DBM107" s="8"/>
      <c r="DBN107" s="8"/>
      <c r="DBO107" s="8"/>
      <c r="DBP107" s="8"/>
      <c r="DBQ107" s="8"/>
      <c r="DBR107" s="8"/>
      <c r="DBS107" s="8"/>
      <c r="DBT107" s="8"/>
      <c r="DBU107" s="8"/>
      <c r="DBV107" s="8"/>
      <c r="DBW107" s="8"/>
      <c r="DBX107" s="8"/>
      <c r="DBY107" s="8"/>
      <c r="DBZ107" s="8"/>
      <c r="DCA107" s="8"/>
      <c r="DCB107" s="8"/>
      <c r="DCC107" s="8"/>
      <c r="DCD107" s="8"/>
      <c r="DCE107" s="8"/>
      <c r="DCF107" s="8"/>
      <c r="DCG107" s="8"/>
      <c r="DCH107" s="8"/>
      <c r="DCI107" s="8"/>
      <c r="DCJ107" s="8"/>
      <c r="DCK107" s="8"/>
      <c r="DCL107" s="8"/>
      <c r="DCM107" s="8"/>
      <c r="DCN107" s="8"/>
      <c r="DCO107" s="8"/>
      <c r="DCP107" s="8"/>
      <c r="DCQ107" s="8"/>
      <c r="DCR107" s="8"/>
      <c r="DCS107" s="8"/>
      <c r="DCT107" s="8"/>
      <c r="DCU107" s="8"/>
      <c r="DCV107" s="8"/>
      <c r="DCW107" s="8"/>
      <c r="DCX107" s="8"/>
      <c r="DCY107" s="8"/>
      <c r="DCZ107" s="8"/>
      <c r="DDA107" s="8"/>
      <c r="DDB107" s="8"/>
      <c r="DDC107" s="8"/>
      <c r="DDD107" s="8"/>
      <c r="DDE107" s="8"/>
      <c r="DDF107" s="8"/>
      <c r="DDG107" s="8"/>
      <c r="DDH107" s="8"/>
      <c r="DDI107" s="8"/>
      <c r="DDJ107" s="8"/>
      <c r="DDK107" s="8"/>
      <c r="DDL107" s="8"/>
      <c r="DDM107" s="8"/>
      <c r="DDN107" s="8"/>
      <c r="DDO107" s="8"/>
      <c r="DDP107" s="8"/>
      <c r="DDQ107" s="8"/>
      <c r="DDR107" s="8"/>
      <c r="DDS107" s="8"/>
      <c r="DDT107" s="8"/>
      <c r="DDU107" s="8"/>
      <c r="DDV107" s="8"/>
      <c r="DDW107" s="8"/>
      <c r="DDX107" s="8"/>
      <c r="DDY107" s="8"/>
      <c r="DDZ107" s="8"/>
      <c r="DEA107" s="8"/>
      <c r="DEB107" s="8"/>
      <c r="DEC107" s="8"/>
      <c r="DED107" s="8"/>
      <c r="DEE107" s="8"/>
      <c r="DEF107" s="8"/>
      <c r="DEG107" s="8"/>
      <c r="DEH107" s="8"/>
      <c r="DEI107" s="8"/>
      <c r="DEJ107" s="8"/>
      <c r="DEK107" s="8"/>
      <c r="DEL107" s="8"/>
      <c r="DEM107" s="8"/>
      <c r="DEN107" s="8"/>
      <c r="DEO107" s="8"/>
      <c r="DEP107" s="8"/>
      <c r="DEQ107" s="8"/>
      <c r="DER107" s="8"/>
      <c r="DES107" s="8"/>
      <c r="DET107" s="8"/>
      <c r="DEU107" s="8"/>
      <c r="DEV107" s="8"/>
      <c r="DEW107" s="8"/>
      <c r="DEX107" s="8"/>
      <c r="DEY107" s="8"/>
      <c r="DEZ107" s="8"/>
      <c r="DFA107" s="8"/>
      <c r="DFB107" s="8"/>
      <c r="DFC107" s="8"/>
      <c r="DFD107" s="8"/>
      <c r="DFE107" s="8"/>
      <c r="DFF107" s="8"/>
      <c r="DFG107" s="8"/>
      <c r="DFH107" s="8"/>
      <c r="DFI107" s="8"/>
      <c r="DFJ107" s="8"/>
      <c r="DFK107" s="8"/>
      <c r="DFL107" s="8"/>
      <c r="DFM107" s="8"/>
      <c r="DFN107" s="8"/>
      <c r="DFO107" s="8"/>
      <c r="DFP107" s="8"/>
      <c r="DFQ107" s="8"/>
      <c r="DFR107" s="8"/>
      <c r="DFS107" s="8"/>
      <c r="DFT107" s="8"/>
      <c r="DFU107" s="8"/>
      <c r="DFV107" s="8"/>
      <c r="DFW107" s="8"/>
      <c r="DFX107" s="8"/>
      <c r="DFY107" s="8"/>
      <c r="DFZ107" s="8"/>
      <c r="DGA107" s="8"/>
      <c r="DGB107" s="8"/>
      <c r="DGC107" s="8"/>
      <c r="DGD107" s="8"/>
      <c r="DGE107" s="8"/>
      <c r="DGF107" s="8"/>
      <c r="DGG107" s="8"/>
      <c r="DGH107" s="8"/>
      <c r="DGI107" s="8"/>
      <c r="DGJ107" s="8"/>
      <c r="DGK107" s="8"/>
      <c r="DGL107" s="8"/>
      <c r="DGM107" s="8"/>
      <c r="DGN107" s="8"/>
      <c r="DGO107" s="8"/>
      <c r="DGP107" s="8"/>
      <c r="DGQ107" s="8"/>
      <c r="DGR107" s="8"/>
      <c r="DGS107" s="8"/>
      <c r="DGT107" s="8"/>
      <c r="DGU107" s="8"/>
      <c r="DGV107" s="8"/>
      <c r="DGW107" s="8"/>
      <c r="DGX107" s="8"/>
      <c r="DGY107" s="8"/>
      <c r="DGZ107" s="8"/>
      <c r="DHA107" s="8"/>
      <c r="DHB107" s="8"/>
      <c r="DHC107" s="8"/>
      <c r="DHD107" s="8"/>
      <c r="DHE107" s="8"/>
      <c r="DHF107" s="8"/>
      <c r="DHG107" s="8"/>
      <c r="DHH107" s="8"/>
      <c r="DHI107" s="8"/>
      <c r="DHJ107" s="8"/>
      <c r="DHK107" s="8"/>
      <c r="DHL107" s="8"/>
      <c r="DHM107" s="8"/>
      <c r="DHN107" s="8"/>
      <c r="DHO107" s="8"/>
      <c r="DHP107" s="8"/>
      <c r="DHQ107" s="8"/>
      <c r="DHR107" s="8"/>
      <c r="DHS107" s="8"/>
      <c r="DHT107" s="8"/>
      <c r="DHU107" s="8"/>
      <c r="DHV107" s="8"/>
      <c r="DHW107" s="8"/>
      <c r="DHX107" s="8"/>
      <c r="DHY107" s="8"/>
      <c r="DHZ107" s="8"/>
      <c r="DIA107" s="8"/>
      <c r="DIB107" s="8"/>
      <c r="DIC107" s="8"/>
      <c r="DID107" s="8"/>
      <c r="DIE107" s="8"/>
      <c r="DIF107" s="8"/>
      <c r="DIG107" s="8"/>
      <c r="DIH107" s="8"/>
      <c r="DII107" s="8"/>
      <c r="DIJ107" s="8"/>
      <c r="DIK107" s="8"/>
      <c r="DIL107" s="8"/>
      <c r="DIM107" s="8"/>
      <c r="DIN107" s="8"/>
      <c r="DIO107" s="8"/>
      <c r="DIP107" s="8"/>
      <c r="DIQ107" s="8"/>
      <c r="DIR107" s="8"/>
      <c r="DIS107" s="8"/>
      <c r="DIT107" s="8"/>
      <c r="DIU107" s="8"/>
      <c r="DIV107" s="8"/>
      <c r="DIW107" s="8"/>
      <c r="DIX107" s="8"/>
      <c r="DIY107" s="8"/>
      <c r="DIZ107" s="8"/>
      <c r="DJA107" s="8"/>
      <c r="DJB107" s="8"/>
      <c r="DJC107" s="8"/>
      <c r="DJD107" s="8"/>
      <c r="DJE107" s="8"/>
      <c r="DJF107" s="8"/>
      <c r="DJG107" s="8"/>
      <c r="DJH107" s="8"/>
      <c r="DJI107" s="8"/>
      <c r="DJJ107" s="8"/>
      <c r="DJK107" s="8"/>
      <c r="DJL107" s="8"/>
      <c r="DJM107" s="8"/>
      <c r="DJN107" s="8"/>
      <c r="DJO107" s="8"/>
      <c r="DJP107" s="8"/>
      <c r="DJQ107" s="8"/>
      <c r="DJR107" s="8"/>
      <c r="DJS107" s="8"/>
      <c r="DJT107" s="8"/>
      <c r="DJU107" s="8"/>
      <c r="DJV107" s="8"/>
      <c r="DJW107" s="8"/>
      <c r="DJX107" s="8"/>
      <c r="DJY107" s="8"/>
      <c r="DJZ107" s="8"/>
      <c r="DKA107" s="8"/>
      <c r="DKB107" s="8"/>
      <c r="DKC107" s="8"/>
      <c r="DKD107" s="8"/>
      <c r="DKE107" s="8"/>
      <c r="DKF107" s="8"/>
      <c r="DKG107" s="8"/>
      <c r="DKH107" s="8"/>
      <c r="DKI107" s="8"/>
      <c r="DKJ107" s="8"/>
      <c r="DKK107" s="8"/>
      <c r="DKL107" s="8"/>
      <c r="DKM107" s="8"/>
      <c r="DKN107" s="8"/>
      <c r="DKO107" s="8"/>
      <c r="DKP107" s="8"/>
      <c r="DKQ107" s="8"/>
      <c r="DKR107" s="8"/>
      <c r="DKS107" s="8"/>
      <c r="DKT107" s="8"/>
      <c r="DKU107" s="8"/>
      <c r="DKV107" s="8"/>
      <c r="DKW107" s="8"/>
      <c r="DKX107" s="8"/>
      <c r="DKY107" s="8"/>
      <c r="DKZ107" s="8"/>
      <c r="DLA107" s="8"/>
      <c r="DLB107" s="8"/>
      <c r="DLC107" s="8"/>
      <c r="DLD107" s="8"/>
      <c r="DLE107" s="8"/>
      <c r="DLF107" s="8"/>
      <c r="DLG107" s="8"/>
      <c r="DLH107" s="8"/>
      <c r="DLI107" s="8"/>
      <c r="DLJ107" s="8"/>
      <c r="DLK107" s="8"/>
      <c r="DLL107" s="8"/>
      <c r="DLM107" s="8"/>
      <c r="DLN107" s="8"/>
      <c r="DLO107" s="8"/>
      <c r="DLP107" s="8"/>
      <c r="DLQ107" s="8"/>
      <c r="DLR107" s="8"/>
      <c r="DLS107" s="8"/>
      <c r="DLT107" s="8"/>
      <c r="DLU107" s="8"/>
      <c r="DLV107" s="8"/>
      <c r="DLW107" s="8"/>
      <c r="DLX107" s="8"/>
      <c r="DLY107" s="8"/>
      <c r="DLZ107" s="8"/>
      <c r="DMA107" s="8"/>
      <c r="DMB107" s="8"/>
      <c r="DMC107" s="8"/>
      <c r="DMD107" s="8"/>
      <c r="DME107" s="8"/>
      <c r="DMF107" s="8"/>
      <c r="DMG107" s="8"/>
      <c r="DMH107" s="8"/>
      <c r="DMI107" s="8"/>
      <c r="DMJ107" s="8"/>
      <c r="DMK107" s="8"/>
      <c r="DML107" s="8"/>
      <c r="DMM107" s="8"/>
      <c r="DMN107" s="8"/>
      <c r="DMO107" s="8"/>
      <c r="DMP107" s="8"/>
      <c r="DMQ107" s="8"/>
      <c r="DMR107" s="8"/>
      <c r="DMS107" s="8"/>
      <c r="DMT107" s="8"/>
      <c r="DMU107" s="8"/>
      <c r="DMV107" s="8"/>
      <c r="DMW107" s="8"/>
      <c r="DMX107" s="8"/>
      <c r="DMY107" s="8"/>
      <c r="DMZ107" s="8"/>
      <c r="DNA107" s="8"/>
      <c r="DNB107" s="8"/>
      <c r="DNC107" s="8"/>
      <c r="DND107" s="8"/>
      <c r="DNE107" s="8"/>
      <c r="DNF107" s="8"/>
      <c r="DNG107" s="8"/>
      <c r="DNH107" s="8"/>
      <c r="DNI107" s="8"/>
      <c r="DNJ107" s="8"/>
      <c r="DNK107" s="8"/>
      <c r="DNL107" s="8"/>
      <c r="DNM107" s="8"/>
      <c r="DNN107" s="8"/>
      <c r="DNO107" s="8"/>
      <c r="DNP107" s="8"/>
      <c r="DNQ107" s="8"/>
      <c r="DNR107" s="8"/>
      <c r="DNS107" s="8"/>
      <c r="DNT107" s="8"/>
      <c r="DNU107" s="8"/>
      <c r="DNV107" s="8"/>
      <c r="DNW107" s="8"/>
      <c r="DNX107" s="8"/>
      <c r="DNY107" s="8"/>
      <c r="DNZ107" s="8"/>
      <c r="DOA107" s="8"/>
      <c r="DOB107" s="8"/>
      <c r="DOC107" s="8"/>
      <c r="DOD107" s="8"/>
      <c r="DOE107" s="8"/>
      <c r="DOF107" s="8"/>
      <c r="DOG107" s="8"/>
      <c r="DOH107" s="8"/>
      <c r="DOI107" s="8"/>
      <c r="DOJ107" s="8"/>
      <c r="DOK107" s="8"/>
      <c r="DOL107" s="8"/>
      <c r="DOM107" s="8"/>
      <c r="DON107" s="8"/>
      <c r="DOO107" s="8"/>
      <c r="DOP107" s="8"/>
      <c r="DOQ107" s="8"/>
      <c r="DOR107" s="8"/>
      <c r="DOS107" s="8"/>
      <c r="DOT107" s="8"/>
      <c r="DOU107" s="8"/>
      <c r="DOV107" s="8"/>
      <c r="DOW107" s="8"/>
      <c r="DOX107" s="8"/>
      <c r="DOY107" s="8"/>
      <c r="DOZ107" s="8"/>
      <c r="DPA107" s="8"/>
      <c r="DPB107" s="8"/>
      <c r="DPC107" s="8"/>
      <c r="DPD107" s="8"/>
      <c r="DPE107" s="8"/>
      <c r="DPF107" s="8"/>
      <c r="DPG107" s="8"/>
      <c r="DPH107" s="8"/>
      <c r="DPI107" s="8"/>
      <c r="DPJ107" s="8"/>
      <c r="DPK107" s="8"/>
      <c r="DPL107" s="8"/>
      <c r="DPM107" s="8"/>
      <c r="DPN107" s="8"/>
      <c r="DPO107" s="8"/>
      <c r="DPP107" s="8"/>
      <c r="DPQ107" s="8"/>
      <c r="DPR107" s="8"/>
      <c r="DPS107" s="8"/>
      <c r="DPT107" s="8"/>
      <c r="DPU107" s="8"/>
      <c r="DPV107" s="8"/>
      <c r="DPW107" s="8"/>
      <c r="DPX107" s="8"/>
      <c r="DPY107" s="8"/>
      <c r="DPZ107" s="8"/>
      <c r="DQA107" s="8"/>
      <c r="DQB107" s="8"/>
      <c r="DQC107" s="8"/>
      <c r="DQD107" s="8"/>
      <c r="DQE107" s="8"/>
      <c r="DQF107" s="8"/>
      <c r="DQG107" s="8"/>
      <c r="DQH107" s="8"/>
      <c r="DQI107" s="8"/>
      <c r="DQJ107" s="8"/>
      <c r="DQK107" s="8"/>
      <c r="DQL107" s="8"/>
      <c r="DQM107" s="8"/>
      <c r="DQN107" s="8"/>
      <c r="DQO107" s="8"/>
      <c r="DQP107" s="8"/>
      <c r="DQQ107" s="8"/>
      <c r="DQR107" s="8"/>
      <c r="DQS107" s="8"/>
      <c r="DQT107" s="8"/>
      <c r="DQU107" s="8"/>
      <c r="DQV107" s="8"/>
      <c r="DQW107" s="8"/>
      <c r="DQX107" s="8"/>
      <c r="DQY107" s="8"/>
      <c r="DQZ107" s="8"/>
      <c r="DRA107" s="8"/>
      <c r="DRB107" s="8"/>
      <c r="DRC107" s="8"/>
      <c r="DRD107" s="8"/>
      <c r="DRE107" s="8"/>
      <c r="DRF107" s="8"/>
      <c r="DRG107" s="8"/>
      <c r="DRH107" s="8"/>
      <c r="DRI107" s="8"/>
      <c r="DRJ107" s="8"/>
      <c r="DRK107" s="8"/>
      <c r="DRL107" s="8"/>
      <c r="DRM107" s="8"/>
      <c r="DRN107" s="8"/>
      <c r="DRO107" s="8"/>
      <c r="DRP107" s="8"/>
      <c r="DRQ107" s="8"/>
      <c r="DRR107" s="8"/>
      <c r="DRS107" s="8"/>
      <c r="DRT107" s="8"/>
      <c r="DRU107" s="8"/>
      <c r="DRV107" s="8"/>
      <c r="DRW107" s="8"/>
      <c r="DRX107" s="8"/>
      <c r="DRY107" s="8"/>
      <c r="DRZ107" s="8"/>
      <c r="DSA107" s="8"/>
      <c r="DSB107" s="8"/>
      <c r="DSC107" s="8"/>
      <c r="DSD107" s="8"/>
      <c r="DSE107" s="8"/>
      <c r="DSF107" s="8"/>
      <c r="DSG107" s="8"/>
      <c r="DSH107" s="8"/>
      <c r="DSI107" s="8"/>
      <c r="DSJ107" s="8"/>
      <c r="DSK107" s="8"/>
      <c r="DSL107" s="8"/>
      <c r="DSM107" s="8"/>
      <c r="DSN107" s="8"/>
      <c r="DSO107" s="8"/>
      <c r="DSP107" s="8"/>
      <c r="DSQ107" s="8"/>
      <c r="DSR107" s="8"/>
      <c r="DSS107" s="8"/>
      <c r="DST107" s="8"/>
      <c r="DSU107" s="8"/>
      <c r="DSV107" s="8"/>
      <c r="DSW107" s="8"/>
      <c r="DSX107" s="8"/>
      <c r="DSY107" s="8"/>
      <c r="DSZ107" s="8"/>
      <c r="DTA107" s="8"/>
      <c r="DTB107" s="8"/>
      <c r="DTC107" s="8"/>
      <c r="DTD107" s="8"/>
      <c r="DTE107" s="8"/>
      <c r="DTF107" s="8"/>
      <c r="DTG107" s="8"/>
      <c r="DTH107" s="8"/>
      <c r="DTI107" s="8"/>
      <c r="DTJ107" s="8"/>
      <c r="DTK107" s="8"/>
      <c r="DTL107" s="8"/>
      <c r="DTM107" s="8"/>
      <c r="DTN107" s="8"/>
      <c r="DTO107" s="8"/>
      <c r="DTP107" s="8"/>
      <c r="DTQ107" s="8"/>
      <c r="DTR107" s="8"/>
      <c r="DTS107" s="8"/>
      <c r="DTT107" s="8"/>
      <c r="DTU107" s="8"/>
      <c r="DTV107" s="8"/>
      <c r="DTW107" s="8"/>
      <c r="DTX107" s="8"/>
      <c r="DTY107" s="8"/>
      <c r="DTZ107" s="8"/>
      <c r="DUA107" s="8"/>
      <c r="DUB107" s="8"/>
      <c r="DUC107" s="8"/>
      <c r="DUD107" s="8"/>
      <c r="DUE107" s="8"/>
      <c r="DUF107" s="8"/>
      <c r="DUG107" s="8"/>
      <c r="DUH107" s="8"/>
      <c r="DUI107" s="8"/>
      <c r="DUJ107" s="8"/>
      <c r="DUK107" s="8"/>
      <c r="DUL107" s="8"/>
      <c r="DUM107" s="8"/>
      <c r="DUN107" s="8"/>
      <c r="DUO107" s="8"/>
      <c r="DUP107" s="8"/>
      <c r="DUQ107" s="8"/>
      <c r="DUR107" s="8"/>
      <c r="DUS107" s="8"/>
      <c r="DUT107" s="8"/>
      <c r="DUU107" s="8"/>
      <c r="DUV107" s="8"/>
      <c r="DUW107" s="8"/>
      <c r="DUX107" s="8"/>
      <c r="DUY107" s="8"/>
      <c r="DUZ107" s="8"/>
      <c r="DVA107" s="8"/>
      <c r="DVB107" s="8"/>
      <c r="DVC107" s="8"/>
      <c r="DVD107" s="8"/>
      <c r="DVE107" s="8"/>
      <c r="DVF107" s="8"/>
      <c r="DVG107" s="8"/>
      <c r="DVH107" s="8"/>
      <c r="DVI107" s="8"/>
      <c r="DVJ107" s="8"/>
      <c r="DVK107" s="8"/>
      <c r="DVL107" s="8"/>
      <c r="DVM107" s="8"/>
      <c r="DVN107" s="8"/>
      <c r="DVO107" s="8"/>
      <c r="DVP107" s="8"/>
      <c r="DVQ107" s="8"/>
      <c r="DVR107" s="8"/>
      <c r="DVS107" s="8"/>
      <c r="DVT107" s="8"/>
      <c r="DVU107" s="8"/>
      <c r="DVV107" s="8"/>
      <c r="DVW107" s="8"/>
      <c r="DVX107" s="8"/>
      <c r="DVY107" s="8"/>
      <c r="DVZ107" s="8"/>
      <c r="DWA107" s="8"/>
      <c r="DWB107" s="8"/>
      <c r="DWC107" s="8"/>
      <c r="DWD107" s="8"/>
      <c r="DWE107" s="8"/>
      <c r="DWF107" s="8"/>
      <c r="DWG107" s="8"/>
      <c r="DWH107" s="8"/>
      <c r="DWI107" s="8"/>
      <c r="DWJ107" s="8"/>
      <c r="DWK107" s="8"/>
      <c r="DWL107" s="8"/>
      <c r="DWM107" s="8"/>
      <c r="DWN107" s="8"/>
      <c r="DWO107" s="8"/>
      <c r="DWP107" s="8"/>
      <c r="DWQ107" s="8"/>
      <c r="DWR107" s="8"/>
      <c r="DWS107" s="8"/>
      <c r="DWT107" s="8"/>
      <c r="DWU107" s="8"/>
      <c r="DWV107" s="8"/>
      <c r="DWW107" s="8"/>
      <c r="DWX107" s="8"/>
      <c r="DWY107" s="8"/>
      <c r="DWZ107" s="8"/>
      <c r="DXA107" s="8"/>
      <c r="DXB107" s="8"/>
      <c r="DXC107" s="8"/>
      <c r="DXD107" s="8"/>
      <c r="DXE107" s="8"/>
      <c r="DXF107" s="8"/>
      <c r="DXG107" s="8"/>
      <c r="DXH107" s="8"/>
      <c r="DXI107" s="8"/>
      <c r="DXJ107" s="8"/>
      <c r="DXK107" s="8"/>
      <c r="DXL107" s="8"/>
      <c r="DXM107" s="8"/>
      <c r="DXN107" s="8"/>
      <c r="DXO107" s="8"/>
      <c r="DXP107" s="8"/>
      <c r="DXQ107" s="8"/>
      <c r="DXR107" s="8"/>
      <c r="DXS107" s="8"/>
      <c r="DXT107" s="8"/>
      <c r="DXU107" s="8"/>
      <c r="DXV107" s="8"/>
      <c r="DXW107" s="8"/>
      <c r="DXX107" s="8"/>
      <c r="DXY107" s="8"/>
      <c r="DXZ107" s="8"/>
      <c r="DYA107" s="8"/>
      <c r="DYB107" s="8"/>
      <c r="DYC107" s="8"/>
      <c r="DYD107" s="8"/>
      <c r="DYE107" s="8"/>
      <c r="DYF107" s="8"/>
      <c r="DYG107" s="8"/>
      <c r="DYH107" s="8"/>
      <c r="DYI107" s="8"/>
      <c r="DYJ107" s="8"/>
      <c r="DYK107" s="8"/>
      <c r="DYL107" s="8"/>
      <c r="DYM107" s="8"/>
      <c r="DYN107" s="8"/>
      <c r="DYO107" s="8"/>
      <c r="DYP107" s="8"/>
      <c r="DYQ107" s="8"/>
      <c r="DYR107" s="8"/>
      <c r="DYS107" s="8"/>
      <c r="DYT107" s="8"/>
      <c r="DYU107" s="8"/>
      <c r="DYV107" s="8"/>
      <c r="DYW107" s="8"/>
      <c r="DYX107" s="8"/>
      <c r="DYY107" s="8"/>
      <c r="DYZ107" s="8"/>
      <c r="DZA107" s="8"/>
      <c r="DZB107" s="8"/>
      <c r="DZC107" s="8"/>
      <c r="DZD107" s="8"/>
      <c r="DZE107" s="8"/>
      <c r="DZF107" s="8"/>
      <c r="DZG107" s="8"/>
      <c r="DZH107" s="8"/>
      <c r="DZI107" s="8"/>
      <c r="DZJ107" s="8"/>
      <c r="DZK107" s="8"/>
      <c r="DZL107" s="8"/>
      <c r="DZM107" s="8"/>
      <c r="DZN107" s="8"/>
      <c r="DZO107" s="8"/>
      <c r="DZP107" s="8"/>
      <c r="DZQ107" s="8"/>
      <c r="DZR107" s="8"/>
      <c r="DZS107" s="8"/>
      <c r="DZT107" s="8"/>
      <c r="DZU107" s="8"/>
      <c r="DZV107" s="8"/>
      <c r="DZW107" s="8"/>
      <c r="DZX107" s="8"/>
      <c r="DZY107" s="8"/>
      <c r="DZZ107" s="8"/>
      <c r="EAA107" s="8"/>
      <c r="EAB107" s="8"/>
      <c r="EAC107" s="8"/>
      <c r="EAD107" s="8"/>
      <c r="EAE107" s="8"/>
      <c r="EAF107" s="8"/>
      <c r="EAG107" s="8"/>
      <c r="EAH107" s="8"/>
      <c r="EAI107" s="8"/>
      <c r="EAJ107" s="8"/>
      <c r="EAK107" s="8"/>
      <c r="EAL107" s="8"/>
      <c r="EAM107" s="8"/>
      <c r="EAN107" s="8"/>
      <c r="EAO107" s="8"/>
      <c r="EAP107" s="8"/>
      <c r="EAQ107" s="8"/>
      <c r="EAR107" s="8"/>
      <c r="EAS107" s="8"/>
      <c r="EAT107" s="8"/>
      <c r="EAU107" s="8"/>
      <c r="EAV107" s="8"/>
      <c r="EAW107" s="8"/>
      <c r="EAX107" s="8"/>
      <c r="EAY107" s="8"/>
      <c r="EAZ107" s="8"/>
      <c r="EBA107" s="8"/>
      <c r="EBB107" s="8"/>
      <c r="EBC107" s="8"/>
      <c r="EBD107" s="8"/>
      <c r="EBE107" s="8"/>
      <c r="EBF107" s="8"/>
      <c r="EBG107" s="8"/>
      <c r="EBH107" s="8"/>
      <c r="EBI107" s="8"/>
      <c r="EBJ107" s="8"/>
      <c r="EBK107" s="8"/>
      <c r="EBL107" s="8"/>
      <c r="EBM107" s="8"/>
      <c r="EBN107" s="8"/>
      <c r="EBO107" s="8"/>
      <c r="EBP107" s="8"/>
      <c r="EBQ107" s="8"/>
      <c r="EBR107" s="8"/>
      <c r="EBS107" s="8"/>
      <c r="EBT107" s="8"/>
      <c r="EBU107" s="8"/>
      <c r="EBV107" s="8"/>
      <c r="EBW107" s="8"/>
      <c r="EBX107" s="8"/>
      <c r="EBY107" s="8"/>
      <c r="EBZ107" s="8"/>
      <c r="ECA107" s="8"/>
      <c r="ECB107" s="8"/>
      <c r="ECC107" s="8"/>
      <c r="ECD107" s="8"/>
      <c r="ECE107" s="8"/>
      <c r="ECF107" s="8"/>
      <c r="ECG107" s="8"/>
      <c r="ECH107" s="8"/>
      <c r="ECI107" s="8"/>
      <c r="ECJ107" s="8"/>
      <c r="ECK107" s="8"/>
      <c r="ECL107" s="8"/>
      <c r="ECM107" s="8"/>
      <c r="ECN107" s="8"/>
      <c r="ECO107" s="8"/>
      <c r="ECP107" s="8"/>
      <c r="ECQ107" s="8"/>
      <c r="ECR107" s="8"/>
      <c r="ECS107" s="8"/>
      <c r="ECT107" s="8"/>
      <c r="ECU107" s="8"/>
      <c r="ECV107" s="8"/>
      <c r="ECW107" s="8"/>
      <c r="ECX107" s="8"/>
      <c r="ECY107" s="8"/>
      <c r="ECZ107" s="8"/>
      <c r="EDA107" s="8"/>
      <c r="EDB107" s="8"/>
      <c r="EDC107" s="8"/>
      <c r="EDD107" s="8"/>
      <c r="EDE107" s="8"/>
      <c r="EDF107" s="8"/>
      <c r="EDG107" s="8"/>
      <c r="EDH107" s="8"/>
      <c r="EDI107" s="8"/>
      <c r="EDJ107" s="8"/>
      <c r="EDK107" s="8"/>
      <c r="EDL107" s="8"/>
      <c r="EDM107" s="8"/>
      <c r="EDN107" s="8"/>
      <c r="EDO107" s="8"/>
      <c r="EDP107" s="8"/>
      <c r="EDQ107" s="8"/>
      <c r="EDR107" s="8"/>
      <c r="EDS107" s="8"/>
      <c r="EDT107" s="8"/>
      <c r="EDU107" s="8"/>
      <c r="EDV107" s="8"/>
      <c r="EDW107" s="8"/>
      <c r="EDX107" s="8"/>
      <c r="EDY107" s="8"/>
      <c r="EDZ107" s="8"/>
      <c r="EEA107" s="8"/>
      <c r="EEB107" s="8"/>
      <c r="EEC107" s="8"/>
      <c r="EED107" s="8"/>
      <c r="EEE107" s="8"/>
      <c r="EEF107" s="8"/>
      <c r="EEG107" s="8"/>
      <c r="EEH107" s="8"/>
      <c r="EEI107" s="8"/>
      <c r="EEJ107" s="8"/>
      <c r="EEK107" s="8"/>
      <c r="EEL107" s="8"/>
      <c r="EEM107" s="8"/>
      <c r="EEN107" s="8"/>
      <c r="EEO107" s="8"/>
      <c r="EEP107" s="8"/>
      <c r="EEQ107" s="8"/>
      <c r="EER107" s="8"/>
      <c r="EES107" s="8"/>
      <c r="EET107" s="8"/>
      <c r="EEU107" s="8"/>
      <c r="EEV107" s="8"/>
      <c r="EEW107" s="8"/>
      <c r="EEX107" s="8"/>
      <c r="EEY107" s="8"/>
      <c r="EEZ107" s="8"/>
      <c r="EFA107" s="8"/>
      <c r="EFB107" s="8"/>
      <c r="EFC107" s="8"/>
      <c r="EFD107" s="8"/>
      <c r="EFE107" s="8"/>
      <c r="EFF107" s="8"/>
      <c r="EFG107" s="8"/>
      <c r="EFH107" s="8"/>
      <c r="EFI107" s="8"/>
      <c r="EFJ107" s="8"/>
      <c r="EFK107" s="8"/>
      <c r="EFL107" s="8"/>
      <c r="EFM107" s="8"/>
      <c r="EFN107" s="8"/>
      <c r="EFO107" s="8"/>
      <c r="EFP107" s="8"/>
      <c r="EFQ107" s="8"/>
      <c r="EFR107" s="8"/>
      <c r="EFS107" s="8"/>
      <c r="EFT107" s="8"/>
      <c r="EFU107" s="8"/>
      <c r="EFV107" s="8"/>
      <c r="EFW107" s="8"/>
      <c r="EFX107" s="8"/>
      <c r="EFY107" s="8"/>
      <c r="EFZ107" s="8"/>
      <c r="EGA107" s="8"/>
      <c r="EGB107" s="8"/>
      <c r="EGC107" s="8"/>
      <c r="EGD107" s="8"/>
      <c r="EGE107" s="8"/>
      <c r="EGF107" s="8"/>
      <c r="EGG107" s="8"/>
      <c r="EGH107" s="8"/>
      <c r="EGI107" s="8"/>
      <c r="EGJ107" s="8"/>
      <c r="EGK107" s="8"/>
      <c r="EGL107" s="8"/>
      <c r="EGM107" s="8"/>
      <c r="EGN107" s="8"/>
      <c r="EGO107" s="8"/>
      <c r="EGP107" s="8"/>
      <c r="EGQ107" s="8"/>
      <c r="EGR107" s="8"/>
      <c r="EGS107" s="8"/>
      <c r="EGT107" s="8"/>
      <c r="EGU107" s="8"/>
      <c r="EGV107" s="8"/>
      <c r="EGW107" s="8"/>
      <c r="EGX107" s="8"/>
      <c r="EGY107" s="8"/>
      <c r="EGZ107" s="8"/>
      <c r="EHA107" s="8"/>
      <c r="EHB107" s="8"/>
      <c r="EHC107" s="8"/>
      <c r="EHD107" s="8"/>
      <c r="EHE107" s="8"/>
      <c r="EHF107" s="8"/>
      <c r="EHG107" s="8"/>
      <c r="EHH107" s="8"/>
      <c r="EHI107" s="8"/>
      <c r="EHJ107" s="8"/>
      <c r="EHK107" s="8"/>
      <c r="EHL107" s="8"/>
      <c r="EHM107" s="8"/>
      <c r="EHN107" s="8"/>
      <c r="EHO107" s="8"/>
      <c r="EHP107" s="8"/>
      <c r="EHQ107" s="8"/>
      <c r="EHR107" s="8"/>
      <c r="EHS107" s="8"/>
      <c r="EHT107" s="8"/>
      <c r="EHU107" s="8"/>
      <c r="EHV107" s="8"/>
      <c r="EHW107" s="8"/>
      <c r="EHX107" s="8"/>
      <c r="EHY107" s="8"/>
      <c r="EHZ107" s="8"/>
      <c r="EIA107" s="8"/>
      <c r="EIB107" s="8"/>
      <c r="EIC107" s="8"/>
      <c r="EID107" s="8"/>
      <c r="EIE107" s="8"/>
      <c r="EIF107" s="8"/>
      <c r="EIG107" s="8"/>
      <c r="EIH107" s="8"/>
      <c r="EII107" s="8"/>
      <c r="EIJ107" s="8"/>
      <c r="EIK107" s="8"/>
      <c r="EIL107" s="8"/>
      <c r="EIM107" s="8"/>
      <c r="EIN107" s="8"/>
      <c r="EIO107" s="8"/>
      <c r="EIP107" s="8"/>
      <c r="EIQ107" s="8"/>
      <c r="EIR107" s="8"/>
      <c r="EIS107" s="8"/>
      <c r="EIT107" s="8"/>
      <c r="EIU107" s="8"/>
      <c r="EIV107" s="8"/>
      <c r="EIW107" s="8"/>
      <c r="EIX107" s="8"/>
      <c r="EIY107" s="8"/>
      <c r="EIZ107" s="8"/>
      <c r="EJA107" s="8"/>
      <c r="EJB107" s="8"/>
      <c r="EJC107" s="8"/>
      <c r="EJD107" s="8"/>
      <c r="EJE107" s="8"/>
      <c r="EJF107" s="8"/>
      <c r="EJG107" s="8"/>
      <c r="EJH107" s="8"/>
      <c r="EJI107" s="8"/>
      <c r="EJJ107" s="8"/>
      <c r="EJK107" s="8"/>
      <c r="EJL107" s="8"/>
      <c r="EJM107" s="8"/>
      <c r="EJN107" s="8"/>
      <c r="EJO107" s="8"/>
      <c r="EJP107" s="8"/>
      <c r="EJQ107" s="8"/>
      <c r="EJR107" s="8"/>
      <c r="EJS107" s="8"/>
      <c r="EJT107" s="8"/>
      <c r="EJU107" s="8"/>
      <c r="EJV107" s="8"/>
      <c r="EJW107" s="8"/>
      <c r="EJX107" s="8"/>
      <c r="EJY107" s="8"/>
      <c r="EJZ107" s="8"/>
      <c r="EKA107" s="8"/>
      <c r="EKB107" s="8"/>
      <c r="EKC107" s="8"/>
      <c r="EKD107" s="8"/>
      <c r="EKE107" s="8"/>
      <c r="EKF107" s="8"/>
      <c r="EKG107" s="8"/>
      <c r="EKH107" s="8"/>
      <c r="EKI107" s="8"/>
      <c r="EKJ107" s="8"/>
      <c r="EKK107" s="8"/>
      <c r="EKL107" s="8"/>
      <c r="EKM107" s="8"/>
      <c r="EKN107" s="8"/>
      <c r="EKO107" s="8"/>
      <c r="EKP107" s="8"/>
      <c r="EKQ107" s="8"/>
      <c r="EKR107" s="8"/>
      <c r="EKS107" s="8"/>
      <c r="EKT107" s="8"/>
      <c r="EKU107" s="8"/>
      <c r="EKV107" s="8"/>
      <c r="EKW107" s="8"/>
      <c r="EKX107" s="8"/>
      <c r="EKY107" s="8"/>
      <c r="EKZ107" s="8"/>
      <c r="ELA107" s="8"/>
      <c r="ELB107" s="8"/>
      <c r="ELC107" s="8"/>
      <c r="ELD107" s="8"/>
      <c r="ELE107" s="8"/>
      <c r="ELF107" s="8"/>
      <c r="ELG107" s="8"/>
      <c r="ELH107" s="8"/>
      <c r="ELI107" s="8"/>
      <c r="ELJ107" s="8"/>
      <c r="ELK107" s="8"/>
      <c r="ELL107" s="8"/>
      <c r="ELM107" s="8"/>
      <c r="ELN107" s="8"/>
      <c r="ELO107" s="8"/>
      <c r="ELP107" s="8"/>
      <c r="ELQ107" s="8"/>
      <c r="ELR107" s="8"/>
      <c r="ELS107" s="8"/>
      <c r="ELT107" s="8"/>
      <c r="ELU107" s="8"/>
      <c r="ELV107" s="8"/>
      <c r="ELW107" s="8"/>
      <c r="ELX107" s="8"/>
      <c r="ELY107" s="8"/>
      <c r="ELZ107" s="8"/>
      <c r="EMA107" s="8"/>
      <c r="EMB107" s="8"/>
      <c r="EMC107" s="8"/>
      <c r="EMD107" s="8"/>
      <c r="EME107" s="8"/>
      <c r="EMF107" s="8"/>
      <c r="EMG107" s="8"/>
      <c r="EMH107" s="8"/>
      <c r="EMI107" s="8"/>
      <c r="EMJ107" s="8"/>
      <c r="EMK107" s="8"/>
      <c r="EML107" s="8"/>
      <c r="EMM107" s="8"/>
      <c r="EMN107" s="8"/>
      <c r="EMO107" s="8"/>
      <c r="EMP107" s="8"/>
      <c r="EMQ107" s="8"/>
      <c r="EMR107" s="8"/>
      <c r="EMS107" s="8"/>
      <c r="EMT107" s="8"/>
      <c r="EMU107" s="8"/>
      <c r="EMV107" s="8"/>
      <c r="EMW107" s="8"/>
      <c r="EMX107" s="8"/>
      <c r="EMY107" s="8"/>
      <c r="EMZ107" s="8"/>
      <c r="ENA107" s="8"/>
      <c r="ENB107" s="8"/>
      <c r="ENC107" s="8"/>
      <c r="END107" s="8"/>
      <c r="ENE107" s="8"/>
      <c r="ENF107" s="8"/>
      <c r="ENG107" s="8"/>
      <c r="ENH107" s="8"/>
      <c r="ENI107" s="8"/>
      <c r="ENJ107" s="8"/>
      <c r="ENK107" s="8"/>
      <c r="ENL107" s="8"/>
      <c r="ENM107" s="8"/>
      <c r="ENN107" s="8"/>
      <c r="ENO107" s="8"/>
      <c r="ENP107" s="8"/>
      <c r="ENQ107" s="8"/>
      <c r="ENR107" s="8"/>
      <c r="ENS107" s="8"/>
      <c r="ENT107" s="8"/>
      <c r="ENU107" s="8"/>
      <c r="ENV107" s="8"/>
      <c r="ENW107" s="8"/>
      <c r="ENX107" s="8"/>
      <c r="ENY107" s="8"/>
      <c r="ENZ107" s="8"/>
      <c r="EOA107" s="8"/>
      <c r="EOB107" s="8"/>
      <c r="EOC107" s="8"/>
      <c r="EOD107" s="8"/>
      <c r="EOE107" s="8"/>
      <c r="EOF107" s="8"/>
      <c r="EOG107" s="8"/>
      <c r="EOH107" s="8"/>
      <c r="EOI107" s="8"/>
      <c r="EOJ107" s="8"/>
      <c r="EOK107" s="8"/>
      <c r="EOL107" s="8"/>
      <c r="EOM107" s="8"/>
      <c r="EON107" s="8"/>
      <c r="EOO107" s="8"/>
      <c r="EOP107" s="8"/>
      <c r="EOQ107" s="8"/>
      <c r="EOR107" s="8"/>
      <c r="EOS107" s="8"/>
      <c r="EOT107" s="8"/>
      <c r="EOU107" s="8"/>
      <c r="EOV107" s="8"/>
      <c r="EOW107" s="8"/>
      <c r="EOX107" s="8"/>
      <c r="EOY107" s="8"/>
      <c r="EOZ107" s="8"/>
      <c r="EPA107" s="8"/>
      <c r="EPB107" s="8"/>
      <c r="EPC107" s="8"/>
      <c r="EPD107" s="8"/>
      <c r="EPE107" s="8"/>
      <c r="EPF107" s="8"/>
      <c r="EPG107" s="8"/>
      <c r="EPH107" s="8"/>
      <c r="EPI107" s="8"/>
      <c r="EPJ107" s="8"/>
      <c r="EPK107" s="8"/>
      <c r="EPL107" s="8"/>
      <c r="EPM107" s="8"/>
      <c r="EPN107" s="8"/>
      <c r="EPO107" s="8"/>
      <c r="EPP107" s="8"/>
      <c r="EPQ107" s="8"/>
      <c r="EPR107" s="8"/>
      <c r="EPS107" s="8"/>
      <c r="EPT107" s="8"/>
      <c r="EPU107" s="8"/>
      <c r="EPV107" s="8"/>
      <c r="EPW107" s="8"/>
      <c r="EPX107" s="8"/>
      <c r="EPY107" s="8"/>
      <c r="EPZ107" s="8"/>
      <c r="EQA107" s="8"/>
      <c r="EQB107" s="8"/>
      <c r="EQC107" s="8"/>
      <c r="EQD107" s="8"/>
      <c r="EQE107" s="8"/>
      <c r="EQF107" s="8"/>
      <c r="EQG107" s="8"/>
      <c r="EQH107" s="8"/>
      <c r="EQI107" s="8"/>
      <c r="EQJ107" s="8"/>
      <c r="EQK107" s="8"/>
      <c r="EQL107" s="8"/>
      <c r="EQM107" s="8"/>
      <c r="EQN107" s="8"/>
      <c r="EQO107" s="8"/>
      <c r="EQP107" s="8"/>
      <c r="EQQ107" s="8"/>
      <c r="EQR107" s="8"/>
      <c r="EQS107" s="8"/>
      <c r="EQT107" s="8"/>
      <c r="EQU107" s="8"/>
      <c r="EQV107" s="8"/>
      <c r="EQW107" s="8"/>
      <c r="EQX107" s="8"/>
      <c r="EQY107" s="8"/>
      <c r="EQZ107" s="8"/>
      <c r="ERA107" s="8"/>
      <c r="ERB107" s="8"/>
      <c r="ERC107" s="8"/>
      <c r="ERD107" s="8"/>
      <c r="ERE107" s="8"/>
      <c r="ERF107" s="8"/>
      <c r="ERG107" s="8"/>
      <c r="ERH107" s="8"/>
      <c r="ERI107" s="8"/>
      <c r="ERJ107" s="8"/>
      <c r="ERK107" s="8"/>
      <c r="ERL107" s="8"/>
      <c r="ERM107" s="8"/>
      <c r="ERN107" s="8"/>
      <c r="ERO107" s="8"/>
      <c r="ERP107" s="8"/>
      <c r="ERQ107" s="8"/>
      <c r="ERR107" s="8"/>
      <c r="ERS107" s="8"/>
      <c r="ERT107" s="8"/>
      <c r="ERU107" s="8"/>
      <c r="ERV107" s="8"/>
      <c r="ERW107" s="8"/>
      <c r="ERX107" s="8"/>
      <c r="ERY107" s="8"/>
      <c r="ERZ107" s="8"/>
      <c r="ESA107" s="8"/>
      <c r="ESB107" s="8"/>
      <c r="ESC107" s="8"/>
      <c r="ESD107" s="8"/>
      <c r="ESE107" s="8"/>
      <c r="ESF107" s="8"/>
      <c r="ESG107" s="8"/>
      <c r="ESH107" s="8"/>
      <c r="ESI107" s="8"/>
      <c r="ESJ107" s="8"/>
      <c r="ESK107" s="8"/>
      <c r="ESL107" s="8"/>
      <c r="ESM107" s="8"/>
      <c r="ESN107" s="8"/>
      <c r="ESO107" s="8"/>
      <c r="ESP107" s="8"/>
      <c r="ESQ107" s="8"/>
      <c r="ESR107" s="8"/>
      <c r="ESS107" s="8"/>
      <c r="EST107" s="8"/>
      <c r="ESU107" s="8"/>
      <c r="ESV107" s="8"/>
      <c r="ESW107" s="8"/>
      <c r="ESX107" s="8"/>
      <c r="ESY107" s="8"/>
      <c r="ESZ107" s="8"/>
      <c r="ETA107" s="8"/>
      <c r="ETB107" s="8"/>
      <c r="ETC107" s="8"/>
      <c r="ETD107" s="8"/>
      <c r="ETE107" s="8"/>
      <c r="ETF107" s="8"/>
      <c r="ETG107" s="8"/>
      <c r="ETH107" s="8"/>
      <c r="ETI107" s="8"/>
      <c r="ETJ107" s="8"/>
      <c r="ETK107" s="8"/>
      <c r="ETL107" s="8"/>
      <c r="ETM107" s="8"/>
      <c r="ETN107" s="8"/>
      <c r="ETO107" s="8"/>
      <c r="ETP107" s="8"/>
      <c r="ETQ107" s="8"/>
      <c r="ETR107" s="8"/>
      <c r="ETS107" s="8"/>
      <c r="ETT107" s="8"/>
      <c r="ETU107" s="8"/>
      <c r="ETV107" s="8"/>
      <c r="ETW107" s="8"/>
      <c r="ETX107" s="8"/>
      <c r="ETY107" s="8"/>
      <c r="ETZ107" s="8"/>
      <c r="EUA107" s="8"/>
      <c r="EUB107" s="8"/>
      <c r="EUC107" s="8"/>
      <c r="EUD107" s="8"/>
      <c r="EUE107" s="8"/>
      <c r="EUF107" s="8"/>
      <c r="EUG107" s="8"/>
      <c r="EUH107" s="8"/>
      <c r="EUI107" s="8"/>
      <c r="EUJ107" s="8"/>
      <c r="EUK107" s="8"/>
      <c r="EUL107" s="8"/>
      <c r="EUM107" s="8"/>
      <c r="EUN107" s="8"/>
      <c r="EUO107" s="8"/>
      <c r="EUP107" s="8"/>
      <c r="EUQ107" s="8"/>
      <c r="EUR107" s="8"/>
      <c r="EUS107" s="8"/>
      <c r="EUT107" s="8"/>
      <c r="EUU107" s="8"/>
      <c r="EUV107" s="8"/>
      <c r="EUW107" s="8"/>
      <c r="EUX107" s="8"/>
      <c r="EUY107" s="8"/>
      <c r="EUZ107" s="8"/>
      <c r="EVA107" s="8"/>
      <c r="EVB107" s="8"/>
      <c r="EVC107" s="8"/>
      <c r="EVD107" s="8"/>
      <c r="EVE107" s="8"/>
      <c r="EVF107" s="8"/>
      <c r="EVG107" s="8"/>
      <c r="EVH107" s="8"/>
      <c r="EVI107" s="8"/>
      <c r="EVJ107" s="8"/>
      <c r="EVK107" s="8"/>
      <c r="EVL107" s="8"/>
      <c r="EVM107" s="8"/>
      <c r="EVN107" s="8"/>
      <c r="EVO107" s="8"/>
      <c r="EVP107" s="8"/>
      <c r="EVQ107" s="8"/>
      <c r="EVR107" s="8"/>
      <c r="EVS107" s="8"/>
      <c r="EVT107" s="8"/>
      <c r="EVU107" s="8"/>
      <c r="EVV107" s="8"/>
      <c r="EVW107" s="8"/>
      <c r="EVX107" s="8"/>
      <c r="EVY107" s="8"/>
      <c r="EVZ107" s="8"/>
      <c r="EWA107" s="8"/>
      <c r="EWB107" s="8"/>
      <c r="EWC107" s="8"/>
      <c r="EWD107" s="8"/>
      <c r="EWE107" s="8"/>
      <c r="EWF107" s="8"/>
      <c r="EWG107" s="8"/>
      <c r="EWH107" s="8"/>
      <c r="EWI107" s="8"/>
      <c r="EWJ107" s="8"/>
      <c r="EWK107" s="8"/>
      <c r="EWL107" s="8"/>
      <c r="EWM107" s="8"/>
      <c r="EWN107" s="8"/>
      <c r="EWO107" s="8"/>
      <c r="EWP107" s="8"/>
      <c r="EWQ107" s="8"/>
      <c r="EWR107" s="8"/>
      <c r="EWS107" s="8"/>
      <c r="EWT107" s="8"/>
      <c r="EWU107" s="8"/>
      <c r="EWV107" s="8"/>
      <c r="EWW107" s="8"/>
      <c r="EWX107" s="8"/>
      <c r="EWY107" s="8"/>
      <c r="EWZ107" s="8"/>
      <c r="EXA107" s="8"/>
      <c r="EXB107" s="8"/>
      <c r="EXC107" s="8"/>
      <c r="EXD107" s="8"/>
      <c r="EXE107" s="8"/>
      <c r="EXF107" s="8"/>
      <c r="EXG107" s="8"/>
      <c r="EXH107" s="8"/>
      <c r="EXI107" s="8"/>
      <c r="EXJ107" s="8"/>
      <c r="EXK107" s="8"/>
      <c r="EXL107" s="8"/>
      <c r="EXM107" s="8"/>
      <c r="EXN107" s="8"/>
      <c r="EXO107" s="8"/>
      <c r="EXP107" s="8"/>
      <c r="EXQ107" s="8"/>
      <c r="EXR107" s="8"/>
      <c r="EXS107" s="8"/>
      <c r="EXT107" s="8"/>
      <c r="EXU107" s="8"/>
      <c r="EXV107" s="8"/>
      <c r="EXW107" s="8"/>
      <c r="EXX107" s="8"/>
      <c r="EXY107" s="8"/>
      <c r="EXZ107" s="8"/>
      <c r="EYA107" s="8"/>
      <c r="EYB107" s="8"/>
      <c r="EYC107" s="8"/>
      <c r="EYD107" s="8"/>
      <c r="EYE107" s="8"/>
      <c r="EYF107" s="8"/>
      <c r="EYG107" s="8"/>
      <c r="EYH107" s="8"/>
      <c r="EYI107" s="8"/>
      <c r="EYJ107" s="8"/>
      <c r="EYK107" s="8"/>
      <c r="EYL107" s="8"/>
      <c r="EYM107" s="8"/>
      <c r="EYN107" s="8"/>
      <c r="EYO107" s="8"/>
      <c r="EYP107" s="8"/>
      <c r="EYQ107" s="8"/>
      <c r="EYR107" s="8"/>
      <c r="EYS107" s="8"/>
      <c r="EYT107" s="8"/>
      <c r="EYU107" s="8"/>
      <c r="EYV107" s="8"/>
      <c r="EYW107" s="8"/>
      <c r="EYX107" s="8"/>
      <c r="EYY107" s="8"/>
      <c r="EYZ107" s="8"/>
      <c r="EZA107" s="8"/>
      <c r="EZB107" s="8"/>
      <c r="EZC107" s="8"/>
      <c r="EZD107" s="8"/>
      <c r="EZE107" s="8"/>
      <c r="EZF107" s="8"/>
      <c r="EZG107" s="8"/>
      <c r="EZH107" s="8"/>
      <c r="EZI107" s="8"/>
      <c r="EZJ107" s="8"/>
      <c r="EZK107" s="8"/>
      <c r="EZL107" s="8"/>
      <c r="EZM107" s="8"/>
      <c r="EZN107" s="8"/>
      <c r="EZO107" s="8"/>
      <c r="EZP107" s="8"/>
      <c r="EZQ107" s="8"/>
      <c r="EZR107" s="8"/>
      <c r="EZS107" s="8"/>
      <c r="EZT107" s="8"/>
      <c r="EZU107" s="8"/>
      <c r="EZV107" s="8"/>
      <c r="EZW107" s="8"/>
      <c r="EZX107" s="8"/>
      <c r="EZY107" s="8"/>
      <c r="EZZ107" s="8"/>
      <c r="FAA107" s="8"/>
      <c r="FAB107" s="8"/>
      <c r="FAC107" s="8"/>
      <c r="FAD107" s="8"/>
      <c r="FAE107" s="8"/>
      <c r="FAF107" s="8"/>
      <c r="FAG107" s="8"/>
      <c r="FAH107" s="8"/>
      <c r="FAI107" s="8"/>
      <c r="FAJ107" s="8"/>
      <c r="FAK107" s="8"/>
      <c r="FAL107" s="8"/>
      <c r="FAM107" s="8"/>
      <c r="FAN107" s="8"/>
      <c r="FAO107" s="8"/>
      <c r="FAP107" s="8"/>
      <c r="FAQ107" s="8"/>
      <c r="FAR107" s="8"/>
      <c r="FAS107" s="8"/>
      <c r="FAT107" s="8"/>
      <c r="FAU107" s="8"/>
      <c r="FAV107" s="8"/>
      <c r="FAW107" s="8"/>
      <c r="FAX107" s="8"/>
      <c r="FAY107" s="8"/>
      <c r="FAZ107" s="8"/>
      <c r="FBA107" s="8"/>
      <c r="FBB107" s="8"/>
      <c r="FBC107" s="8"/>
      <c r="FBD107" s="8"/>
      <c r="FBE107" s="8"/>
      <c r="FBF107" s="8"/>
      <c r="FBG107" s="8"/>
      <c r="FBH107" s="8"/>
      <c r="FBI107" s="8"/>
      <c r="FBJ107" s="8"/>
      <c r="FBK107" s="8"/>
      <c r="FBL107" s="8"/>
      <c r="FBM107" s="8"/>
      <c r="FBN107" s="8"/>
      <c r="FBO107" s="8"/>
      <c r="FBP107" s="8"/>
      <c r="FBQ107" s="8"/>
      <c r="FBR107" s="8"/>
      <c r="FBS107" s="8"/>
      <c r="FBT107" s="8"/>
      <c r="FBU107" s="8"/>
      <c r="FBV107" s="8"/>
      <c r="FBW107" s="8"/>
      <c r="FBX107" s="8"/>
      <c r="FBY107" s="8"/>
      <c r="FBZ107" s="8"/>
      <c r="FCA107" s="8"/>
      <c r="FCB107" s="8"/>
      <c r="FCC107" s="8"/>
      <c r="FCD107" s="8"/>
      <c r="FCE107" s="8"/>
      <c r="FCF107" s="8"/>
      <c r="FCG107" s="8"/>
      <c r="FCH107" s="8"/>
      <c r="FCI107" s="8"/>
      <c r="FCJ107" s="8"/>
      <c r="FCK107" s="8"/>
      <c r="FCL107" s="8"/>
      <c r="FCM107" s="8"/>
      <c r="FCN107" s="8"/>
      <c r="FCO107" s="8"/>
      <c r="FCP107" s="8"/>
      <c r="FCQ107" s="8"/>
      <c r="FCR107" s="8"/>
      <c r="FCS107" s="8"/>
      <c r="FCT107" s="8"/>
      <c r="FCU107" s="8"/>
      <c r="FCV107" s="8"/>
      <c r="FCW107" s="8"/>
      <c r="FCX107" s="8"/>
      <c r="FCY107" s="8"/>
      <c r="FCZ107" s="8"/>
      <c r="FDA107" s="8"/>
      <c r="FDB107" s="8"/>
      <c r="FDC107" s="8"/>
      <c r="FDD107" s="8"/>
      <c r="FDE107" s="8"/>
      <c r="FDF107" s="8"/>
      <c r="FDG107" s="8"/>
      <c r="FDH107" s="8"/>
      <c r="FDI107" s="8"/>
      <c r="FDJ107" s="8"/>
      <c r="FDK107" s="8"/>
      <c r="FDL107" s="8"/>
      <c r="FDM107" s="8"/>
      <c r="FDN107" s="8"/>
      <c r="FDO107" s="8"/>
      <c r="FDP107" s="8"/>
      <c r="FDQ107" s="8"/>
      <c r="FDR107" s="8"/>
      <c r="FDS107" s="8"/>
      <c r="FDT107" s="8"/>
      <c r="FDU107" s="8"/>
      <c r="FDV107" s="8"/>
      <c r="FDW107" s="8"/>
      <c r="FDX107" s="8"/>
      <c r="FDY107" s="8"/>
      <c r="FDZ107" s="8"/>
      <c r="FEA107" s="8"/>
      <c r="FEB107" s="8"/>
      <c r="FEC107" s="8"/>
      <c r="FED107" s="8"/>
      <c r="FEE107" s="8"/>
      <c r="FEF107" s="8"/>
      <c r="FEG107" s="8"/>
      <c r="FEH107" s="8"/>
      <c r="FEI107" s="8"/>
      <c r="FEJ107" s="8"/>
      <c r="FEK107" s="8"/>
      <c r="FEL107" s="8"/>
      <c r="FEM107" s="8"/>
      <c r="FEN107" s="8"/>
      <c r="FEO107" s="8"/>
      <c r="FEP107" s="8"/>
      <c r="FEQ107" s="8"/>
      <c r="FER107" s="8"/>
      <c r="FES107" s="8"/>
      <c r="FET107" s="8"/>
      <c r="FEU107" s="8"/>
      <c r="FEV107" s="8"/>
      <c r="FEW107" s="8"/>
      <c r="FEX107" s="8"/>
      <c r="FEY107" s="8"/>
      <c r="FEZ107" s="8"/>
      <c r="FFA107" s="8"/>
      <c r="FFB107" s="8"/>
      <c r="FFC107" s="8"/>
      <c r="FFD107" s="8"/>
      <c r="FFE107" s="8"/>
      <c r="FFF107" s="8"/>
      <c r="FFG107" s="8"/>
      <c r="FFH107" s="8"/>
      <c r="FFI107" s="8"/>
      <c r="FFJ107" s="8"/>
      <c r="FFK107" s="8"/>
      <c r="FFL107" s="8"/>
      <c r="FFM107" s="8"/>
      <c r="FFN107" s="8"/>
      <c r="FFO107" s="8"/>
      <c r="FFP107" s="8"/>
      <c r="FFQ107" s="8"/>
      <c r="FFR107" s="8"/>
      <c r="FFS107" s="8"/>
      <c r="FFT107" s="8"/>
      <c r="FFU107" s="8"/>
      <c r="FFV107" s="8"/>
      <c r="FFW107" s="8"/>
      <c r="FFX107" s="8"/>
      <c r="FFY107" s="8"/>
      <c r="FFZ107" s="8"/>
      <c r="FGA107" s="8"/>
      <c r="FGB107" s="8"/>
      <c r="FGC107" s="8"/>
      <c r="FGD107" s="8"/>
      <c r="FGE107" s="8"/>
      <c r="FGF107" s="8"/>
      <c r="FGG107" s="8"/>
      <c r="FGH107" s="8"/>
      <c r="FGI107" s="8"/>
      <c r="FGJ107" s="8"/>
      <c r="FGK107" s="8"/>
      <c r="FGL107" s="8"/>
      <c r="FGM107" s="8"/>
      <c r="FGN107" s="8"/>
      <c r="FGO107" s="8"/>
      <c r="FGP107" s="8"/>
      <c r="FGQ107" s="8"/>
      <c r="FGR107" s="8"/>
      <c r="FGS107" s="8"/>
      <c r="FGT107" s="8"/>
      <c r="FGU107" s="8"/>
      <c r="FGV107" s="8"/>
      <c r="FGW107" s="8"/>
      <c r="FGX107" s="8"/>
      <c r="FGY107" s="8"/>
      <c r="FGZ107" s="8"/>
      <c r="FHA107" s="8"/>
      <c r="FHB107" s="8"/>
      <c r="FHC107" s="8"/>
      <c r="FHD107" s="8"/>
      <c r="FHE107" s="8"/>
      <c r="FHF107" s="8"/>
      <c r="FHG107" s="8"/>
      <c r="FHH107" s="8"/>
      <c r="FHI107" s="8"/>
      <c r="FHJ107" s="8"/>
      <c r="FHK107" s="8"/>
      <c r="FHL107" s="8"/>
      <c r="FHM107" s="8"/>
      <c r="FHN107" s="8"/>
      <c r="FHO107" s="8"/>
      <c r="FHP107" s="8"/>
      <c r="FHQ107" s="8"/>
      <c r="FHR107" s="8"/>
      <c r="FHS107" s="8"/>
      <c r="FHT107" s="8"/>
      <c r="FHU107" s="8"/>
      <c r="FHV107" s="8"/>
      <c r="FHW107" s="8"/>
      <c r="FHX107" s="8"/>
      <c r="FHY107" s="8"/>
      <c r="FHZ107" s="8"/>
      <c r="FIA107" s="8"/>
      <c r="FIB107" s="8"/>
      <c r="FIC107" s="8"/>
      <c r="FID107" s="8"/>
      <c r="FIE107" s="8"/>
      <c r="FIF107" s="8"/>
      <c r="FIG107" s="8"/>
      <c r="FIH107" s="8"/>
      <c r="FII107" s="8"/>
      <c r="FIJ107" s="8"/>
      <c r="FIK107" s="8"/>
      <c r="FIL107" s="8"/>
      <c r="FIM107" s="8"/>
      <c r="FIN107" s="8"/>
      <c r="FIO107" s="8"/>
      <c r="FIP107" s="8"/>
      <c r="FIQ107" s="8"/>
      <c r="FIR107" s="8"/>
      <c r="FIS107" s="8"/>
      <c r="FIT107" s="8"/>
      <c r="FIU107" s="8"/>
      <c r="FIV107" s="8"/>
      <c r="FIW107" s="8"/>
      <c r="FIX107" s="8"/>
      <c r="FIY107" s="8"/>
      <c r="FIZ107" s="8"/>
      <c r="FJA107" s="8"/>
      <c r="FJB107" s="8"/>
      <c r="FJC107" s="8"/>
      <c r="FJD107" s="8"/>
      <c r="FJE107" s="8"/>
      <c r="FJF107" s="8"/>
      <c r="FJG107" s="8"/>
      <c r="FJH107" s="8"/>
      <c r="FJI107" s="8"/>
      <c r="FJJ107" s="8"/>
      <c r="FJK107" s="8"/>
      <c r="FJL107" s="8"/>
      <c r="FJM107" s="8"/>
      <c r="FJN107" s="8"/>
      <c r="FJO107" s="8"/>
      <c r="FJP107" s="8"/>
      <c r="FJQ107" s="8"/>
      <c r="FJR107" s="8"/>
      <c r="FJS107" s="8"/>
      <c r="FJT107" s="8"/>
      <c r="FJU107" s="8"/>
      <c r="FJV107" s="8"/>
      <c r="FJW107" s="8"/>
      <c r="FJX107" s="8"/>
      <c r="FJY107" s="8"/>
      <c r="FJZ107" s="8"/>
      <c r="FKA107" s="8"/>
      <c r="FKB107" s="8"/>
      <c r="FKC107" s="8"/>
      <c r="FKD107" s="8"/>
      <c r="FKE107" s="8"/>
      <c r="FKF107" s="8"/>
      <c r="FKG107" s="8"/>
      <c r="FKH107" s="8"/>
      <c r="FKI107" s="8"/>
      <c r="FKJ107" s="8"/>
      <c r="FKK107" s="8"/>
      <c r="FKL107" s="8"/>
      <c r="FKM107" s="8"/>
      <c r="FKN107" s="8"/>
      <c r="FKO107" s="8"/>
      <c r="FKP107" s="8"/>
      <c r="FKQ107" s="8"/>
      <c r="FKR107" s="8"/>
      <c r="FKS107" s="8"/>
      <c r="FKT107" s="8"/>
      <c r="FKU107" s="8"/>
      <c r="FKV107" s="8"/>
      <c r="FKW107" s="8"/>
      <c r="FKX107" s="8"/>
      <c r="FKY107" s="8"/>
      <c r="FKZ107" s="8"/>
      <c r="FLA107" s="8"/>
      <c r="FLB107" s="8"/>
      <c r="FLC107" s="8"/>
      <c r="FLD107" s="8"/>
      <c r="FLE107" s="8"/>
      <c r="FLF107" s="8"/>
      <c r="FLG107" s="8"/>
      <c r="FLH107" s="8"/>
      <c r="FLI107" s="8"/>
      <c r="FLJ107" s="8"/>
      <c r="FLK107" s="8"/>
      <c r="FLL107" s="8"/>
      <c r="FLM107" s="8"/>
      <c r="FLN107" s="8"/>
      <c r="FLO107" s="8"/>
      <c r="FLP107" s="8"/>
      <c r="FLQ107" s="8"/>
      <c r="FLR107" s="8"/>
      <c r="FLS107" s="8"/>
      <c r="FLT107" s="8"/>
      <c r="FLU107" s="8"/>
      <c r="FLV107" s="8"/>
      <c r="FLW107" s="8"/>
      <c r="FLX107" s="8"/>
      <c r="FLY107" s="8"/>
      <c r="FLZ107" s="8"/>
      <c r="FMA107" s="8"/>
      <c r="FMB107" s="8"/>
      <c r="FMC107" s="8"/>
      <c r="FMD107" s="8"/>
      <c r="FME107" s="8"/>
      <c r="FMF107" s="8"/>
      <c r="FMG107" s="8"/>
      <c r="FMH107" s="8"/>
      <c r="FMI107" s="8"/>
      <c r="FMJ107" s="8"/>
      <c r="FMK107" s="8"/>
      <c r="FML107" s="8"/>
      <c r="FMM107" s="8"/>
      <c r="FMN107" s="8"/>
      <c r="FMO107" s="8"/>
      <c r="FMP107" s="8"/>
      <c r="FMQ107" s="8"/>
      <c r="FMR107" s="8"/>
      <c r="FMS107" s="8"/>
      <c r="FMT107" s="8"/>
      <c r="FMU107" s="8"/>
      <c r="FMV107" s="8"/>
      <c r="FMW107" s="8"/>
      <c r="FMX107" s="8"/>
      <c r="FMY107" s="8"/>
      <c r="FMZ107" s="8"/>
      <c r="FNA107" s="8"/>
      <c r="FNB107" s="8"/>
      <c r="FNC107" s="8"/>
      <c r="FND107" s="8"/>
      <c r="FNE107" s="8"/>
      <c r="FNF107" s="8"/>
      <c r="FNG107" s="8"/>
      <c r="FNH107" s="8"/>
      <c r="FNI107" s="8"/>
      <c r="FNJ107" s="8"/>
      <c r="FNK107" s="8"/>
      <c r="FNL107" s="8"/>
      <c r="FNM107" s="8"/>
      <c r="FNN107" s="8"/>
      <c r="FNO107" s="8"/>
      <c r="FNP107" s="8"/>
      <c r="FNQ107" s="8"/>
      <c r="FNR107" s="8"/>
      <c r="FNS107" s="8"/>
      <c r="FNT107" s="8"/>
      <c r="FNU107" s="8"/>
      <c r="FNV107" s="8"/>
      <c r="FNW107" s="8"/>
      <c r="FNX107" s="8"/>
      <c r="FNY107" s="8"/>
      <c r="FNZ107" s="8"/>
      <c r="FOA107" s="8"/>
      <c r="FOB107" s="8"/>
      <c r="FOC107" s="8"/>
      <c r="FOD107" s="8"/>
      <c r="FOE107" s="8"/>
      <c r="FOF107" s="8"/>
      <c r="FOG107" s="8"/>
      <c r="FOH107" s="8"/>
      <c r="FOI107" s="8"/>
      <c r="FOJ107" s="8"/>
      <c r="FOK107" s="8"/>
      <c r="FOL107" s="8"/>
      <c r="FOM107" s="8"/>
      <c r="FON107" s="8"/>
      <c r="FOO107" s="8"/>
      <c r="FOP107" s="8"/>
      <c r="FOQ107" s="8"/>
      <c r="FOR107" s="8"/>
      <c r="FOS107" s="8"/>
      <c r="FOT107" s="8"/>
      <c r="FOU107" s="8"/>
      <c r="FOV107" s="8"/>
      <c r="FOW107" s="8"/>
      <c r="FOX107" s="8"/>
      <c r="FOY107" s="8"/>
      <c r="FOZ107" s="8"/>
      <c r="FPA107" s="8"/>
      <c r="FPB107" s="8"/>
      <c r="FPC107" s="8"/>
      <c r="FPD107" s="8"/>
      <c r="FPE107" s="8"/>
      <c r="FPF107" s="8"/>
      <c r="FPG107" s="8"/>
      <c r="FPH107" s="8"/>
      <c r="FPI107" s="8"/>
      <c r="FPJ107" s="8"/>
      <c r="FPK107" s="8"/>
      <c r="FPL107" s="8"/>
      <c r="FPM107" s="8"/>
      <c r="FPN107" s="8"/>
      <c r="FPO107" s="8"/>
      <c r="FPP107" s="8"/>
      <c r="FPQ107" s="8"/>
      <c r="FPR107" s="8"/>
      <c r="FPS107" s="8"/>
      <c r="FPT107" s="8"/>
      <c r="FPU107" s="8"/>
      <c r="FPV107" s="8"/>
      <c r="FPW107" s="8"/>
      <c r="FPX107" s="8"/>
      <c r="FPY107" s="8"/>
      <c r="FPZ107" s="8"/>
      <c r="FQA107" s="8"/>
      <c r="FQB107" s="8"/>
      <c r="FQC107" s="8"/>
      <c r="FQD107" s="8"/>
      <c r="FQE107" s="8"/>
      <c r="FQF107" s="8"/>
      <c r="FQG107" s="8"/>
      <c r="FQH107" s="8"/>
      <c r="FQI107" s="8"/>
      <c r="FQJ107" s="8"/>
      <c r="FQK107" s="8"/>
      <c r="FQL107" s="8"/>
      <c r="FQM107" s="8"/>
      <c r="FQN107" s="8"/>
      <c r="FQO107" s="8"/>
      <c r="FQP107" s="8"/>
      <c r="FQQ107" s="8"/>
      <c r="FQR107" s="8"/>
      <c r="FQS107" s="8"/>
      <c r="FQT107" s="8"/>
      <c r="FQU107" s="8"/>
      <c r="FQV107" s="8"/>
      <c r="FQW107" s="8"/>
      <c r="FQX107" s="8"/>
      <c r="FQY107" s="8"/>
      <c r="FQZ107" s="8"/>
      <c r="FRA107" s="8"/>
      <c r="FRB107" s="8"/>
      <c r="FRC107" s="8"/>
      <c r="FRD107" s="8"/>
      <c r="FRE107" s="8"/>
      <c r="FRF107" s="8"/>
      <c r="FRG107" s="8"/>
      <c r="FRH107" s="8"/>
      <c r="FRI107" s="8"/>
      <c r="FRJ107" s="8"/>
      <c r="FRK107" s="8"/>
      <c r="FRL107" s="8"/>
      <c r="FRM107" s="8"/>
      <c r="FRN107" s="8"/>
      <c r="FRO107" s="8"/>
      <c r="FRP107" s="8"/>
      <c r="FRQ107" s="8"/>
      <c r="FRR107" s="8"/>
      <c r="FRS107" s="8"/>
      <c r="FRT107" s="8"/>
      <c r="FRU107" s="8"/>
      <c r="FRV107" s="8"/>
      <c r="FRW107" s="8"/>
      <c r="FRX107" s="8"/>
      <c r="FRY107" s="8"/>
      <c r="FRZ107" s="8"/>
      <c r="FSA107" s="8"/>
      <c r="FSB107" s="8"/>
      <c r="FSC107" s="8"/>
      <c r="FSD107" s="8"/>
      <c r="FSE107" s="8"/>
      <c r="FSF107" s="8"/>
      <c r="FSG107" s="8"/>
      <c r="FSH107" s="8"/>
      <c r="FSI107" s="8"/>
      <c r="FSJ107" s="8"/>
      <c r="FSK107" s="8"/>
      <c r="FSL107" s="8"/>
      <c r="FSM107" s="8"/>
      <c r="FSN107" s="8"/>
      <c r="FSO107" s="8"/>
      <c r="FSP107" s="8"/>
      <c r="FSQ107" s="8"/>
      <c r="FSR107" s="8"/>
      <c r="FSS107" s="8"/>
      <c r="FST107" s="8"/>
      <c r="FSU107" s="8"/>
      <c r="FSV107" s="8"/>
      <c r="FSW107" s="8"/>
      <c r="FSX107" s="8"/>
      <c r="FSY107" s="8"/>
      <c r="FSZ107" s="8"/>
      <c r="FTA107" s="8"/>
      <c r="FTB107" s="8"/>
      <c r="FTC107" s="8"/>
      <c r="FTD107" s="8"/>
      <c r="FTE107" s="8"/>
      <c r="FTF107" s="8"/>
      <c r="FTG107" s="8"/>
      <c r="FTH107" s="8"/>
      <c r="FTI107" s="8"/>
      <c r="FTJ107" s="8"/>
      <c r="FTK107" s="8"/>
      <c r="FTL107" s="8"/>
      <c r="FTM107" s="8"/>
      <c r="FTN107" s="8"/>
      <c r="FTO107" s="8"/>
      <c r="FTP107" s="8"/>
      <c r="FTQ107" s="8"/>
      <c r="FTR107" s="8"/>
      <c r="FTS107" s="8"/>
      <c r="FTT107" s="8"/>
      <c r="FTU107" s="8"/>
      <c r="FTV107" s="8"/>
      <c r="FTW107" s="8"/>
      <c r="FTX107" s="8"/>
      <c r="FTY107" s="8"/>
      <c r="FTZ107" s="8"/>
      <c r="FUA107" s="8"/>
      <c r="FUB107" s="8"/>
      <c r="FUC107" s="8"/>
      <c r="FUD107" s="8"/>
      <c r="FUE107" s="8"/>
      <c r="FUF107" s="8"/>
      <c r="FUG107" s="8"/>
      <c r="FUH107" s="8"/>
      <c r="FUI107" s="8"/>
      <c r="FUJ107" s="8"/>
      <c r="FUK107" s="8"/>
      <c r="FUL107" s="8"/>
      <c r="FUM107" s="8"/>
      <c r="FUN107" s="8"/>
      <c r="FUO107" s="8"/>
      <c r="FUP107" s="8"/>
      <c r="FUQ107" s="8"/>
      <c r="FUR107" s="8"/>
      <c r="FUS107" s="8"/>
      <c r="FUT107" s="8"/>
      <c r="FUU107" s="8"/>
      <c r="FUV107" s="8"/>
      <c r="FUW107" s="8"/>
      <c r="FUX107" s="8"/>
      <c r="FUY107" s="8"/>
      <c r="FUZ107" s="8"/>
      <c r="FVA107" s="8"/>
      <c r="FVB107" s="8"/>
      <c r="FVC107" s="8"/>
      <c r="FVD107" s="8"/>
      <c r="FVE107" s="8"/>
      <c r="FVF107" s="8"/>
      <c r="FVG107" s="8"/>
      <c r="FVH107" s="8"/>
      <c r="FVI107" s="8"/>
      <c r="FVJ107" s="8"/>
      <c r="FVK107" s="8"/>
      <c r="FVL107" s="8"/>
      <c r="FVM107" s="8"/>
      <c r="FVN107" s="8"/>
      <c r="FVO107" s="8"/>
      <c r="FVP107" s="8"/>
      <c r="FVQ107" s="8"/>
      <c r="FVR107" s="8"/>
      <c r="FVS107" s="8"/>
      <c r="FVT107" s="8"/>
      <c r="FVU107" s="8"/>
      <c r="FVV107" s="8"/>
      <c r="FVW107" s="8"/>
      <c r="FVX107" s="8"/>
      <c r="FVY107" s="8"/>
      <c r="FVZ107" s="8"/>
      <c r="FWA107" s="8"/>
      <c r="FWB107" s="8"/>
      <c r="FWC107" s="8"/>
      <c r="FWD107" s="8"/>
      <c r="FWE107" s="8"/>
      <c r="FWF107" s="8"/>
      <c r="FWG107" s="8"/>
      <c r="FWH107" s="8"/>
      <c r="FWI107" s="8"/>
      <c r="FWJ107" s="8"/>
      <c r="FWK107" s="8"/>
      <c r="FWL107" s="8"/>
      <c r="FWM107" s="8"/>
      <c r="FWN107" s="8"/>
      <c r="FWO107" s="8"/>
      <c r="FWP107" s="8"/>
      <c r="FWQ107" s="8"/>
      <c r="FWR107" s="8"/>
      <c r="FWS107" s="8"/>
      <c r="FWT107" s="8"/>
      <c r="FWU107" s="8"/>
      <c r="FWV107" s="8"/>
      <c r="FWW107" s="8"/>
      <c r="FWX107" s="8"/>
      <c r="FWY107" s="8"/>
      <c r="FWZ107" s="8"/>
      <c r="FXA107" s="8"/>
      <c r="FXB107" s="8"/>
      <c r="FXC107" s="8"/>
      <c r="FXD107" s="8"/>
      <c r="FXE107" s="8"/>
      <c r="FXF107" s="8"/>
      <c r="FXG107" s="8"/>
      <c r="FXH107" s="8"/>
      <c r="FXI107" s="8"/>
      <c r="FXJ107" s="8"/>
      <c r="FXK107" s="8"/>
      <c r="FXL107" s="8"/>
      <c r="FXM107" s="8"/>
      <c r="FXN107" s="8"/>
      <c r="FXO107" s="8"/>
      <c r="FXP107" s="8"/>
      <c r="FXQ107" s="8"/>
      <c r="FXR107" s="8"/>
      <c r="FXS107" s="8"/>
      <c r="FXT107" s="8"/>
      <c r="FXU107" s="8"/>
      <c r="FXV107" s="8"/>
      <c r="FXW107" s="8"/>
      <c r="FXX107" s="8"/>
      <c r="FXY107" s="8"/>
      <c r="FXZ107" s="8"/>
      <c r="FYA107" s="8"/>
      <c r="FYB107" s="8"/>
      <c r="FYC107" s="8"/>
      <c r="FYD107" s="8"/>
      <c r="FYE107" s="8"/>
      <c r="FYF107" s="8"/>
      <c r="FYG107" s="8"/>
      <c r="FYH107" s="8"/>
      <c r="FYI107" s="8"/>
      <c r="FYJ107" s="8"/>
      <c r="FYK107" s="8"/>
      <c r="FYL107" s="8"/>
      <c r="FYM107" s="8"/>
      <c r="FYN107" s="8"/>
      <c r="FYO107" s="8"/>
      <c r="FYP107" s="8"/>
      <c r="FYQ107" s="8"/>
      <c r="FYR107" s="8"/>
      <c r="FYS107" s="8"/>
      <c r="FYT107" s="8"/>
      <c r="FYU107" s="8"/>
      <c r="FYV107" s="8"/>
      <c r="FYW107" s="8"/>
      <c r="FYX107" s="8"/>
      <c r="FYY107" s="8"/>
      <c r="FYZ107" s="8"/>
      <c r="FZA107" s="8"/>
      <c r="FZB107" s="8"/>
      <c r="FZC107" s="8"/>
      <c r="FZD107" s="8"/>
      <c r="FZE107" s="8"/>
      <c r="FZF107" s="8"/>
      <c r="FZG107" s="8"/>
      <c r="FZH107" s="8"/>
      <c r="FZI107" s="8"/>
      <c r="FZJ107" s="8"/>
      <c r="FZK107" s="8"/>
      <c r="FZL107" s="8"/>
      <c r="FZM107" s="8"/>
      <c r="FZN107" s="8"/>
      <c r="FZO107" s="8"/>
      <c r="FZP107" s="8"/>
      <c r="FZQ107" s="8"/>
      <c r="FZR107" s="8"/>
      <c r="FZS107" s="8"/>
      <c r="FZT107" s="8"/>
      <c r="FZU107" s="8"/>
      <c r="FZV107" s="8"/>
      <c r="FZW107" s="8"/>
      <c r="FZX107" s="8"/>
      <c r="FZY107" s="8"/>
      <c r="FZZ107" s="8"/>
      <c r="GAA107" s="8"/>
      <c r="GAB107" s="8"/>
      <c r="GAC107" s="8"/>
      <c r="GAD107" s="8"/>
      <c r="GAE107" s="8"/>
      <c r="GAF107" s="8"/>
      <c r="GAG107" s="8"/>
      <c r="GAH107" s="8"/>
      <c r="GAI107" s="8"/>
      <c r="GAJ107" s="8"/>
      <c r="GAK107" s="8"/>
      <c r="GAL107" s="8"/>
      <c r="GAM107" s="8"/>
      <c r="GAN107" s="8"/>
      <c r="GAO107" s="8"/>
      <c r="GAP107" s="8"/>
      <c r="GAQ107" s="8"/>
      <c r="GAR107" s="8"/>
      <c r="GAS107" s="8"/>
      <c r="GAT107" s="8"/>
      <c r="GAU107" s="8"/>
      <c r="GAV107" s="8"/>
      <c r="GAW107" s="8"/>
      <c r="GAX107" s="8"/>
      <c r="GAY107" s="8"/>
      <c r="GAZ107" s="8"/>
      <c r="GBA107" s="8"/>
      <c r="GBB107" s="8"/>
      <c r="GBC107" s="8"/>
      <c r="GBD107" s="8"/>
      <c r="GBE107" s="8"/>
      <c r="GBF107" s="8"/>
      <c r="GBG107" s="8"/>
      <c r="GBH107" s="8"/>
      <c r="GBI107" s="8"/>
      <c r="GBJ107" s="8"/>
      <c r="GBK107" s="8"/>
      <c r="GBL107" s="8"/>
      <c r="GBM107" s="8"/>
      <c r="GBN107" s="8"/>
      <c r="GBO107" s="8"/>
      <c r="GBP107" s="8"/>
      <c r="GBQ107" s="8"/>
      <c r="GBR107" s="8"/>
      <c r="GBS107" s="8"/>
      <c r="GBT107" s="8"/>
      <c r="GBU107" s="8"/>
      <c r="GBV107" s="8"/>
      <c r="GBW107" s="8"/>
      <c r="GBX107" s="8"/>
      <c r="GBY107" s="8"/>
      <c r="GBZ107" s="8"/>
      <c r="GCA107" s="8"/>
      <c r="GCB107" s="8"/>
      <c r="GCC107" s="8"/>
      <c r="GCD107" s="8"/>
      <c r="GCE107" s="8"/>
      <c r="GCF107" s="8"/>
      <c r="GCG107" s="8"/>
      <c r="GCH107" s="8"/>
      <c r="GCI107" s="8"/>
      <c r="GCJ107" s="8"/>
      <c r="GCK107" s="8"/>
      <c r="GCL107" s="8"/>
      <c r="GCM107" s="8"/>
      <c r="GCN107" s="8"/>
      <c r="GCO107" s="8"/>
      <c r="GCP107" s="8"/>
      <c r="GCQ107" s="8"/>
      <c r="GCR107" s="8"/>
      <c r="GCS107" s="8"/>
      <c r="GCT107" s="8"/>
      <c r="GCU107" s="8"/>
      <c r="GCV107" s="8"/>
      <c r="GCW107" s="8"/>
      <c r="GCX107" s="8"/>
      <c r="GCY107" s="8"/>
      <c r="GCZ107" s="8"/>
      <c r="GDA107" s="8"/>
      <c r="GDB107" s="8"/>
      <c r="GDC107" s="8"/>
      <c r="GDD107" s="8"/>
      <c r="GDE107" s="8"/>
      <c r="GDF107" s="8"/>
      <c r="GDG107" s="8"/>
      <c r="GDH107" s="8"/>
      <c r="GDI107" s="8"/>
      <c r="GDJ107" s="8"/>
      <c r="GDK107" s="8"/>
      <c r="GDL107" s="8"/>
      <c r="GDM107" s="8"/>
      <c r="GDN107" s="8"/>
      <c r="GDO107" s="8"/>
      <c r="GDP107" s="8"/>
      <c r="GDQ107" s="8"/>
      <c r="GDR107" s="8"/>
      <c r="GDS107" s="8"/>
      <c r="GDT107" s="8"/>
      <c r="GDU107" s="8"/>
      <c r="GDV107" s="8"/>
      <c r="GDW107" s="8"/>
      <c r="GDX107" s="8"/>
      <c r="GDY107" s="8"/>
      <c r="GDZ107" s="8"/>
      <c r="GEA107" s="8"/>
      <c r="GEB107" s="8"/>
      <c r="GEC107" s="8"/>
      <c r="GED107" s="8"/>
      <c r="GEE107" s="8"/>
      <c r="GEF107" s="8"/>
      <c r="GEG107" s="8"/>
      <c r="GEH107" s="8"/>
      <c r="GEI107" s="8"/>
      <c r="GEJ107" s="8"/>
      <c r="GEK107" s="8"/>
      <c r="GEL107" s="8"/>
      <c r="GEM107" s="8"/>
      <c r="GEN107" s="8"/>
      <c r="GEO107" s="8"/>
      <c r="GEP107" s="8"/>
      <c r="GEQ107" s="8"/>
      <c r="GER107" s="8"/>
      <c r="GES107" s="8"/>
      <c r="GET107" s="8"/>
      <c r="GEU107" s="8"/>
      <c r="GEV107" s="8"/>
      <c r="GEW107" s="8"/>
      <c r="GEX107" s="8"/>
      <c r="GEY107" s="8"/>
      <c r="GEZ107" s="8"/>
      <c r="GFA107" s="8"/>
      <c r="GFB107" s="8"/>
      <c r="GFC107" s="8"/>
      <c r="GFD107" s="8"/>
      <c r="GFE107" s="8"/>
      <c r="GFF107" s="8"/>
      <c r="GFG107" s="8"/>
      <c r="GFH107" s="8"/>
      <c r="GFI107" s="8"/>
      <c r="GFJ107" s="8"/>
      <c r="GFK107" s="8"/>
      <c r="GFL107" s="8"/>
      <c r="GFM107" s="8"/>
      <c r="GFN107" s="8"/>
      <c r="GFO107" s="8"/>
      <c r="GFP107" s="8"/>
      <c r="GFQ107" s="8"/>
      <c r="GFR107" s="8"/>
      <c r="GFS107" s="8"/>
      <c r="GFT107" s="8"/>
      <c r="GFU107" s="8"/>
      <c r="GFV107" s="8"/>
      <c r="GFW107" s="8"/>
      <c r="GFX107" s="8"/>
      <c r="GFY107" s="8"/>
      <c r="GFZ107" s="8"/>
      <c r="GGA107" s="8"/>
      <c r="GGB107" s="8"/>
      <c r="GGC107" s="8"/>
      <c r="GGD107" s="8"/>
      <c r="GGE107" s="8"/>
      <c r="GGF107" s="8"/>
      <c r="GGG107" s="8"/>
      <c r="GGH107" s="8"/>
      <c r="GGI107" s="8"/>
      <c r="GGJ107" s="8"/>
      <c r="GGK107" s="8"/>
      <c r="GGL107" s="8"/>
      <c r="GGM107" s="8"/>
      <c r="GGN107" s="8"/>
      <c r="GGO107" s="8"/>
      <c r="GGP107" s="8"/>
      <c r="GGQ107" s="8"/>
      <c r="GGR107" s="8"/>
      <c r="GGS107" s="8"/>
      <c r="GGT107" s="8"/>
      <c r="GGU107" s="8"/>
      <c r="GGV107" s="8"/>
      <c r="GGW107" s="8"/>
      <c r="GGX107" s="8"/>
      <c r="GGY107" s="8"/>
      <c r="GGZ107" s="8"/>
      <c r="GHA107" s="8"/>
      <c r="GHB107" s="8"/>
      <c r="GHC107" s="8"/>
      <c r="GHD107" s="8"/>
      <c r="GHE107" s="8"/>
      <c r="GHF107" s="8"/>
      <c r="GHG107" s="8"/>
      <c r="GHH107" s="8"/>
      <c r="GHI107" s="8"/>
      <c r="GHJ107" s="8"/>
      <c r="GHK107" s="8"/>
      <c r="GHL107" s="8"/>
      <c r="GHM107" s="8"/>
      <c r="GHN107" s="8"/>
      <c r="GHO107" s="8"/>
      <c r="GHP107" s="8"/>
      <c r="GHQ107" s="8"/>
      <c r="GHR107" s="8"/>
      <c r="GHS107" s="8"/>
      <c r="GHT107" s="8"/>
      <c r="GHU107" s="8"/>
      <c r="GHV107" s="8"/>
      <c r="GHW107" s="8"/>
      <c r="GHX107" s="8"/>
      <c r="GHY107" s="8"/>
      <c r="GHZ107" s="8"/>
      <c r="GIA107" s="8"/>
      <c r="GIB107" s="8"/>
      <c r="GIC107" s="8"/>
      <c r="GID107" s="8"/>
      <c r="GIE107" s="8"/>
      <c r="GIF107" s="8"/>
      <c r="GIG107" s="8"/>
      <c r="GIH107" s="8"/>
      <c r="GII107" s="8"/>
      <c r="GIJ107" s="8"/>
      <c r="GIK107" s="8"/>
      <c r="GIL107" s="8"/>
      <c r="GIM107" s="8"/>
      <c r="GIN107" s="8"/>
      <c r="GIO107" s="8"/>
      <c r="GIP107" s="8"/>
      <c r="GIQ107" s="8"/>
      <c r="GIR107" s="8"/>
      <c r="GIS107" s="8"/>
      <c r="GIT107" s="8"/>
      <c r="GIU107" s="8"/>
      <c r="GIV107" s="8"/>
      <c r="GIW107" s="8"/>
      <c r="GIX107" s="8"/>
      <c r="GIY107" s="8"/>
      <c r="GIZ107" s="8"/>
      <c r="GJA107" s="8"/>
      <c r="GJB107" s="8"/>
      <c r="GJC107" s="8"/>
      <c r="GJD107" s="8"/>
      <c r="GJE107" s="8"/>
      <c r="GJF107" s="8"/>
      <c r="GJG107" s="8"/>
      <c r="GJH107" s="8"/>
      <c r="GJI107" s="8"/>
      <c r="GJJ107" s="8"/>
      <c r="GJK107" s="8"/>
      <c r="GJL107" s="8"/>
      <c r="GJM107" s="8"/>
      <c r="GJN107" s="8"/>
      <c r="GJO107" s="8"/>
      <c r="GJP107" s="8"/>
      <c r="GJQ107" s="8"/>
      <c r="GJR107" s="8"/>
      <c r="GJS107" s="8"/>
      <c r="GJT107" s="8"/>
      <c r="GJU107" s="8"/>
      <c r="GJV107" s="8"/>
      <c r="GJW107" s="8"/>
      <c r="GJX107" s="8"/>
      <c r="GJY107" s="8"/>
      <c r="GJZ107" s="8"/>
      <c r="GKA107" s="8"/>
      <c r="GKB107" s="8"/>
      <c r="GKC107" s="8"/>
      <c r="GKD107" s="8"/>
      <c r="GKE107" s="8"/>
      <c r="GKF107" s="8"/>
      <c r="GKG107" s="8"/>
      <c r="GKH107" s="8"/>
      <c r="GKI107" s="8"/>
      <c r="GKJ107" s="8"/>
      <c r="GKK107" s="8"/>
      <c r="GKL107" s="8"/>
      <c r="GKM107" s="8"/>
      <c r="GKN107" s="8"/>
      <c r="GKO107" s="8"/>
      <c r="GKP107" s="8"/>
      <c r="GKQ107" s="8"/>
      <c r="GKR107" s="8"/>
      <c r="GKS107" s="8"/>
      <c r="GKT107" s="8"/>
      <c r="GKU107" s="8"/>
      <c r="GKV107" s="8"/>
      <c r="GKW107" s="8"/>
      <c r="GKX107" s="8"/>
      <c r="GKY107" s="8"/>
      <c r="GKZ107" s="8"/>
      <c r="GLA107" s="8"/>
      <c r="GLB107" s="8"/>
      <c r="GLC107" s="8"/>
      <c r="GLD107" s="8"/>
      <c r="GLE107" s="8"/>
      <c r="GLF107" s="8"/>
      <c r="GLG107" s="8"/>
      <c r="GLH107" s="8"/>
      <c r="GLI107" s="8"/>
      <c r="GLJ107" s="8"/>
      <c r="GLK107" s="8"/>
      <c r="GLL107" s="8"/>
      <c r="GLM107" s="8"/>
      <c r="GLN107" s="8"/>
      <c r="GLO107" s="8"/>
      <c r="GLP107" s="8"/>
      <c r="GLQ107" s="8"/>
      <c r="GLR107" s="8"/>
      <c r="GLS107" s="8"/>
      <c r="GLT107" s="8"/>
      <c r="GLU107" s="8"/>
      <c r="GLV107" s="8"/>
      <c r="GLW107" s="8"/>
      <c r="GLX107" s="8"/>
      <c r="GLY107" s="8"/>
      <c r="GLZ107" s="8"/>
      <c r="GMA107" s="8"/>
      <c r="GMB107" s="8"/>
      <c r="GMC107" s="8"/>
      <c r="GMD107" s="8"/>
      <c r="GME107" s="8"/>
      <c r="GMF107" s="8"/>
      <c r="GMG107" s="8"/>
      <c r="GMH107" s="8"/>
      <c r="GMI107" s="8"/>
      <c r="GMJ107" s="8"/>
      <c r="GMK107" s="8"/>
      <c r="GML107" s="8"/>
      <c r="GMM107" s="8"/>
      <c r="GMN107" s="8"/>
      <c r="GMO107" s="8"/>
      <c r="GMP107" s="8"/>
      <c r="GMQ107" s="8"/>
      <c r="GMR107" s="8"/>
      <c r="GMS107" s="8"/>
      <c r="GMT107" s="8"/>
      <c r="GMU107" s="8"/>
      <c r="GMV107" s="8"/>
      <c r="GMW107" s="8"/>
      <c r="GMX107" s="8"/>
      <c r="GMY107" s="8"/>
      <c r="GMZ107" s="8"/>
      <c r="GNA107" s="8"/>
      <c r="GNB107" s="8"/>
      <c r="GNC107" s="8"/>
      <c r="GND107" s="8"/>
      <c r="GNE107" s="8"/>
      <c r="GNF107" s="8"/>
      <c r="GNG107" s="8"/>
      <c r="GNH107" s="8"/>
      <c r="GNI107" s="8"/>
      <c r="GNJ107" s="8"/>
      <c r="GNK107" s="8"/>
      <c r="GNL107" s="8"/>
      <c r="GNM107" s="8"/>
      <c r="GNN107" s="8"/>
      <c r="GNO107" s="8"/>
      <c r="GNP107" s="8"/>
      <c r="GNQ107" s="8"/>
      <c r="GNR107" s="8"/>
      <c r="GNS107" s="8"/>
      <c r="GNT107" s="8"/>
      <c r="GNU107" s="8"/>
      <c r="GNV107" s="8"/>
      <c r="GNW107" s="8"/>
      <c r="GNX107" s="8"/>
      <c r="GNY107" s="8"/>
      <c r="GNZ107" s="8"/>
      <c r="GOA107" s="8"/>
      <c r="GOB107" s="8"/>
      <c r="GOC107" s="8"/>
      <c r="GOD107" s="8"/>
      <c r="GOE107" s="8"/>
      <c r="GOF107" s="8"/>
      <c r="GOG107" s="8"/>
      <c r="GOH107" s="8"/>
      <c r="GOI107" s="8"/>
      <c r="GOJ107" s="8"/>
      <c r="GOK107" s="8"/>
      <c r="GOL107" s="8"/>
      <c r="GOM107" s="8"/>
      <c r="GON107" s="8"/>
      <c r="GOO107" s="8"/>
      <c r="GOP107" s="8"/>
      <c r="GOQ107" s="8"/>
      <c r="GOR107" s="8"/>
      <c r="GOS107" s="8"/>
      <c r="GOT107" s="8"/>
      <c r="GOU107" s="8"/>
      <c r="GOV107" s="8"/>
      <c r="GOW107" s="8"/>
      <c r="GOX107" s="8"/>
      <c r="GOY107" s="8"/>
      <c r="GOZ107" s="8"/>
      <c r="GPA107" s="8"/>
      <c r="GPB107" s="8"/>
      <c r="GPC107" s="8"/>
      <c r="GPD107" s="8"/>
      <c r="GPE107" s="8"/>
      <c r="GPF107" s="8"/>
      <c r="GPG107" s="8"/>
      <c r="GPH107" s="8"/>
      <c r="GPI107" s="8"/>
      <c r="GPJ107" s="8"/>
      <c r="GPK107" s="8"/>
      <c r="GPL107" s="8"/>
      <c r="GPM107" s="8"/>
      <c r="GPN107" s="8"/>
      <c r="GPO107" s="8"/>
      <c r="GPP107" s="8"/>
      <c r="GPQ107" s="8"/>
      <c r="GPR107" s="8"/>
      <c r="GPS107" s="8"/>
      <c r="GPT107" s="8"/>
      <c r="GPU107" s="8"/>
      <c r="GPV107" s="8"/>
      <c r="GPW107" s="8"/>
      <c r="GPX107" s="8"/>
      <c r="GPY107" s="8"/>
      <c r="GPZ107" s="8"/>
      <c r="GQA107" s="8"/>
      <c r="GQB107" s="8"/>
      <c r="GQC107" s="8"/>
      <c r="GQD107" s="8"/>
      <c r="GQE107" s="8"/>
      <c r="GQF107" s="8"/>
      <c r="GQG107" s="8"/>
      <c r="GQH107" s="8"/>
      <c r="GQI107" s="8"/>
      <c r="GQJ107" s="8"/>
      <c r="GQK107" s="8"/>
      <c r="GQL107" s="8"/>
      <c r="GQM107" s="8"/>
      <c r="GQN107" s="8"/>
      <c r="GQO107" s="8"/>
      <c r="GQP107" s="8"/>
      <c r="GQQ107" s="8"/>
      <c r="GQR107" s="8"/>
      <c r="GQS107" s="8"/>
      <c r="GQT107" s="8"/>
      <c r="GQU107" s="8"/>
      <c r="GQV107" s="8"/>
      <c r="GQW107" s="8"/>
      <c r="GQX107" s="8"/>
      <c r="GQY107" s="8"/>
      <c r="GQZ107" s="8"/>
      <c r="GRA107" s="8"/>
      <c r="GRB107" s="8"/>
      <c r="GRC107" s="8"/>
      <c r="GRD107" s="8"/>
      <c r="GRE107" s="8"/>
      <c r="GRF107" s="8"/>
      <c r="GRG107" s="8"/>
      <c r="GRH107" s="8"/>
      <c r="GRI107" s="8"/>
      <c r="GRJ107" s="8"/>
      <c r="GRK107" s="8"/>
      <c r="GRL107" s="8"/>
      <c r="GRM107" s="8"/>
      <c r="GRN107" s="8"/>
      <c r="GRO107" s="8"/>
      <c r="GRP107" s="8"/>
      <c r="GRQ107" s="8"/>
      <c r="GRR107" s="8"/>
      <c r="GRS107" s="8"/>
      <c r="GRT107" s="8"/>
      <c r="GRU107" s="8"/>
      <c r="GRV107" s="8"/>
      <c r="GRW107" s="8"/>
      <c r="GRX107" s="8"/>
      <c r="GRY107" s="8"/>
      <c r="GRZ107" s="8"/>
      <c r="GSA107" s="8"/>
      <c r="GSB107" s="8"/>
      <c r="GSC107" s="8"/>
      <c r="GSD107" s="8"/>
      <c r="GSE107" s="8"/>
      <c r="GSF107" s="8"/>
      <c r="GSG107" s="8"/>
      <c r="GSH107" s="8"/>
      <c r="GSI107" s="8"/>
      <c r="GSJ107" s="8"/>
      <c r="GSK107" s="8"/>
      <c r="GSL107" s="8"/>
      <c r="GSM107" s="8"/>
      <c r="GSN107" s="8"/>
      <c r="GSO107" s="8"/>
      <c r="GSP107" s="8"/>
      <c r="GSQ107" s="8"/>
      <c r="GSR107" s="8"/>
      <c r="GSS107" s="8"/>
      <c r="GST107" s="8"/>
      <c r="GSU107" s="8"/>
      <c r="GSV107" s="8"/>
      <c r="GSW107" s="8"/>
      <c r="GSX107" s="8"/>
      <c r="GSY107" s="8"/>
      <c r="GSZ107" s="8"/>
      <c r="GTA107" s="8"/>
      <c r="GTB107" s="8"/>
      <c r="GTC107" s="8"/>
      <c r="GTD107" s="8"/>
      <c r="GTE107" s="8"/>
      <c r="GTF107" s="8"/>
      <c r="GTG107" s="8"/>
      <c r="GTH107" s="8"/>
      <c r="GTI107" s="8"/>
      <c r="GTJ107" s="8"/>
      <c r="GTK107" s="8"/>
      <c r="GTL107" s="8"/>
      <c r="GTM107" s="8"/>
      <c r="GTN107" s="8"/>
      <c r="GTO107" s="8"/>
      <c r="GTP107" s="8"/>
      <c r="GTQ107" s="8"/>
      <c r="GTR107" s="8"/>
      <c r="GTS107" s="8"/>
      <c r="GTT107" s="8"/>
      <c r="GTU107" s="8"/>
      <c r="GTV107" s="8"/>
      <c r="GTW107" s="8"/>
      <c r="GTX107" s="8"/>
      <c r="GTY107" s="8"/>
      <c r="GTZ107" s="8"/>
      <c r="GUA107" s="8"/>
      <c r="GUB107" s="8"/>
      <c r="GUC107" s="8"/>
      <c r="GUD107" s="8"/>
      <c r="GUE107" s="8"/>
      <c r="GUF107" s="8"/>
      <c r="GUG107" s="8"/>
      <c r="GUH107" s="8"/>
      <c r="GUI107" s="8"/>
      <c r="GUJ107" s="8"/>
      <c r="GUK107" s="8"/>
      <c r="GUL107" s="8"/>
      <c r="GUM107" s="8"/>
      <c r="GUN107" s="8"/>
      <c r="GUO107" s="8"/>
      <c r="GUP107" s="8"/>
      <c r="GUQ107" s="8"/>
      <c r="GUR107" s="8"/>
      <c r="GUS107" s="8"/>
      <c r="GUT107" s="8"/>
      <c r="GUU107" s="8"/>
      <c r="GUV107" s="8"/>
      <c r="GUW107" s="8"/>
      <c r="GUX107" s="8"/>
      <c r="GUY107" s="8"/>
      <c r="GUZ107" s="8"/>
      <c r="GVA107" s="8"/>
      <c r="GVB107" s="8"/>
      <c r="GVC107" s="8"/>
      <c r="GVD107" s="8"/>
      <c r="GVE107" s="8"/>
      <c r="GVF107" s="8"/>
      <c r="GVG107" s="8"/>
      <c r="GVH107" s="8"/>
      <c r="GVI107" s="8"/>
      <c r="GVJ107" s="8"/>
      <c r="GVK107" s="8"/>
      <c r="GVL107" s="8"/>
      <c r="GVM107" s="8"/>
      <c r="GVN107" s="8"/>
      <c r="GVO107" s="8"/>
      <c r="GVP107" s="8"/>
      <c r="GVQ107" s="8"/>
      <c r="GVR107" s="8"/>
      <c r="GVS107" s="8"/>
      <c r="GVT107" s="8"/>
      <c r="GVU107" s="8"/>
      <c r="GVV107" s="8"/>
      <c r="GVW107" s="8"/>
      <c r="GVX107" s="8"/>
      <c r="GVY107" s="8"/>
      <c r="GVZ107" s="8"/>
      <c r="GWA107" s="8"/>
      <c r="GWB107" s="8"/>
      <c r="GWC107" s="8"/>
      <c r="GWD107" s="8"/>
      <c r="GWE107" s="8"/>
      <c r="GWF107" s="8"/>
      <c r="GWG107" s="8"/>
      <c r="GWH107" s="8"/>
      <c r="GWI107" s="8"/>
      <c r="GWJ107" s="8"/>
      <c r="GWK107" s="8"/>
      <c r="GWL107" s="8"/>
      <c r="GWM107" s="8"/>
      <c r="GWN107" s="8"/>
      <c r="GWO107" s="8"/>
      <c r="GWP107" s="8"/>
      <c r="GWQ107" s="8"/>
      <c r="GWR107" s="8"/>
      <c r="GWS107" s="8"/>
      <c r="GWT107" s="8"/>
      <c r="GWU107" s="8"/>
      <c r="GWV107" s="8"/>
      <c r="GWW107" s="8"/>
      <c r="GWX107" s="8"/>
      <c r="GWY107" s="8"/>
      <c r="GWZ107" s="8"/>
      <c r="GXA107" s="8"/>
      <c r="GXB107" s="8"/>
      <c r="GXC107" s="8"/>
      <c r="GXD107" s="8"/>
      <c r="GXE107" s="8"/>
      <c r="GXF107" s="8"/>
      <c r="GXG107" s="8"/>
      <c r="GXH107" s="8"/>
      <c r="GXI107" s="8"/>
      <c r="GXJ107" s="8"/>
      <c r="GXK107" s="8"/>
      <c r="GXL107" s="8"/>
      <c r="GXM107" s="8"/>
      <c r="GXN107" s="8"/>
      <c r="GXO107" s="8"/>
      <c r="GXP107" s="8"/>
      <c r="GXQ107" s="8"/>
      <c r="GXR107" s="8"/>
      <c r="GXS107" s="8"/>
      <c r="GXT107" s="8"/>
      <c r="GXU107" s="8"/>
      <c r="GXV107" s="8"/>
      <c r="GXW107" s="8"/>
      <c r="GXX107" s="8"/>
      <c r="GXY107" s="8"/>
      <c r="GXZ107" s="8"/>
      <c r="GYA107" s="8"/>
      <c r="GYB107" s="8"/>
      <c r="GYC107" s="8"/>
      <c r="GYD107" s="8"/>
      <c r="GYE107" s="8"/>
      <c r="GYF107" s="8"/>
      <c r="GYG107" s="8"/>
      <c r="GYH107" s="8"/>
      <c r="GYI107" s="8"/>
      <c r="GYJ107" s="8"/>
      <c r="GYK107" s="8"/>
      <c r="GYL107" s="8"/>
      <c r="GYM107" s="8"/>
      <c r="GYN107" s="8"/>
      <c r="GYO107" s="8"/>
      <c r="GYP107" s="8"/>
      <c r="GYQ107" s="8"/>
      <c r="GYR107" s="8"/>
      <c r="GYS107" s="8"/>
      <c r="GYT107" s="8"/>
      <c r="GYU107" s="8"/>
      <c r="GYV107" s="8"/>
      <c r="GYW107" s="8"/>
      <c r="GYX107" s="8"/>
      <c r="GYY107" s="8"/>
      <c r="GYZ107" s="8"/>
      <c r="GZA107" s="8"/>
      <c r="GZB107" s="8"/>
      <c r="GZC107" s="8"/>
      <c r="GZD107" s="8"/>
      <c r="GZE107" s="8"/>
      <c r="GZF107" s="8"/>
      <c r="GZG107" s="8"/>
      <c r="GZH107" s="8"/>
      <c r="GZI107" s="8"/>
      <c r="GZJ107" s="8"/>
      <c r="GZK107" s="8"/>
      <c r="GZL107" s="8"/>
      <c r="GZM107" s="8"/>
      <c r="GZN107" s="8"/>
      <c r="GZO107" s="8"/>
      <c r="GZP107" s="8"/>
      <c r="GZQ107" s="8"/>
      <c r="GZR107" s="8"/>
      <c r="GZS107" s="8"/>
      <c r="GZT107" s="8"/>
      <c r="GZU107" s="8"/>
      <c r="GZV107" s="8"/>
      <c r="GZW107" s="8"/>
      <c r="GZX107" s="8"/>
      <c r="GZY107" s="8"/>
      <c r="GZZ107" s="8"/>
      <c r="HAA107" s="8"/>
      <c r="HAB107" s="8"/>
      <c r="HAC107" s="8"/>
      <c r="HAD107" s="8"/>
      <c r="HAE107" s="8"/>
      <c r="HAF107" s="8"/>
      <c r="HAG107" s="8"/>
      <c r="HAH107" s="8"/>
      <c r="HAI107" s="8"/>
      <c r="HAJ107" s="8"/>
      <c r="HAK107" s="8"/>
      <c r="HAL107" s="8"/>
      <c r="HAM107" s="8"/>
      <c r="HAN107" s="8"/>
      <c r="HAO107" s="8"/>
      <c r="HAP107" s="8"/>
      <c r="HAQ107" s="8"/>
      <c r="HAR107" s="8"/>
      <c r="HAS107" s="8"/>
      <c r="HAT107" s="8"/>
      <c r="HAU107" s="8"/>
      <c r="HAV107" s="8"/>
      <c r="HAW107" s="8"/>
      <c r="HAX107" s="8"/>
      <c r="HAY107" s="8"/>
      <c r="HAZ107" s="8"/>
      <c r="HBA107" s="8"/>
      <c r="HBB107" s="8"/>
      <c r="HBC107" s="8"/>
      <c r="HBD107" s="8"/>
      <c r="HBE107" s="8"/>
      <c r="HBF107" s="8"/>
      <c r="HBG107" s="8"/>
      <c r="HBH107" s="8"/>
      <c r="HBI107" s="8"/>
      <c r="HBJ107" s="8"/>
      <c r="HBK107" s="8"/>
      <c r="HBL107" s="8"/>
      <c r="HBM107" s="8"/>
      <c r="HBN107" s="8"/>
      <c r="HBO107" s="8"/>
      <c r="HBP107" s="8"/>
      <c r="HBQ107" s="8"/>
      <c r="HBR107" s="8"/>
      <c r="HBS107" s="8"/>
      <c r="HBT107" s="8"/>
      <c r="HBU107" s="8"/>
      <c r="HBV107" s="8"/>
      <c r="HBW107" s="8"/>
      <c r="HBX107" s="8"/>
      <c r="HBY107" s="8"/>
      <c r="HBZ107" s="8"/>
      <c r="HCA107" s="8"/>
      <c r="HCB107" s="8"/>
      <c r="HCC107" s="8"/>
      <c r="HCD107" s="8"/>
      <c r="HCE107" s="8"/>
      <c r="HCF107" s="8"/>
      <c r="HCG107" s="8"/>
      <c r="HCH107" s="8"/>
      <c r="HCI107" s="8"/>
      <c r="HCJ107" s="8"/>
      <c r="HCK107" s="8"/>
      <c r="HCL107" s="8"/>
      <c r="HCM107" s="8"/>
      <c r="HCN107" s="8"/>
      <c r="HCO107" s="8"/>
      <c r="HCP107" s="8"/>
      <c r="HCQ107" s="8"/>
      <c r="HCR107" s="8"/>
      <c r="HCS107" s="8"/>
      <c r="HCT107" s="8"/>
      <c r="HCU107" s="8"/>
      <c r="HCV107" s="8"/>
      <c r="HCW107" s="8"/>
      <c r="HCX107" s="8"/>
      <c r="HCY107" s="8"/>
      <c r="HCZ107" s="8"/>
      <c r="HDA107" s="8"/>
      <c r="HDB107" s="8"/>
      <c r="HDC107" s="8"/>
      <c r="HDD107" s="8"/>
      <c r="HDE107" s="8"/>
      <c r="HDF107" s="8"/>
      <c r="HDG107" s="8"/>
      <c r="HDH107" s="8"/>
      <c r="HDI107" s="8"/>
      <c r="HDJ107" s="8"/>
      <c r="HDK107" s="8"/>
      <c r="HDL107" s="8"/>
      <c r="HDM107" s="8"/>
      <c r="HDN107" s="8"/>
      <c r="HDO107" s="8"/>
      <c r="HDP107" s="8"/>
      <c r="HDQ107" s="8"/>
      <c r="HDR107" s="8"/>
      <c r="HDS107" s="8"/>
      <c r="HDT107" s="8"/>
      <c r="HDU107" s="8"/>
      <c r="HDV107" s="8"/>
      <c r="HDW107" s="8"/>
      <c r="HDX107" s="8"/>
      <c r="HDY107" s="8"/>
      <c r="HDZ107" s="8"/>
      <c r="HEA107" s="8"/>
      <c r="HEB107" s="8"/>
      <c r="HEC107" s="8"/>
      <c r="HED107" s="8"/>
      <c r="HEE107" s="8"/>
      <c r="HEF107" s="8"/>
      <c r="HEG107" s="8"/>
      <c r="HEH107" s="8"/>
      <c r="HEI107" s="8"/>
      <c r="HEJ107" s="8"/>
      <c r="HEK107" s="8"/>
      <c r="HEL107" s="8"/>
      <c r="HEM107" s="8"/>
      <c r="HEN107" s="8"/>
      <c r="HEO107" s="8"/>
      <c r="HEP107" s="8"/>
      <c r="HEQ107" s="8"/>
      <c r="HER107" s="8"/>
      <c r="HES107" s="8"/>
      <c r="HET107" s="8"/>
      <c r="HEU107" s="8"/>
      <c r="HEV107" s="8"/>
      <c r="HEW107" s="8"/>
      <c r="HEX107" s="8"/>
      <c r="HEY107" s="8"/>
      <c r="HEZ107" s="8"/>
      <c r="HFA107" s="8"/>
      <c r="HFB107" s="8"/>
      <c r="HFC107" s="8"/>
      <c r="HFD107" s="8"/>
      <c r="HFE107" s="8"/>
      <c r="HFF107" s="8"/>
      <c r="HFG107" s="8"/>
      <c r="HFH107" s="8"/>
      <c r="HFI107" s="8"/>
      <c r="HFJ107" s="8"/>
      <c r="HFK107" s="8"/>
      <c r="HFL107" s="8"/>
      <c r="HFM107" s="8"/>
      <c r="HFN107" s="8"/>
      <c r="HFO107" s="8"/>
      <c r="HFP107" s="8"/>
      <c r="HFQ107" s="8"/>
      <c r="HFR107" s="8"/>
      <c r="HFS107" s="8"/>
      <c r="HFT107" s="8"/>
      <c r="HFU107" s="8"/>
      <c r="HFV107" s="8"/>
      <c r="HFW107" s="8"/>
      <c r="HFX107" s="8"/>
      <c r="HFY107" s="8"/>
      <c r="HFZ107" s="8"/>
      <c r="HGA107" s="8"/>
      <c r="HGB107" s="8"/>
      <c r="HGC107" s="8"/>
      <c r="HGD107" s="8"/>
      <c r="HGE107" s="8"/>
      <c r="HGF107" s="8"/>
      <c r="HGG107" s="8"/>
      <c r="HGH107" s="8"/>
      <c r="HGI107" s="8"/>
      <c r="HGJ107" s="8"/>
      <c r="HGK107" s="8"/>
      <c r="HGL107" s="8"/>
      <c r="HGM107" s="8"/>
      <c r="HGN107" s="8"/>
      <c r="HGO107" s="8"/>
      <c r="HGP107" s="8"/>
      <c r="HGQ107" s="8"/>
      <c r="HGR107" s="8"/>
      <c r="HGS107" s="8"/>
      <c r="HGT107" s="8"/>
      <c r="HGU107" s="8"/>
      <c r="HGV107" s="8"/>
      <c r="HGW107" s="8"/>
      <c r="HGX107" s="8"/>
      <c r="HGY107" s="8"/>
      <c r="HGZ107" s="8"/>
      <c r="HHA107" s="8"/>
      <c r="HHB107" s="8"/>
      <c r="HHC107" s="8"/>
      <c r="HHD107" s="8"/>
      <c r="HHE107" s="8"/>
      <c r="HHF107" s="8"/>
      <c r="HHG107" s="8"/>
      <c r="HHH107" s="8"/>
      <c r="HHI107" s="8"/>
      <c r="HHJ107" s="8"/>
      <c r="HHK107" s="8"/>
      <c r="HHL107" s="8"/>
      <c r="HHM107" s="8"/>
      <c r="HHN107" s="8"/>
      <c r="HHO107" s="8"/>
      <c r="HHP107" s="8"/>
      <c r="HHQ107" s="8"/>
      <c r="HHR107" s="8"/>
      <c r="HHS107" s="8"/>
      <c r="HHT107" s="8"/>
      <c r="HHU107" s="8"/>
      <c r="HHV107" s="8"/>
      <c r="HHW107" s="8"/>
      <c r="HHX107" s="8"/>
      <c r="HHY107" s="8"/>
      <c r="HHZ107" s="8"/>
      <c r="HIA107" s="8"/>
      <c r="HIB107" s="8"/>
      <c r="HIC107" s="8"/>
      <c r="HID107" s="8"/>
      <c r="HIE107" s="8"/>
      <c r="HIF107" s="8"/>
      <c r="HIG107" s="8"/>
      <c r="HIH107" s="8"/>
      <c r="HII107" s="8"/>
      <c r="HIJ107" s="8"/>
      <c r="HIK107" s="8"/>
      <c r="HIL107" s="8"/>
      <c r="HIM107" s="8"/>
      <c r="HIN107" s="8"/>
      <c r="HIO107" s="8"/>
      <c r="HIP107" s="8"/>
      <c r="HIQ107" s="8"/>
      <c r="HIR107" s="8"/>
      <c r="HIS107" s="8"/>
      <c r="HIT107" s="8"/>
      <c r="HIU107" s="8"/>
      <c r="HIV107" s="8"/>
      <c r="HIW107" s="8"/>
      <c r="HIX107" s="8"/>
      <c r="HIY107" s="8"/>
      <c r="HIZ107" s="8"/>
      <c r="HJA107" s="8"/>
      <c r="HJB107" s="8"/>
      <c r="HJC107" s="8"/>
      <c r="HJD107" s="8"/>
      <c r="HJE107" s="8"/>
      <c r="HJF107" s="8"/>
      <c r="HJG107" s="8"/>
      <c r="HJH107" s="8"/>
      <c r="HJI107" s="8"/>
      <c r="HJJ107" s="8"/>
      <c r="HJK107" s="8"/>
      <c r="HJL107" s="8"/>
      <c r="HJM107" s="8"/>
      <c r="HJN107" s="8"/>
      <c r="HJO107" s="8"/>
      <c r="HJP107" s="8"/>
      <c r="HJQ107" s="8"/>
      <c r="HJR107" s="8"/>
      <c r="HJS107" s="8"/>
      <c r="HJT107" s="8"/>
      <c r="HJU107" s="8"/>
      <c r="HJV107" s="8"/>
      <c r="HJW107" s="8"/>
      <c r="HJX107" s="8"/>
      <c r="HJY107" s="8"/>
      <c r="HJZ107" s="8"/>
      <c r="HKA107" s="8"/>
      <c r="HKB107" s="8"/>
      <c r="HKC107" s="8"/>
      <c r="HKD107" s="8"/>
      <c r="HKE107" s="8"/>
      <c r="HKF107" s="8"/>
      <c r="HKG107" s="8"/>
      <c r="HKH107" s="8"/>
      <c r="HKI107" s="8"/>
      <c r="HKJ107" s="8"/>
      <c r="HKK107" s="8"/>
      <c r="HKL107" s="8"/>
      <c r="HKM107" s="8"/>
      <c r="HKN107" s="8"/>
      <c r="HKO107" s="8"/>
      <c r="HKP107" s="8"/>
      <c r="HKQ107" s="8"/>
      <c r="HKR107" s="8"/>
      <c r="HKS107" s="8"/>
      <c r="HKT107" s="8"/>
      <c r="HKU107" s="8"/>
      <c r="HKV107" s="8"/>
      <c r="HKW107" s="8"/>
      <c r="HKX107" s="8"/>
      <c r="HKY107" s="8"/>
      <c r="HKZ107" s="8"/>
      <c r="HLA107" s="8"/>
      <c r="HLB107" s="8"/>
      <c r="HLC107" s="8"/>
      <c r="HLD107" s="8"/>
      <c r="HLE107" s="8"/>
      <c r="HLF107" s="8"/>
      <c r="HLG107" s="8"/>
      <c r="HLH107" s="8"/>
      <c r="HLI107" s="8"/>
      <c r="HLJ107" s="8"/>
      <c r="HLK107" s="8"/>
      <c r="HLL107" s="8"/>
      <c r="HLM107" s="8"/>
      <c r="HLN107" s="8"/>
      <c r="HLO107" s="8"/>
      <c r="HLP107" s="8"/>
      <c r="HLQ107" s="8"/>
      <c r="HLR107" s="8"/>
      <c r="HLS107" s="8"/>
      <c r="HLT107" s="8"/>
      <c r="HLU107" s="8"/>
      <c r="HLV107" s="8"/>
      <c r="HLW107" s="8"/>
      <c r="HLX107" s="8"/>
      <c r="HLY107" s="8"/>
      <c r="HLZ107" s="8"/>
      <c r="HMA107" s="8"/>
      <c r="HMB107" s="8"/>
      <c r="HMC107" s="8"/>
      <c r="HMD107" s="8"/>
      <c r="HME107" s="8"/>
      <c r="HMF107" s="8"/>
      <c r="HMG107" s="8"/>
      <c r="HMH107" s="8"/>
      <c r="HMI107" s="8"/>
      <c r="HMJ107" s="8"/>
      <c r="HMK107" s="8"/>
      <c r="HML107" s="8"/>
      <c r="HMM107" s="8"/>
      <c r="HMN107" s="8"/>
      <c r="HMO107" s="8"/>
      <c r="HMP107" s="8"/>
      <c r="HMQ107" s="8"/>
      <c r="HMR107" s="8"/>
      <c r="HMS107" s="8"/>
      <c r="HMT107" s="8"/>
      <c r="HMU107" s="8"/>
      <c r="HMV107" s="8"/>
      <c r="HMW107" s="8"/>
      <c r="HMX107" s="8"/>
      <c r="HMY107" s="8"/>
      <c r="HMZ107" s="8"/>
      <c r="HNA107" s="8"/>
      <c r="HNB107" s="8"/>
      <c r="HNC107" s="8"/>
      <c r="HND107" s="8"/>
      <c r="HNE107" s="8"/>
      <c r="HNF107" s="8"/>
      <c r="HNG107" s="8"/>
      <c r="HNH107" s="8"/>
      <c r="HNI107" s="8"/>
      <c r="HNJ107" s="8"/>
      <c r="HNK107" s="8"/>
      <c r="HNL107" s="8"/>
      <c r="HNM107" s="8"/>
      <c r="HNN107" s="8"/>
      <c r="HNO107" s="8"/>
      <c r="HNP107" s="8"/>
      <c r="HNQ107" s="8"/>
      <c r="HNR107" s="8"/>
      <c r="HNS107" s="8"/>
      <c r="HNT107" s="8"/>
      <c r="HNU107" s="8"/>
      <c r="HNV107" s="8"/>
      <c r="HNW107" s="8"/>
      <c r="HNX107" s="8"/>
      <c r="HNY107" s="8"/>
      <c r="HNZ107" s="8"/>
      <c r="HOA107" s="8"/>
      <c r="HOB107" s="8"/>
      <c r="HOC107" s="8"/>
      <c r="HOD107" s="8"/>
      <c r="HOE107" s="8"/>
      <c r="HOF107" s="8"/>
      <c r="HOG107" s="8"/>
      <c r="HOH107" s="8"/>
      <c r="HOI107" s="8"/>
      <c r="HOJ107" s="8"/>
      <c r="HOK107" s="8"/>
      <c r="HOL107" s="8"/>
      <c r="HOM107" s="8"/>
      <c r="HON107" s="8"/>
      <c r="HOO107" s="8"/>
      <c r="HOP107" s="8"/>
      <c r="HOQ107" s="8"/>
      <c r="HOR107" s="8"/>
      <c r="HOS107" s="8"/>
      <c r="HOT107" s="8"/>
      <c r="HOU107" s="8"/>
      <c r="HOV107" s="8"/>
      <c r="HOW107" s="8"/>
      <c r="HOX107" s="8"/>
      <c r="HOY107" s="8"/>
      <c r="HOZ107" s="8"/>
      <c r="HPA107" s="8"/>
      <c r="HPB107" s="8"/>
      <c r="HPC107" s="8"/>
      <c r="HPD107" s="8"/>
      <c r="HPE107" s="8"/>
      <c r="HPF107" s="8"/>
      <c r="HPG107" s="8"/>
      <c r="HPH107" s="8"/>
      <c r="HPI107" s="8"/>
      <c r="HPJ107" s="8"/>
      <c r="HPK107" s="8"/>
      <c r="HPL107" s="8"/>
      <c r="HPM107" s="8"/>
      <c r="HPN107" s="8"/>
      <c r="HPO107" s="8"/>
      <c r="HPP107" s="8"/>
      <c r="HPQ107" s="8"/>
      <c r="HPR107" s="8"/>
      <c r="HPS107" s="8"/>
      <c r="HPT107" s="8"/>
      <c r="HPU107" s="8"/>
      <c r="HPV107" s="8"/>
      <c r="HPW107" s="8"/>
      <c r="HPX107" s="8"/>
      <c r="HPY107" s="8"/>
      <c r="HPZ107" s="8"/>
      <c r="HQA107" s="8"/>
      <c r="HQB107" s="8"/>
      <c r="HQC107" s="8"/>
      <c r="HQD107" s="8"/>
      <c r="HQE107" s="8"/>
      <c r="HQF107" s="8"/>
      <c r="HQG107" s="8"/>
      <c r="HQH107" s="8"/>
      <c r="HQI107" s="8"/>
      <c r="HQJ107" s="8"/>
      <c r="HQK107" s="8"/>
      <c r="HQL107" s="8"/>
      <c r="HQM107" s="8"/>
      <c r="HQN107" s="8"/>
      <c r="HQO107" s="8"/>
      <c r="HQP107" s="8"/>
      <c r="HQQ107" s="8"/>
      <c r="HQR107" s="8"/>
      <c r="HQS107" s="8"/>
      <c r="HQT107" s="8"/>
      <c r="HQU107" s="8"/>
      <c r="HQV107" s="8"/>
      <c r="HQW107" s="8"/>
      <c r="HQX107" s="8"/>
      <c r="HQY107" s="8"/>
      <c r="HQZ107" s="8"/>
      <c r="HRA107" s="8"/>
      <c r="HRB107" s="8"/>
      <c r="HRC107" s="8"/>
      <c r="HRD107" s="8"/>
      <c r="HRE107" s="8"/>
      <c r="HRF107" s="8"/>
      <c r="HRG107" s="8"/>
      <c r="HRH107" s="8"/>
      <c r="HRI107" s="8"/>
      <c r="HRJ107" s="8"/>
      <c r="HRK107" s="8"/>
      <c r="HRL107" s="8"/>
      <c r="HRM107" s="8"/>
      <c r="HRN107" s="8"/>
      <c r="HRO107" s="8"/>
      <c r="HRP107" s="8"/>
      <c r="HRQ107" s="8"/>
      <c r="HRR107" s="8"/>
      <c r="HRS107" s="8"/>
      <c r="HRT107" s="8"/>
      <c r="HRU107" s="8"/>
      <c r="HRV107" s="8"/>
      <c r="HRW107" s="8"/>
      <c r="HRX107" s="8"/>
      <c r="HRY107" s="8"/>
      <c r="HRZ107" s="8"/>
      <c r="HSA107" s="8"/>
      <c r="HSB107" s="8"/>
      <c r="HSC107" s="8"/>
      <c r="HSD107" s="8"/>
      <c r="HSE107" s="8"/>
      <c r="HSF107" s="8"/>
      <c r="HSG107" s="8"/>
      <c r="HSH107" s="8"/>
      <c r="HSI107" s="8"/>
      <c r="HSJ107" s="8"/>
      <c r="HSK107" s="8"/>
      <c r="HSL107" s="8"/>
      <c r="HSM107" s="8"/>
      <c r="HSN107" s="8"/>
      <c r="HSO107" s="8"/>
      <c r="HSP107" s="8"/>
      <c r="HSQ107" s="8"/>
      <c r="HSR107" s="8"/>
      <c r="HSS107" s="8"/>
      <c r="HST107" s="8"/>
      <c r="HSU107" s="8"/>
      <c r="HSV107" s="8"/>
      <c r="HSW107" s="8"/>
      <c r="HSX107" s="8"/>
      <c r="HSY107" s="8"/>
      <c r="HSZ107" s="8"/>
      <c r="HTA107" s="8"/>
      <c r="HTB107" s="8"/>
      <c r="HTC107" s="8"/>
      <c r="HTD107" s="8"/>
      <c r="HTE107" s="8"/>
      <c r="HTF107" s="8"/>
      <c r="HTG107" s="8"/>
      <c r="HTH107" s="8"/>
      <c r="HTI107" s="8"/>
      <c r="HTJ107" s="8"/>
      <c r="HTK107" s="8"/>
      <c r="HTL107" s="8"/>
      <c r="HTM107" s="8"/>
      <c r="HTN107" s="8"/>
      <c r="HTO107" s="8"/>
      <c r="HTP107" s="8"/>
      <c r="HTQ107" s="8"/>
      <c r="HTR107" s="8"/>
      <c r="HTS107" s="8"/>
      <c r="HTT107" s="8"/>
      <c r="HTU107" s="8"/>
      <c r="HTV107" s="8"/>
      <c r="HTW107" s="8"/>
      <c r="HTX107" s="8"/>
      <c r="HTY107" s="8"/>
      <c r="HTZ107" s="8"/>
      <c r="HUA107" s="8"/>
      <c r="HUB107" s="8"/>
      <c r="HUC107" s="8"/>
      <c r="HUD107" s="8"/>
      <c r="HUE107" s="8"/>
      <c r="HUF107" s="8"/>
      <c r="HUG107" s="8"/>
      <c r="HUH107" s="8"/>
      <c r="HUI107" s="8"/>
      <c r="HUJ107" s="8"/>
      <c r="HUK107" s="8"/>
      <c r="HUL107" s="8"/>
      <c r="HUM107" s="8"/>
      <c r="HUN107" s="8"/>
      <c r="HUO107" s="8"/>
      <c r="HUP107" s="8"/>
      <c r="HUQ107" s="8"/>
      <c r="HUR107" s="8"/>
      <c r="HUS107" s="8"/>
      <c r="HUT107" s="8"/>
      <c r="HUU107" s="8"/>
      <c r="HUV107" s="8"/>
      <c r="HUW107" s="8"/>
      <c r="HUX107" s="8"/>
      <c r="HUY107" s="8"/>
      <c r="HUZ107" s="8"/>
      <c r="HVA107" s="8"/>
      <c r="HVB107" s="8"/>
      <c r="HVC107" s="8"/>
      <c r="HVD107" s="8"/>
      <c r="HVE107" s="8"/>
      <c r="HVF107" s="8"/>
      <c r="HVG107" s="8"/>
      <c r="HVH107" s="8"/>
      <c r="HVI107" s="8"/>
      <c r="HVJ107" s="8"/>
      <c r="HVK107" s="8"/>
      <c r="HVL107" s="8"/>
      <c r="HVM107" s="8"/>
      <c r="HVN107" s="8"/>
      <c r="HVO107" s="8"/>
      <c r="HVP107" s="8"/>
      <c r="HVQ107" s="8"/>
      <c r="HVR107" s="8"/>
      <c r="HVS107" s="8"/>
      <c r="HVT107" s="8"/>
      <c r="HVU107" s="8"/>
      <c r="HVV107" s="8"/>
      <c r="HVW107" s="8"/>
      <c r="HVX107" s="8"/>
      <c r="HVY107" s="8"/>
      <c r="HVZ107" s="8"/>
      <c r="HWA107" s="8"/>
      <c r="HWB107" s="8"/>
      <c r="HWC107" s="8"/>
      <c r="HWD107" s="8"/>
      <c r="HWE107" s="8"/>
      <c r="HWF107" s="8"/>
      <c r="HWG107" s="8"/>
      <c r="HWH107" s="8"/>
      <c r="HWI107" s="8"/>
      <c r="HWJ107" s="8"/>
      <c r="HWK107" s="8"/>
      <c r="HWL107" s="8"/>
      <c r="HWM107" s="8"/>
      <c r="HWN107" s="8"/>
      <c r="HWO107" s="8"/>
      <c r="HWP107" s="8"/>
      <c r="HWQ107" s="8"/>
      <c r="HWR107" s="8"/>
      <c r="HWS107" s="8"/>
      <c r="HWT107" s="8"/>
      <c r="HWU107" s="8"/>
      <c r="HWV107" s="8"/>
      <c r="HWW107" s="8"/>
      <c r="HWX107" s="8"/>
      <c r="HWY107" s="8"/>
      <c r="HWZ107" s="8"/>
      <c r="HXA107" s="8"/>
      <c r="HXB107" s="8"/>
      <c r="HXC107" s="8"/>
      <c r="HXD107" s="8"/>
      <c r="HXE107" s="8"/>
      <c r="HXF107" s="8"/>
      <c r="HXG107" s="8"/>
      <c r="HXH107" s="8"/>
      <c r="HXI107" s="8"/>
      <c r="HXJ107" s="8"/>
      <c r="HXK107" s="8"/>
      <c r="HXL107" s="8"/>
      <c r="HXM107" s="8"/>
      <c r="HXN107" s="8"/>
      <c r="HXO107" s="8"/>
      <c r="HXP107" s="8"/>
      <c r="HXQ107" s="8"/>
      <c r="HXR107" s="8"/>
      <c r="HXS107" s="8"/>
      <c r="HXT107" s="8"/>
      <c r="HXU107" s="8"/>
      <c r="HXV107" s="8"/>
      <c r="HXW107" s="8"/>
      <c r="HXX107" s="8"/>
      <c r="HXY107" s="8"/>
      <c r="HXZ107" s="8"/>
      <c r="HYA107" s="8"/>
      <c r="HYB107" s="8"/>
      <c r="HYC107" s="8"/>
      <c r="HYD107" s="8"/>
      <c r="HYE107" s="8"/>
      <c r="HYF107" s="8"/>
      <c r="HYG107" s="8"/>
      <c r="HYH107" s="8"/>
      <c r="HYI107" s="8"/>
      <c r="HYJ107" s="8"/>
      <c r="HYK107" s="8"/>
      <c r="HYL107" s="8"/>
      <c r="HYM107" s="8"/>
      <c r="HYN107" s="8"/>
      <c r="HYO107" s="8"/>
      <c r="HYP107" s="8"/>
      <c r="HYQ107" s="8"/>
      <c r="HYR107" s="8"/>
      <c r="HYS107" s="8"/>
      <c r="HYT107" s="8"/>
      <c r="HYU107" s="8"/>
      <c r="HYV107" s="8"/>
      <c r="HYW107" s="8"/>
      <c r="HYX107" s="8"/>
      <c r="HYY107" s="8"/>
      <c r="HYZ107" s="8"/>
      <c r="HZA107" s="8"/>
      <c r="HZB107" s="8"/>
      <c r="HZC107" s="8"/>
      <c r="HZD107" s="8"/>
      <c r="HZE107" s="8"/>
      <c r="HZF107" s="8"/>
      <c r="HZG107" s="8"/>
      <c r="HZH107" s="8"/>
      <c r="HZI107" s="8"/>
      <c r="HZJ107" s="8"/>
      <c r="HZK107" s="8"/>
      <c r="HZL107" s="8"/>
      <c r="HZM107" s="8"/>
      <c r="HZN107" s="8"/>
      <c r="HZO107" s="8"/>
      <c r="HZP107" s="8"/>
      <c r="HZQ107" s="8"/>
      <c r="HZR107" s="8"/>
      <c r="HZS107" s="8"/>
      <c r="HZT107" s="8"/>
      <c r="HZU107" s="8"/>
      <c r="HZV107" s="8"/>
      <c r="HZW107" s="8"/>
      <c r="HZX107" s="8"/>
      <c r="HZY107" s="8"/>
      <c r="HZZ107" s="8"/>
      <c r="IAA107" s="8"/>
      <c r="IAB107" s="8"/>
      <c r="IAC107" s="8"/>
      <c r="IAD107" s="8"/>
      <c r="IAE107" s="8"/>
      <c r="IAF107" s="8"/>
      <c r="IAG107" s="8"/>
      <c r="IAH107" s="8"/>
      <c r="IAI107" s="8"/>
      <c r="IAJ107" s="8"/>
      <c r="IAK107" s="8"/>
      <c r="IAL107" s="8"/>
      <c r="IAM107" s="8"/>
      <c r="IAN107" s="8"/>
      <c r="IAO107" s="8"/>
      <c r="IAP107" s="8"/>
      <c r="IAQ107" s="8"/>
      <c r="IAR107" s="8"/>
      <c r="IAS107" s="8"/>
      <c r="IAT107" s="8"/>
      <c r="IAU107" s="8"/>
      <c r="IAV107" s="8"/>
      <c r="IAW107" s="8"/>
      <c r="IAX107" s="8"/>
      <c r="IAY107" s="8"/>
      <c r="IAZ107" s="8"/>
      <c r="IBA107" s="8"/>
      <c r="IBB107" s="8"/>
      <c r="IBC107" s="8"/>
      <c r="IBD107" s="8"/>
      <c r="IBE107" s="8"/>
      <c r="IBF107" s="8"/>
      <c r="IBG107" s="8"/>
      <c r="IBH107" s="8"/>
      <c r="IBI107" s="8"/>
      <c r="IBJ107" s="8"/>
      <c r="IBK107" s="8"/>
      <c r="IBL107" s="8"/>
      <c r="IBM107" s="8"/>
      <c r="IBN107" s="8"/>
      <c r="IBO107" s="8"/>
      <c r="IBP107" s="8"/>
      <c r="IBQ107" s="8"/>
      <c r="IBR107" s="8"/>
      <c r="IBS107" s="8"/>
      <c r="IBT107" s="8"/>
      <c r="IBU107" s="8"/>
      <c r="IBV107" s="8"/>
      <c r="IBW107" s="8"/>
      <c r="IBX107" s="8"/>
      <c r="IBY107" s="8"/>
      <c r="IBZ107" s="8"/>
      <c r="ICA107" s="8"/>
      <c r="ICB107" s="8"/>
      <c r="ICC107" s="8"/>
      <c r="ICD107" s="8"/>
      <c r="ICE107" s="8"/>
      <c r="ICF107" s="8"/>
      <c r="ICG107" s="8"/>
      <c r="ICH107" s="8"/>
      <c r="ICI107" s="8"/>
      <c r="ICJ107" s="8"/>
      <c r="ICK107" s="8"/>
      <c r="ICL107" s="8"/>
      <c r="ICM107" s="8"/>
      <c r="ICN107" s="8"/>
      <c r="ICO107" s="8"/>
      <c r="ICP107" s="8"/>
      <c r="ICQ107" s="8"/>
      <c r="ICR107" s="8"/>
      <c r="ICS107" s="8"/>
      <c r="ICT107" s="8"/>
      <c r="ICU107" s="8"/>
      <c r="ICV107" s="8"/>
      <c r="ICW107" s="8"/>
      <c r="ICX107" s="8"/>
      <c r="ICY107" s="8"/>
      <c r="ICZ107" s="8"/>
      <c r="IDA107" s="8"/>
      <c r="IDB107" s="8"/>
      <c r="IDC107" s="8"/>
      <c r="IDD107" s="8"/>
      <c r="IDE107" s="8"/>
      <c r="IDF107" s="8"/>
      <c r="IDG107" s="8"/>
      <c r="IDH107" s="8"/>
      <c r="IDI107" s="8"/>
      <c r="IDJ107" s="8"/>
      <c r="IDK107" s="8"/>
      <c r="IDL107" s="8"/>
      <c r="IDM107" s="8"/>
      <c r="IDN107" s="8"/>
      <c r="IDO107" s="8"/>
      <c r="IDP107" s="8"/>
      <c r="IDQ107" s="8"/>
      <c r="IDR107" s="8"/>
      <c r="IDS107" s="8"/>
      <c r="IDT107" s="8"/>
      <c r="IDU107" s="8"/>
      <c r="IDV107" s="8"/>
      <c r="IDW107" s="8"/>
      <c r="IDX107" s="8"/>
      <c r="IDY107" s="8"/>
      <c r="IDZ107" s="8"/>
      <c r="IEA107" s="8"/>
      <c r="IEB107" s="8"/>
      <c r="IEC107" s="8"/>
      <c r="IED107" s="8"/>
      <c r="IEE107" s="8"/>
      <c r="IEF107" s="8"/>
      <c r="IEG107" s="8"/>
      <c r="IEH107" s="8"/>
      <c r="IEI107" s="8"/>
      <c r="IEJ107" s="8"/>
      <c r="IEK107" s="8"/>
      <c r="IEL107" s="8"/>
      <c r="IEM107" s="8"/>
      <c r="IEN107" s="8"/>
      <c r="IEO107" s="8"/>
      <c r="IEP107" s="8"/>
      <c r="IEQ107" s="8"/>
      <c r="IER107" s="8"/>
      <c r="IES107" s="8"/>
      <c r="IET107" s="8"/>
      <c r="IEU107" s="8"/>
      <c r="IEV107" s="8"/>
      <c r="IEW107" s="8"/>
      <c r="IEX107" s="8"/>
      <c r="IEY107" s="8"/>
      <c r="IEZ107" s="8"/>
      <c r="IFA107" s="8"/>
      <c r="IFB107" s="8"/>
      <c r="IFC107" s="8"/>
      <c r="IFD107" s="8"/>
      <c r="IFE107" s="8"/>
      <c r="IFF107" s="8"/>
      <c r="IFG107" s="8"/>
      <c r="IFH107" s="8"/>
      <c r="IFI107" s="8"/>
      <c r="IFJ107" s="8"/>
      <c r="IFK107" s="8"/>
      <c r="IFL107" s="8"/>
      <c r="IFM107" s="8"/>
      <c r="IFN107" s="8"/>
      <c r="IFO107" s="8"/>
      <c r="IFP107" s="8"/>
      <c r="IFQ107" s="8"/>
      <c r="IFR107" s="8"/>
      <c r="IFS107" s="8"/>
      <c r="IFT107" s="8"/>
      <c r="IFU107" s="8"/>
      <c r="IFV107" s="8"/>
      <c r="IFW107" s="8"/>
      <c r="IFX107" s="8"/>
      <c r="IFY107" s="8"/>
      <c r="IFZ107" s="8"/>
      <c r="IGA107" s="8"/>
      <c r="IGB107" s="8"/>
      <c r="IGC107" s="8"/>
      <c r="IGD107" s="8"/>
      <c r="IGE107" s="8"/>
      <c r="IGF107" s="8"/>
      <c r="IGG107" s="8"/>
      <c r="IGH107" s="8"/>
      <c r="IGI107" s="8"/>
      <c r="IGJ107" s="8"/>
      <c r="IGK107" s="8"/>
      <c r="IGL107" s="8"/>
      <c r="IGM107" s="8"/>
      <c r="IGN107" s="8"/>
      <c r="IGO107" s="8"/>
      <c r="IGP107" s="8"/>
      <c r="IGQ107" s="8"/>
      <c r="IGR107" s="8"/>
      <c r="IGS107" s="8"/>
      <c r="IGT107" s="8"/>
      <c r="IGU107" s="8"/>
      <c r="IGV107" s="8"/>
      <c r="IGW107" s="8"/>
      <c r="IGX107" s="8"/>
      <c r="IGY107" s="8"/>
      <c r="IGZ107" s="8"/>
      <c r="IHA107" s="8"/>
      <c r="IHB107" s="8"/>
      <c r="IHC107" s="8"/>
      <c r="IHD107" s="8"/>
      <c r="IHE107" s="8"/>
      <c r="IHF107" s="8"/>
      <c r="IHG107" s="8"/>
      <c r="IHH107" s="8"/>
      <c r="IHI107" s="8"/>
      <c r="IHJ107" s="8"/>
      <c r="IHK107" s="8"/>
      <c r="IHL107" s="8"/>
      <c r="IHM107" s="8"/>
      <c r="IHN107" s="8"/>
      <c r="IHO107" s="8"/>
      <c r="IHP107" s="8"/>
      <c r="IHQ107" s="8"/>
      <c r="IHR107" s="8"/>
      <c r="IHS107" s="8"/>
      <c r="IHT107" s="8"/>
      <c r="IHU107" s="8"/>
      <c r="IHV107" s="8"/>
      <c r="IHW107" s="8"/>
      <c r="IHX107" s="8"/>
      <c r="IHY107" s="8"/>
      <c r="IHZ107" s="8"/>
      <c r="IIA107" s="8"/>
      <c r="IIB107" s="8"/>
      <c r="IIC107" s="8"/>
      <c r="IID107" s="8"/>
      <c r="IIE107" s="8"/>
      <c r="IIF107" s="8"/>
      <c r="IIG107" s="8"/>
      <c r="IIH107" s="8"/>
      <c r="III107" s="8"/>
      <c r="IIJ107" s="8"/>
      <c r="IIK107" s="8"/>
      <c r="IIL107" s="8"/>
      <c r="IIM107" s="8"/>
      <c r="IIN107" s="8"/>
      <c r="IIO107" s="8"/>
      <c r="IIP107" s="8"/>
      <c r="IIQ107" s="8"/>
      <c r="IIR107" s="8"/>
      <c r="IIS107" s="8"/>
      <c r="IIT107" s="8"/>
      <c r="IIU107" s="8"/>
      <c r="IIV107" s="8"/>
      <c r="IIW107" s="8"/>
      <c r="IIX107" s="8"/>
      <c r="IIY107" s="8"/>
      <c r="IIZ107" s="8"/>
      <c r="IJA107" s="8"/>
      <c r="IJB107" s="8"/>
      <c r="IJC107" s="8"/>
      <c r="IJD107" s="8"/>
      <c r="IJE107" s="8"/>
      <c r="IJF107" s="8"/>
      <c r="IJG107" s="8"/>
      <c r="IJH107" s="8"/>
      <c r="IJI107" s="8"/>
      <c r="IJJ107" s="8"/>
      <c r="IJK107" s="8"/>
      <c r="IJL107" s="8"/>
      <c r="IJM107" s="8"/>
      <c r="IJN107" s="8"/>
      <c r="IJO107" s="8"/>
      <c r="IJP107" s="8"/>
      <c r="IJQ107" s="8"/>
      <c r="IJR107" s="8"/>
      <c r="IJS107" s="8"/>
      <c r="IJT107" s="8"/>
      <c r="IJU107" s="8"/>
      <c r="IJV107" s="8"/>
      <c r="IJW107" s="8"/>
      <c r="IJX107" s="8"/>
      <c r="IJY107" s="8"/>
      <c r="IJZ107" s="8"/>
      <c r="IKA107" s="8"/>
      <c r="IKB107" s="8"/>
      <c r="IKC107" s="8"/>
      <c r="IKD107" s="8"/>
      <c r="IKE107" s="8"/>
      <c r="IKF107" s="8"/>
      <c r="IKG107" s="8"/>
      <c r="IKH107" s="8"/>
      <c r="IKI107" s="8"/>
      <c r="IKJ107" s="8"/>
      <c r="IKK107" s="8"/>
      <c r="IKL107" s="8"/>
      <c r="IKM107" s="8"/>
      <c r="IKN107" s="8"/>
      <c r="IKO107" s="8"/>
      <c r="IKP107" s="8"/>
      <c r="IKQ107" s="8"/>
      <c r="IKR107" s="8"/>
      <c r="IKS107" s="8"/>
      <c r="IKT107" s="8"/>
      <c r="IKU107" s="8"/>
      <c r="IKV107" s="8"/>
      <c r="IKW107" s="8"/>
      <c r="IKX107" s="8"/>
      <c r="IKY107" s="8"/>
      <c r="IKZ107" s="8"/>
      <c r="ILA107" s="8"/>
      <c r="ILB107" s="8"/>
      <c r="ILC107" s="8"/>
      <c r="ILD107" s="8"/>
      <c r="ILE107" s="8"/>
      <c r="ILF107" s="8"/>
      <c r="ILG107" s="8"/>
      <c r="ILH107" s="8"/>
      <c r="ILI107" s="8"/>
      <c r="ILJ107" s="8"/>
      <c r="ILK107" s="8"/>
      <c r="ILL107" s="8"/>
      <c r="ILM107" s="8"/>
      <c r="ILN107" s="8"/>
      <c r="ILO107" s="8"/>
      <c r="ILP107" s="8"/>
      <c r="ILQ107" s="8"/>
      <c r="ILR107" s="8"/>
      <c r="ILS107" s="8"/>
      <c r="ILT107" s="8"/>
      <c r="ILU107" s="8"/>
      <c r="ILV107" s="8"/>
      <c r="ILW107" s="8"/>
      <c r="ILX107" s="8"/>
      <c r="ILY107" s="8"/>
      <c r="ILZ107" s="8"/>
      <c r="IMA107" s="8"/>
      <c r="IMB107" s="8"/>
      <c r="IMC107" s="8"/>
      <c r="IMD107" s="8"/>
      <c r="IME107" s="8"/>
      <c r="IMF107" s="8"/>
      <c r="IMG107" s="8"/>
      <c r="IMH107" s="8"/>
      <c r="IMI107" s="8"/>
      <c r="IMJ107" s="8"/>
      <c r="IMK107" s="8"/>
      <c r="IML107" s="8"/>
      <c r="IMM107" s="8"/>
      <c r="IMN107" s="8"/>
      <c r="IMO107" s="8"/>
      <c r="IMP107" s="8"/>
      <c r="IMQ107" s="8"/>
      <c r="IMR107" s="8"/>
      <c r="IMS107" s="8"/>
      <c r="IMT107" s="8"/>
      <c r="IMU107" s="8"/>
      <c r="IMV107" s="8"/>
      <c r="IMW107" s="8"/>
      <c r="IMX107" s="8"/>
      <c r="IMY107" s="8"/>
      <c r="IMZ107" s="8"/>
      <c r="INA107" s="8"/>
      <c r="INB107" s="8"/>
      <c r="INC107" s="8"/>
      <c r="IND107" s="8"/>
      <c r="INE107" s="8"/>
      <c r="INF107" s="8"/>
      <c r="ING107" s="8"/>
      <c r="INH107" s="8"/>
      <c r="INI107" s="8"/>
      <c r="INJ107" s="8"/>
      <c r="INK107" s="8"/>
      <c r="INL107" s="8"/>
      <c r="INM107" s="8"/>
      <c r="INN107" s="8"/>
      <c r="INO107" s="8"/>
      <c r="INP107" s="8"/>
      <c r="INQ107" s="8"/>
      <c r="INR107" s="8"/>
      <c r="INS107" s="8"/>
      <c r="INT107" s="8"/>
      <c r="INU107" s="8"/>
      <c r="INV107" s="8"/>
      <c r="INW107" s="8"/>
      <c r="INX107" s="8"/>
      <c r="INY107" s="8"/>
      <c r="INZ107" s="8"/>
      <c r="IOA107" s="8"/>
      <c r="IOB107" s="8"/>
      <c r="IOC107" s="8"/>
      <c r="IOD107" s="8"/>
      <c r="IOE107" s="8"/>
      <c r="IOF107" s="8"/>
      <c r="IOG107" s="8"/>
      <c r="IOH107" s="8"/>
      <c r="IOI107" s="8"/>
      <c r="IOJ107" s="8"/>
      <c r="IOK107" s="8"/>
      <c r="IOL107" s="8"/>
      <c r="IOM107" s="8"/>
      <c r="ION107" s="8"/>
      <c r="IOO107" s="8"/>
      <c r="IOP107" s="8"/>
      <c r="IOQ107" s="8"/>
      <c r="IOR107" s="8"/>
      <c r="IOS107" s="8"/>
      <c r="IOT107" s="8"/>
      <c r="IOU107" s="8"/>
      <c r="IOV107" s="8"/>
      <c r="IOW107" s="8"/>
      <c r="IOX107" s="8"/>
      <c r="IOY107" s="8"/>
      <c r="IOZ107" s="8"/>
      <c r="IPA107" s="8"/>
      <c r="IPB107" s="8"/>
      <c r="IPC107" s="8"/>
      <c r="IPD107" s="8"/>
      <c r="IPE107" s="8"/>
      <c r="IPF107" s="8"/>
      <c r="IPG107" s="8"/>
      <c r="IPH107" s="8"/>
      <c r="IPI107" s="8"/>
      <c r="IPJ107" s="8"/>
      <c r="IPK107" s="8"/>
      <c r="IPL107" s="8"/>
      <c r="IPM107" s="8"/>
      <c r="IPN107" s="8"/>
      <c r="IPO107" s="8"/>
      <c r="IPP107" s="8"/>
      <c r="IPQ107" s="8"/>
      <c r="IPR107" s="8"/>
      <c r="IPS107" s="8"/>
      <c r="IPT107" s="8"/>
      <c r="IPU107" s="8"/>
      <c r="IPV107" s="8"/>
      <c r="IPW107" s="8"/>
      <c r="IPX107" s="8"/>
      <c r="IPY107" s="8"/>
      <c r="IPZ107" s="8"/>
      <c r="IQA107" s="8"/>
      <c r="IQB107" s="8"/>
      <c r="IQC107" s="8"/>
      <c r="IQD107" s="8"/>
      <c r="IQE107" s="8"/>
      <c r="IQF107" s="8"/>
      <c r="IQG107" s="8"/>
      <c r="IQH107" s="8"/>
      <c r="IQI107" s="8"/>
      <c r="IQJ107" s="8"/>
      <c r="IQK107" s="8"/>
      <c r="IQL107" s="8"/>
      <c r="IQM107" s="8"/>
      <c r="IQN107" s="8"/>
      <c r="IQO107" s="8"/>
      <c r="IQP107" s="8"/>
      <c r="IQQ107" s="8"/>
      <c r="IQR107" s="8"/>
      <c r="IQS107" s="8"/>
      <c r="IQT107" s="8"/>
      <c r="IQU107" s="8"/>
      <c r="IQV107" s="8"/>
      <c r="IQW107" s="8"/>
      <c r="IQX107" s="8"/>
      <c r="IQY107" s="8"/>
      <c r="IQZ107" s="8"/>
      <c r="IRA107" s="8"/>
      <c r="IRB107" s="8"/>
      <c r="IRC107" s="8"/>
      <c r="IRD107" s="8"/>
      <c r="IRE107" s="8"/>
      <c r="IRF107" s="8"/>
      <c r="IRG107" s="8"/>
      <c r="IRH107" s="8"/>
      <c r="IRI107" s="8"/>
      <c r="IRJ107" s="8"/>
      <c r="IRK107" s="8"/>
      <c r="IRL107" s="8"/>
      <c r="IRM107" s="8"/>
      <c r="IRN107" s="8"/>
      <c r="IRO107" s="8"/>
      <c r="IRP107" s="8"/>
      <c r="IRQ107" s="8"/>
      <c r="IRR107" s="8"/>
      <c r="IRS107" s="8"/>
      <c r="IRT107" s="8"/>
      <c r="IRU107" s="8"/>
      <c r="IRV107" s="8"/>
      <c r="IRW107" s="8"/>
      <c r="IRX107" s="8"/>
      <c r="IRY107" s="8"/>
      <c r="IRZ107" s="8"/>
      <c r="ISA107" s="8"/>
      <c r="ISB107" s="8"/>
      <c r="ISC107" s="8"/>
      <c r="ISD107" s="8"/>
      <c r="ISE107" s="8"/>
      <c r="ISF107" s="8"/>
      <c r="ISG107" s="8"/>
      <c r="ISH107" s="8"/>
      <c r="ISI107" s="8"/>
      <c r="ISJ107" s="8"/>
      <c r="ISK107" s="8"/>
      <c r="ISL107" s="8"/>
      <c r="ISM107" s="8"/>
      <c r="ISN107" s="8"/>
      <c r="ISO107" s="8"/>
      <c r="ISP107" s="8"/>
      <c r="ISQ107" s="8"/>
      <c r="ISR107" s="8"/>
      <c r="ISS107" s="8"/>
      <c r="IST107" s="8"/>
      <c r="ISU107" s="8"/>
      <c r="ISV107" s="8"/>
      <c r="ISW107" s="8"/>
      <c r="ISX107" s="8"/>
      <c r="ISY107" s="8"/>
      <c r="ISZ107" s="8"/>
      <c r="ITA107" s="8"/>
      <c r="ITB107" s="8"/>
      <c r="ITC107" s="8"/>
      <c r="ITD107" s="8"/>
      <c r="ITE107" s="8"/>
      <c r="ITF107" s="8"/>
      <c r="ITG107" s="8"/>
      <c r="ITH107" s="8"/>
      <c r="ITI107" s="8"/>
      <c r="ITJ107" s="8"/>
      <c r="ITK107" s="8"/>
      <c r="ITL107" s="8"/>
      <c r="ITM107" s="8"/>
      <c r="ITN107" s="8"/>
      <c r="ITO107" s="8"/>
      <c r="ITP107" s="8"/>
      <c r="ITQ107" s="8"/>
      <c r="ITR107" s="8"/>
      <c r="ITS107" s="8"/>
      <c r="ITT107" s="8"/>
      <c r="ITU107" s="8"/>
      <c r="ITV107" s="8"/>
      <c r="ITW107" s="8"/>
      <c r="ITX107" s="8"/>
      <c r="ITY107" s="8"/>
      <c r="ITZ107" s="8"/>
      <c r="IUA107" s="8"/>
      <c r="IUB107" s="8"/>
      <c r="IUC107" s="8"/>
      <c r="IUD107" s="8"/>
      <c r="IUE107" s="8"/>
      <c r="IUF107" s="8"/>
      <c r="IUG107" s="8"/>
      <c r="IUH107" s="8"/>
      <c r="IUI107" s="8"/>
      <c r="IUJ107" s="8"/>
      <c r="IUK107" s="8"/>
      <c r="IUL107" s="8"/>
      <c r="IUM107" s="8"/>
      <c r="IUN107" s="8"/>
      <c r="IUO107" s="8"/>
      <c r="IUP107" s="8"/>
      <c r="IUQ107" s="8"/>
      <c r="IUR107" s="8"/>
      <c r="IUS107" s="8"/>
      <c r="IUT107" s="8"/>
      <c r="IUU107" s="8"/>
      <c r="IUV107" s="8"/>
      <c r="IUW107" s="8"/>
      <c r="IUX107" s="8"/>
      <c r="IUY107" s="8"/>
      <c r="IUZ107" s="8"/>
      <c r="IVA107" s="8"/>
      <c r="IVB107" s="8"/>
      <c r="IVC107" s="8"/>
      <c r="IVD107" s="8"/>
      <c r="IVE107" s="8"/>
      <c r="IVF107" s="8"/>
      <c r="IVG107" s="8"/>
      <c r="IVH107" s="8"/>
      <c r="IVI107" s="8"/>
      <c r="IVJ107" s="8"/>
      <c r="IVK107" s="8"/>
      <c r="IVL107" s="8"/>
      <c r="IVM107" s="8"/>
      <c r="IVN107" s="8"/>
      <c r="IVO107" s="8"/>
      <c r="IVP107" s="8"/>
      <c r="IVQ107" s="8"/>
      <c r="IVR107" s="8"/>
      <c r="IVS107" s="8"/>
      <c r="IVT107" s="8"/>
      <c r="IVU107" s="8"/>
      <c r="IVV107" s="8"/>
      <c r="IVW107" s="8"/>
      <c r="IVX107" s="8"/>
      <c r="IVY107" s="8"/>
      <c r="IVZ107" s="8"/>
      <c r="IWA107" s="8"/>
      <c r="IWB107" s="8"/>
      <c r="IWC107" s="8"/>
      <c r="IWD107" s="8"/>
      <c r="IWE107" s="8"/>
      <c r="IWF107" s="8"/>
      <c r="IWG107" s="8"/>
      <c r="IWH107" s="8"/>
      <c r="IWI107" s="8"/>
      <c r="IWJ107" s="8"/>
      <c r="IWK107" s="8"/>
      <c r="IWL107" s="8"/>
      <c r="IWM107" s="8"/>
      <c r="IWN107" s="8"/>
      <c r="IWO107" s="8"/>
      <c r="IWP107" s="8"/>
      <c r="IWQ107" s="8"/>
      <c r="IWR107" s="8"/>
      <c r="IWS107" s="8"/>
      <c r="IWT107" s="8"/>
      <c r="IWU107" s="8"/>
      <c r="IWV107" s="8"/>
      <c r="IWW107" s="8"/>
      <c r="IWX107" s="8"/>
      <c r="IWY107" s="8"/>
      <c r="IWZ107" s="8"/>
      <c r="IXA107" s="8"/>
      <c r="IXB107" s="8"/>
      <c r="IXC107" s="8"/>
      <c r="IXD107" s="8"/>
      <c r="IXE107" s="8"/>
      <c r="IXF107" s="8"/>
      <c r="IXG107" s="8"/>
      <c r="IXH107" s="8"/>
      <c r="IXI107" s="8"/>
      <c r="IXJ107" s="8"/>
      <c r="IXK107" s="8"/>
      <c r="IXL107" s="8"/>
      <c r="IXM107" s="8"/>
      <c r="IXN107" s="8"/>
      <c r="IXO107" s="8"/>
      <c r="IXP107" s="8"/>
      <c r="IXQ107" s="8"/>
      <c r="IXR107" s="8"/>
      <c r="IXS107" s="8"/>
      <c r="IXT107" s="8"/>
      <c r="IXU107" s="8"/>
      <c r="IXV107" s="8"/>
      <c r="IXW107" s="8"/>
      <c r="IXX107" s="8"/>
      <c r="IXY107" s="8"/>
      <c r="IXZ107" s="8"/>
      <c r="IYA107" s="8"/>
      <c r="IYB107" s="8"/>
      <c r="IYC107" s="8"/>
      <c r="IYD107" s="8"/>
      <c r="IYE107" s="8"/>
      <c r="IYF107" s="8"/>
      <c r="IYG107" s="8"/>
      <c r="IYH107" s="8"/>
      <c r="IYI107" s="8"/>
      <c r="IYJ107" s="8"/>
      <c r="IYK107" s="8"/>
      <c r="IYL107" s="8"/>
      <c r="IYM107" s="8"/>
      <c r="IYN107" s="8"/>
      <c r="IYO107" s="8"/>
      <c r="IYP107" s="8"/>
      <c r="IYQ107" s="8"/>
      <c r="IYR107" s="8"/>
      <c r="IYS107" s="8"/>
      <c r="IYT107" s="8"/>
      <c r="IYU107" s="8"/>
      <c r="IYV107" s="8"/>
      <c r="IYW107" s="8"/>
      <c r="IYX107" s="8"/>
      <c r="IYY107" s="8"/>
      <c r="IYZ107" s="8"/>
      <c r="IZA107" s="8"/>
      <c r="IZB107" s="8"/>
      <c r="IZC107" s="8"/>
      <c r="IZD107" s="8"/>
      <c r="IZE107" s="8"/>
      <c r="IZF107" s="8"/>
      <c r="IZG107" s="8"/>
      <c r="IZH107" s="8"/>
      <c r="IZI107" s="8"/>
      <c r="IZJ107" s="8"/>
      <c r="IZK107" s="8"/>
      <c r="IZL107" s="8"/>
      <c r="IZM107" s="8"/>
      <c r="IZN107" s="8"/>
      <c r="IZO107" s="8"/>
      <c r="IZP107" s="8"/>
      <c r="IZQ107" s="8"/>
      <c r="IZR107" s="8"/>
      <c r="IZS107" s="8"/>
      <c r="IZT107" s="8"/>
      <c r="IZU107" s="8"/>
      <c r="IZV107" s="8"/>
      <c r="IZW107" s="8"/>
      <c r="IZX107" s="8"/>
      <c r="IZY107" s="8"/>
      <c r="IZZ107" s="8"/>
      <c r="JAA107" s="8"/>
      <c r="JAB107" s="8"/>
      <c r="JAC107" s="8"/>
      <c r="JAD107" s="8"/>
      <c r="JAE107" s="8"/>
      <c r="JAF107" s="8"/>
      <c r="JAG107" s="8"/>
      <c r="JAH107" s="8"/>
      <c r="JAI107" s="8"/>
      <c r="JAJ107" s="8"/>
      <c r="JAK107" s="8"/>
      <c r="JAL107" s="8"/>
      <c r="JAM107" s="8"/>
      <c r="JAN107" s="8"/>
      <c r="JAO107" s="8"/>
      <c r="JAP107" s="8"/>
      <c r="JAQ107" s="8"/>
      <c r="JAR107" s="8"/>
      <c r="JAS107" s="8"/>
      <c r="JAT107" s="8"/>
      <c r="JAU107" s="8"/>
      <c r="JAV107" s="8"/>
      <c r="JAW107" s="8"/>
      <c r="JAX107" s="8"/>
      <c r="JAY107" s="8"/>
      <c r="JAZ107" s="8"/>
      <c r="JBA107" s="8"/>
      <c r="JBB107" s="8"/>
      <c r="JBC107" s="8"/>
      <c r="JBD107" s="8"/>
      <c r="JBE107" s="8"/>
      <c r="JBF107" s="8"/>
      <c r="JBG107" s="8"/>
      <c r="JBH107" s="8"/>
      <c r="JBI107" s="8"/>
      <c r="JBJ107" s="8"/>
      <c r="JBK107" s="8"/>
      <c r="JBL107" s="8"/>
      <c r="JBM107" s="8"/>
      <c r="JBN107" s="8"/>
      <c r="JBO107" s="8"/>
      <c r="JBP107" s="8"/>
      <c r="JBQ107" s="8"/>
      <c r="JBR107" s="8"/>
      <c r="JBS107" s="8"/>
      <c r="JBT107" s="8"/>
      <c r="JBU107" s="8"/>
      <c r="JBV107" s="8"/>
      <c r="JBW107" s="8"/>
      <c r="JBX107" s="8"/>
      <c r="JBY107" s="8"/>
      <c r="JBZ107" s="8"/>
      <c r="JCA107" s="8"/>
      <c r="JCB107" s="8"/>
      <c r="JCC107" s="8"/>
      <c r="JCD107" s="8"/>
      <c r="JCE107" s="8"/>
      <c r="JCF107" s="8"/>
      <c r="JCG107" s="8"/>
      <c r="JCH107" s="8"/>
      <c r="JCI107" s="8"/>
      <c r="JCJ107" s="8"/>
      <c r="JCK107" s="8"/>
      <c r="JCL107" s="8"/>
      <c r="JCM107" s="8"/>
      <c r="JCN107" s="8"/>
      <c r="JCO107" s="8"/>
      <c r="JCP107" s="8"/>
      <c r="JCQ107" s="8"/>
      <c r="JCR107" s="8"/>
      <c r="JCS107" s="8"/>
      <c r="JCT107" s="8"/>
      <c r="JCU107" s="8"/>
      <c r="JCV107" s="8"/>
      <c r="JCW107" s="8"/>
      <c r="JCX107" s="8"/>
      <c r="JCY107" s="8"/>
      <c r="JCZ107" s="8"/>
      <c r="JDA107" s="8"/>
      <c r="JDB107" s="8"/>
      <c r="JDC107" s="8"/>
      <c r="JDD107" s="8"/>
      <c r="JDE107" s="8"/>
      <c r="JDF107" s="8"/>
      <c r="JDG107" s="8"/>
      <c r="JDH107" s="8"/>
      <c r="JDI107" s="8"/>
      <c r="JDJ107" s="8"/>
      <c r="JDK107" s="8"/>
      <c r="JDL107" s="8"/>
      <c r="JDM107" s="8"/>
      <c r="JDN107" s="8"/>
      <c r="JDO107" s="8"/>
      <c r="JDP107" s="8"/>
      <c r="JDQ107" s="8"/>
      <c r="JDR107" s="8"/>
      <c r="JDS107" s="8"/>
      <c r="JDT107" s="8"/>
      <c r="JDU107" s="8"/>
      <c r="JDV107" s="8"/>
      <c r="JDW107" s="8"/>
      <c r="JDX107" s="8"/>
      <c r="JDY107" s="8"/>
      <c r="JDZ107" s="8"/>
      <c r="JEA107" s="8"/>
      <c r="JEB107" s="8"/>
      <c r="JEC107" s="8"/>
      <c r="JED107" s="8"/>
      <c r="JEE107" s="8"/>
      <c r="JEF107" s="8"/>
      <c r="JEG107" s="8"/>
      <c r="JEH107" s="8"/>
      <c r="JEI107" s="8"/>
      <c r="JEJ107" s="8"/>
      <c r="JEK107" s="8"/>
      <c r="JEL107" s="8"/>
      <c r="JEM107" s="8"/>
      <c r="JEN107" s="8"/>
      <c r="JEO107" s="8"/>
      <c r="JEP107" s="8"/>
      <c r="JEQ107" s="8"/>
      <c r="JER107" s="8"/>
      <c r="JES107" s="8"/>
      <c r="JET107" s="8"/>
      <c r="JEU107" s="8"/>
      <c r="JEV107" s="8"/>
      <c r="JEW107" s="8"/>
      <c r="JEX107" s="8"/>
      <c r="JEY107" s="8"/>
      <c r="JEZ107" s="8"/>
      <c r="JFA107" s="8"/>
      <c r="JFB107" s="8"/>
      <c r="JFC107" s="8"/>
      <c r="JFD107" s="8"/>
      <c r="JFE107" s="8"/>
      <c r="JFF107" s="8"/>
      <c r="JFG107" s="8"/>
      <c r="JFH107" s="8"/>
      <c r="JFI107" s="8"/>
      <c r="JFJ107" s="8"/>
      <c r="JFK107" s="8"/>
      <c r="JFL107" s="8"/>
      <c r="JFM107" s="8"/>
      <c r="JFN107" s="8"/>
      <c r="JFO107" s="8"/>
      <c r="JFP107" s="8"/>
      <c r="JFQ107" s="8"/>
      <c r="JFR107" s="8"/>
      <c r="JFS107" s="8"/>
      <c r="JFT107" s="8"/>
      <c r="JFU107" s="8"/>
      <c r="JFV107" s="8"/>
      <c r="JFW107" s="8"/>
      <c r="JFX107" s="8"/>
      <c r="JFY107" s="8"/>
      <c r="JFZ107" s="8"/>
      <c r="JGA107" s="8"/>
      <c r="JGB107" s="8"/>
      <c r="JGC107" s="8"/>
      <c r="JGD107" s="8"/>
      <c r="JGE107" s="8"/>
      <c r="JGF107" s="8"/>
      <c r="JGG107" s="8"/>
      <c r="JGH107" s="8"/>
      <c r="JGI107" s="8"/>
      <c r="JGJ107" s="8"/>
      <c r="JGK107" s="8"/>
      <c r="JGL107" s="8"/>
      <c r="JGM107" s="8"/>
      <c r="JGN107" s="8"/>
      <c r="JGO107" s="8"/>
      <c r="JGP107" s="8"/>
      <c r="JGQ107" s="8"/>
      <c r="JGR107" s="8"/>
      <c r="JGS107" s="8"/>
      <c r="JGT107" s="8"/>
      <c r="JGU107" s="8"/>
      <c r="JGV107" s="8"/>
      <c r="JGW107" s="8"/>
      <c r="JGX107" s="8"/>
      <c r="JGY107" s="8"/>
      <c r="JGZ107" s="8"/>
      <c r="JHA107" s="8"/>
      <c r="JHB107" s="8"/>
      <c r="JHC107" s="8"/>
      <c r="JHD107" s="8"/>
      <c r="JHE107" s="8"/>
      <c r="JHF107" s="8"/>
      <c r="JHG107" s="8"/>
      <c r="JHH107" s="8"/>
      <c r="JHI107" s="8"/>
      <c r="JHJ107" s="8"/>
      <c r="JHK107" s="8"/>
      <c r="JHL107" s="8"/>
      <c r="JHM107" s="8"/>
      <c r="JHN107" s="8"/>
      <c r="JHO107" s="8"/>
      <c r="JHP107" s="8"/>
      <c r="JHQ107" s="8"/>
      <c r="JHR107" s="8"/>
      <c r="JHS107" s="8"/>
      <c r="JHT107" s="8"/>
      <c r="JHU107" s="8"/>
      <c r="JHV107" s="8"/>
      <c r="JHW107" s="8"/>
      <c r="JHX107" s="8"/>
      <c r="JHY107" s="8"/>
      <c r="JHZ107" s="8"/>
      <c r="JIA107" s="8"/>
      <c r="JIB107" s="8"/>
      <c r="JIC107" s="8"/>
      <c r="JID107" s="8"/>
      <c r="JIE107" s="8"/>
      <c r="JIF107" s="8"/>
      <c r="JIG107" s="8"/>
      <c r="JIH107" s="8"/>
      <c r="JII107" s="8"/>
      <c r="JIJ107" s="8"/>
      <c r="JIK107" s="8"/>
      <c r="JIL107" s="8"/>
      <c r="JIM107" s="8"/>
      <c r="JIN107" s="8"/>
      <c r="JIO107" s="8"/>
      <c r="JIP107" s="8"/>
      <c r="JIQ107" s="8"/>
      <c r="JIR107" s="8"/>
      <c r="JIS107" s="8"/>
      <c r="JIT107" s="8"/>
      <c r="JIU107" s="8"/>
      <c r="JIV107" s="8"/>
      <c r="JIW107" s="8"/>
      <c r="JIX107" s="8"/>
      <c r="JIY107" s="8"/>
      <c r="JIZ107" s="8"/>
      <c r="JJA107" s="8"/>
      <c r="JJB107" s="8"/>
      <c r="JJC107" s="8"/>
      <c r="JJD107" s="8"/>
      <c r="JJE107" s="8"/>
      <c r="JJF107" s="8"/>
      <c r="JJG107" s="8"/>
      <c r="JJH107" s="8"/>
      <c r="JJI107" s="8"/>
      <c r="JJJ107" s="8"/>
      <c r="JJK107" s="8"/>
      <c r="JJL107" s="8"/>
      <c r="JJM107" s="8"/>
      <c r="JJN107" s="8"/>
      <c r="JJO107" s="8"/>
      <c r="JJP107" s="8"/>
      <c r="JJQ107" s="8"/>
      <c r="JJR107" s="8"/>
      <c r="JJS107" s="8"/>
      <c r="JJT107" s="8"/>
      <c r="JJU107" s="8"/>
      <c r="JJV107" s="8"/>
      <c r="JJW107" s="8"/>
      <c r="JJX107" s="8"/>
      <c r="JJY107" s="8"/>
      <c r="JJZ107" s="8"/>
      <c r="JKA107" s="8"/>
      <c r="JKB107" s="8"/>
      <c r="JKC107" s="8"/>
      <c r="JKD107" s="8"/>
      <c r="JKE107" s="8"/>
      <c r="JKF107" s="8"/>
      <c r="JKG107" s="8"/>
      <c r="JKH107" s="8"/>
      <c r="JKI107" s="8"/>
      <c r="JKJ107" s="8"/>
      <c r="JKK107" s="8"/>
      <c r="JKL107" s="8"/>
      <c r="JKM107" s="8"/>
      <c r="JKN107" s="8"/>
      <c r="JKO107" s="8"/>
      <c r="JKP107" s="8"/>
      <c r="JKQ107" s="8"/>
      <c r="JKR107" s="8"/>
      <c r="JKS107" s="8"/>
      <c r="JKT107" s="8"/>
      <c r="JKU107" s="8"/>
      <c r="JKV107" s="8"/>
      <c r="JKW107" s="8"/>
      <c r="JKX107" s="8"/>
      <c r="JKY107" s="8"/>
      <c r="JKZ107" s="8"/>
      <c r="JLA107" s="8"/>
      <c r="JLB107" s="8"/>
      <c r="JLC107" s="8"/>
      <c r="JLD107" s="8"/>
      <c r="JLE107" s="8"/>
      <c r="JLF107" s="8"/>
      <c r="JLG107" s="8"/>
      <c r="JLH107" s="8"/>
      <c r="JLI107" s="8"/>
      <c r="JLJ107" s="8"/>
      <c r="JLK107" s="8"/>
      <c r="JLL107" s="8"/>
      <c r="JLM107" s="8"/>
      <c r="JLN107" s="8"/>
      <c r="JLO107" s="8"/>
      <c r="JLP107" s="8"/>
      <c r="JLQ107" s="8"/>
      <c r="JLR107" s="8"/>
      <c r="JLS107" s="8"/>
      <c r="JLT107" s="8"/>
      <c r="JLU107" s="8"/>
      <c r="JLV107" s="8"/>
      <c r="JLW107" s="8"/>
      <c r="JLX107" s="8"/>
      <c r="JLY107" s="8"/>
      <c r="JLZ107" s="8"/>
      <c r="JMA107" s="8"/>
      <c r="JMB107" s="8"/>
      <c r="JMC107" s="8"/>
      <c r="JMD107" s="8"/>
      <c r="JME107" s="8"/>
      <c r="JMF107" s="8"/>
      <c r="JMG107" s="8"/>
      <c r="JMH107" s="8"/>
      <c r="JMI107" s="8"/>
      <c r="JMJ107" s="8"/>
      <c r="JMK107" s="8"/>
      <c r="JML107" s="8"/>
      <c r="JMM107" s="8"/>
      <c r="JMN107" s="8"/>
      <c r="JMO107" s="8"/>
      <c r="JMP107" s="8"/>
      <c r="JMQ107" s="8"/>
      <c r="JMR107" s="8"/>
      <c r="JMS107" s="8"/>
      <c r="JMT107" s="8"/>
      <c r="JMU107" s="8"/>
      <c r="JMV107" s="8"/>
      <c r="JMW107" s="8"/>
      <c r="JMX107" s="8"/>
      <c r="JMY107" s="8"/>
      <c r="JMZ107" s="8"/>
      <c r="JNA107" s="8"/>
      <c r="JNB107" s="8"/>
      <c r="JNC107" s="8"/>
      <c r="JND107" s="8"/>
      <c r="JNE107" s="8"/>
      <c r="JNF107" s="8"/>
      <c r="JNG107" s="8"/>
      <c r="JNH107" s="8"/>
      <c r="JNI107" s="8"/>
      <c r="JNJ107" s="8"/>
      <c r="JNK107" s="8"/>
      <c r="JNL107" s="8"/>
      <c r="JNM107" s="8"/>
      <c r="JNN107" s="8"/>
      <c r="JNO107" s="8"/>
      <c r="JNP107" s="8"/>
      <c r="JNQ107" s="8"/>
      <c r="JNR107" s="8"/>
      <c r="JNS107" s="8"/>
      <c r="JNT107" s="8"/>
      <c r="JNU107" s="8"/>
      <c r="JNV107" s="8"/>
      <c r="JNW107" s="8"/>
      <c r="JNX107" s="8"/>
      <c r="JNY107" s="8"/>
      <c r="JNZ107" s="8"/>
      <c r="JOA107" s="8"/>
      <c r="JOB107" s="8"/>
      <c r="JOC107" s="8"/>
      <c r="JOD107" s="8"/>
      <c r="JOE107" s="8"/>
      <c r="JOF107" s="8"/>
      <c r="JOG107" s="8"/>
      <c r="JOH107" s="8"/>
      <c r="JOI107" s="8"/>
      <c r="JOJ107" s="8"/>
      <c r="JOK107" s="8"/>
      <c r="JOL107" s="8"/>
      <c r="JOM107" s="8"/>
      <c r="JON107" s="8"/>
      <c r="JOO107" s="8"/>
      <c r="JOP107" s="8"/>
      <c r="JOQ107" s="8"/>
      <c r="JOR107" s="8"/>
      <c r="JOS107" s="8"/>
      <c r="JOT107" s="8"/>
      <c r="JOU107" s="8"/>
      <c r="JOV107" s="8"/>
      <c r="JOW107" s="8"/>
      <c r="JOX107" s="8"/>
      <c r="JOY107" s="8"/>
      <c r="JOZ107" s="8"/>
      <c r="JPA107" s="8"/>
      <c r="JPB107" s="8"/>
      <c r="JPC107" s="8"/>
      <c r="JPD107" s="8"/>
      <c r="JPE107" s="8"/>
      <c r="JPF107" s="8"/>
      <c r="JPG107" s="8"/>
      <c r="JPH107" s="8"/>
      <c r="JPI107" s="8"/>
      <c r="JPJ107" s="8"/>
      <c r="JPK107" s="8"/>
      <c r="JPL107" s="8"/>
      <c r="JPM107" s="8"/>
      <c r="JPN107" s="8"/>
      <c r="JPO107" s="8"/>
      <c r="JPP107" s="8"/>
      <c r="JPQ107" s="8"/>
      <c r="JPR107" s="8"/>
      <c r="JPS107" s="8"/>
      <c r="JPT107" s="8"/>
      <c r="JPU107" s="8"/>
      <c r="JPV107" s="8"/>
      <c r="JPW107" s="8"/>
      <c r="JPX107" s="8"/>
      <c r="JPY107" s="8"/>
      <c r="JPZ107" s="8"/>
      <c r="JQA107" s="8"/>
      <c r="JQB107" s="8"/>
      <c r="JQC107" s="8"/>
      <c r="JQD107" s="8"/>
      <c r="JQE107" s="8"/>
      <c r="JQF107" s="8"/>
      <c r="JQG107" s="8"/>
      <c r="JQH107" s="8"/>
      <c r="JQI107" s="8"/>
      <c r="JQJ107" s="8"/>
      <c r="JQK107" s="8"/>
      <c r="JQL107" s="8"/>
      <c r="JQM107" s="8"/>
      <c r="JQN107" s="8"/>
      <c r="JQO107" s="8"/>
      <c r="JQP107" s="8"/>
      <c r="JQQ107" s="8"/>
      <c r="JQR107" s="8"/>
      <c r="JQS107" s="8"/>
      <c r="JQT107" s="8"/>
      <c r="JQU107" s="8"/>
      <c r="JQV107" s="8"/>
      <c r="JQW107" s="8"/>
      <c r="JQX107" s="8"/>
      <c r="JQY107" s="8"/>
      <c r="JQZ107" s="8"/>
      <c r="JRA107" s="8"/>
      <c r="JRB107" s="8"/>
      <c r="JRC107" s="8"/>
      <c r="JRD107" s="8"/>
      <c r="JRE107" s="8"/>
      <c r="JRF107" s="8"/>
      <c r="JRG107" s="8"/>
      <c r="JRH107" s="8"/>
      <c r="JRI107" s="8"/>
      <c r="JRJ107" s="8"/>
      <c r="JRK107" s="8"/>
      <c r="JRL107" s="8"/>
      <c r="JRM107" s="8"/>
      <c r="JRN107" s="8"/>
      <c r="JRO107" s="8"/>
      <c r="JRP107" s="8"/>
      <c r="JRQ107" s="8"/>
      <c r="JRR107" s="8"/>
      <c r="JRS107" s="8"/>
      <c r="JRT107" s="8"/>
      <c r="JRU107" s="8"/>
      <c r="JRV107" s="8"/>
      <c r="JRW107" s="8"/>
      <c r="JRX107" s="8"/>
      <c r="JRY107" s="8"/>
      <c r="JRZ107" s="8"/>
      <c r="JSA107" s="8"/>
      <c r="JSB107" s="8"/>
      <c r="JSC107" s="8"/>
      <c r="JSD107" s="8"/>
      <c r="JSE107" s="8"/>
      <c r="JSF107" s="8"/>
      <c r="JSG107" s="8"/>
      <c r="JSH107" s="8"/>
      <c r="JSI107" s="8"/>
      <c r="JSJ107" s="8"/>
      <c r="JSK107" s="8"/>
      <c r="JSL107" s="8"/>
      <c r="JSM107" s="8"/>
      <c r="JSN107" s="8"/>
      <c r="JSO107" s="8"/>
      <c r="JSP107" s="8"/>
      <c r="JSQ107" s="8"/>
      <c r="JSR107" s="8"/>
      <c r="JSS107" s="8"/>
      <c r="JST107" s="8"/>
      <c r="JSU107" s="8"/>
      <c r="JSV107" s="8"/>
      <c r="JSW107" s="8"/>
      <c r="JSX107" s="8"/>
      <c r="JSY107" s="8"/>
      <c r="JSZ107" s="8"/>
      <c r="JTA107" s="8"/>
      <c r="JTB107" s="8"/>
      <c r="JTC107" s="8"/>
      <c r="JTD107" s="8"/>
      <c r="JTE107" s="8"/>
      <c r="JTF107" s="8"/>
      <c r="JTG107" s="8"/>
      <c r="JTH107" s="8"/>
      <c r="JTI107" s="8"/>
      <c r="JTJ107" s="8"/>
      <c r="JTK107" s="8"/>
      <c r="JTL107" s="8"/>
      <c r="JTM107" s="8"/>
      <c r="JTN107" s="8"/>
      <c r="JTO107" s="8"/>
      <c r="JTP107" s="8"/>
      <c r="JTQ107" s="8"/>
      <c r="JTR107" s="8"/>
      <c r="JTS107" s="8"/>
      <c r="JTT107" s="8"/>
      <c r="JTU107" s="8"/>
      <c r="JTV107" s="8"/>
      <c r="JTW107" s="8"/>
      <c r="JTX107" s="8"/>
      <c r="JTY107" s="8"/>
      <c r="JTZ107" s="8"/>
      <c r="JUA107" s="8"/>
      <c r="JUB107" s="8"/>
      <c r="JUC107" s="8"/>
      <c r="JUD107" s="8"/>
      <c r="JUE107" s="8"/>
      <c r="JUF107" s="8"/>
      <c r="JUG107" s="8"/>
      <c r="JUH107" s="8"/>
      <c r="JUI107" s="8"/>
      <c r="JUJ107" s="8"/>
      <c r="JUK107" s="8"/>
      <c r="JUL107" s="8"/>
      <c r="JUM107" s="8"/>
      <c r="JUN107" s="8"/>
      <c r="JUO107" s="8"/>
      <c r="JUP107" s="8"/>
      <c r="JUQ107" s="8"/>
      <c r="JUR107" s="8"/>
      <c r="JUS107" s="8"/>
      <c r="JUT107" s="8"/>
      <c r="JUU107" s="8"/>
      <c r="JUV107" s="8"/>
      <c r="JUW107" s="8"/>
      <c r="JUX107" s="8"/>
      <c r="JUY107" s="8"/>
      <c r="JUZ107" s="8"/>
      <c r="JVA107" s="8"/>
      <c r="JVB107" s="8"/>
      <c r="JVC107" s="8"/>
      <c r="JVD107" s="8"/>
      <c r="JVE107" s="8"/>
      <c r="JVF107" s="8"/>
      <c r="JVG107" s="8"/>
      <c r="JVH107" s="8"/>
      <c r="JVI107" s="8"/>
      <c r="JVJ107" s="8"/>
      <c r="JVK107" s="8"/>
      <c r="JVL107" s="8"/>
      <c r="JVM107" s="8"/>
      <c r="JVN107" s="8"/>
      <c r="JVO107" s="8"/>
      <c r="JVP107" s="8"/>
      <c r="JVQ107" s="8"/>
      <c r="JVR107" s="8"/>
      <c r="JVS107" s="8"/>
      <c r="JVT107" s="8"/>
      <c r="JVU107" s="8"/>
      <c r="JVV107" s="8"/>
      <c r="JVW107" s="8"/>
      <c r="JVX107" s="8"/>
      <c r="JVY107" s="8"/>
      <c r="JVZ107" s="8"/>
      <c r="JWA107" s="8"/>
      <c r="JWB107" s="8"/>
      <c r="JWC107" s="8"/>
      <c r="JWD107" s="8"/>
      <c r="JWE107" s="8"/>
      <c r="JWF107" s="8"/>
      <c r="JWG107" s="8"/>
      <c r="JWH107" s="8"/>
      <c r="JWI107" s="8"/>
      <c r="JWJ107" s="8"/>
      <c r="JWK107" s="8"/>
      <c r="JWL107" s="8"/>
      <c r="JWM107" s="8"/>
      <c r="JWN107" s="8"/>
      <c r="JWO107" s="8"/>
      <c r="JWP107" s="8"/>
      <c r="JWQ107" s="8"/>
      <c r="JWR107" s="8"/>
      <c r="JWS107" s="8"/>
      <c r="JWT107" s="8"/>
      <c r="JWU107" s="8"/>
      <c r="JWV107" s="8"/>
      <c r="JWW107" s="8"/>
      <c r="JWX107" s="8"/>
      <c r="JWY107" s="8"/>
      <c r="JWZ107" s="8"/>
      <c r="JXA107" s="8"/>
      <c r="JXB107" s="8"/>
      <c r="JXC107" s="8"/>
      <c r="JXD107" s="8"/>
      <c r="JXE107" s="8"/>
      <c r="JXF107" s="8"/>
      <c r="JXG107" s="8"/>
      <c r="JXH107" s="8"/>
      <c r="JXI107" s="8"/>
      <c r="JXJ107" s="8"/>
      <c r="JXK107" s="8"/>
      <c r="JXL107" s="8"/>
      <c r="JXM107" s="8"/>
      <c r="JXN107" s="8"/>
      <c r="JXO107" s="8"/>
      <c r="JXP107" s="8"/>
      <c r="JXQ107" s="8"/>
      <c r="JXR107" s="8"/>
      <c r="JXS107" s="8"/>
      <c r="JXT107" s="8"/>
      <c r="JXU107" s="8"/>
      <c r="JXV107" s="8"/>
      <c r="JXW107" s="8"/>
      <c r="JXX107" s="8"/>
      <c r="JXY107" s="8"/>
      <c r="JXZ107" s="8"/>
      <c r="JYA107" s="8"/>
      <c r="JYB107" s="8"/>
      <c r="JYC107" s="8"/>
      <c r="JYD107" s="8"/>
      <c r="JYE107" s="8"/>
      <c r="JYF107" s="8"/>
      <c r="JYG107" s="8"/>
      <c r="JYH107" s="8"/>
      <c r="JYI107" s="8"/>
      <c r="JYJ107" s="8"/>
      <c r="JYK107" s="8"/>
      <c r="JYL107" s="8"/>
      <c r="JYM107" s="8"/>
      <c r="JYN107" s="8"/>
      <c r="JYO107" s="8"/>
      <c r="JYP107" s="8"/>
      <c r="JYQ107" s="8"/>
      <c r="JYR107" s="8"/>
      <c r="JYS107" s="8"/>
      <c r="JYT107" s="8"/>
      <c r="JYU107" s="8"/>
      <c r="JYV107" s="8"/>
      <c r="JYW107" s="8"/>
      <c r="JYX107" s="8"/>
      <c r="JYY107" s="8"/>
      <c r="JYZ107" s="8"/>
      <c r="JZA107" s="8"/>
      <c r="JZB107" s="8"/>
      <c r="JZC107" s="8"/>
      <c r="JZD107" s="8"/>
      <c r="JZE107" s="8"/>
      <c r="JZF107" s="8"/>
      <c r="JZG107" s="8"/>
      <c r="JZH107" s="8"/>
      <c r="JZI107" s="8"/>
      <c r="JZJ107" s="8"/>
      <c r="JZK107" s="8"/>
      <c r="JZL107" s="8"/>
      <c r="JZM107" s="8"/>
      <c r="JZN107" s="8"/>
      <c r="JZO107" s="8"/>
      <c r="JZP107" s="8"/>
      <c r="JZQ107" s="8"/>
      <c r="JZR107" s="8"/>
      <c r="JZS107" s="8"/>
      <c r="JZT107" s="8"/>
      <c r="JZU107" s="8"/>
      <c r="JZV107" s="8"/>
      <c r="JZW107" s="8"/>
      <c r="JZX107" s="8"/>
      <c r="JZY107" s="8"/>
      <c r="JZZ107" s="8"/>
      <c r="KAA107" s="8"/>
      <c r="KAB107" s="8"/>
      <c r="KAC107" s="8"/>
      <c r="KAD107" s="8"/>
      <c r="KAE107" s="8"/>
      <c r="KAF107" s="8"/>
      <c r="KAG107" s="8"/>
      <c r="KAH107" s="8"/>
      <c r="KAI107" s="8"/>
      <c r="KAJ107" s="8"/>
      <c r="KAK107" s="8"/>
      <c r="KAL107" s="8"/>
      <c r="KAM107" s="8"/>
      <c r="KAN107" s="8"/>
      <c r="KAO107" s="8"/>
      <c r="KAP107" s="8"/>
      <c r="KAQ107" s="8"/>
      <c r="KAR107" s="8"/>
      <c r="KAS107" s="8"/>
      <c r="KAT107" s="8"/>
      <c r="KAU107" s="8"/>
      <c r="KAV107" s="8"/>
      <c r="KAW107" s="8"/>
      <c r="KAX107" s="8"/>
      <c r="KAY107" s="8"/>
      <c r="KAZ107" s="8"/>
      <c r="KBA107" s="8"/>
      <c r="KBB107" s="8"/>
      <c r="KBC107" s="8"/>
      <c r="KBD107" s="8"/>
      <c r="KBE107" s="8"/>
      <c r="KBF107" s="8"/>
      <c r="KBG107" s="8"/>
      <c r="KBH107" s="8"/>
      <c r="KBI107" s="8"/>
      <c r="KBJ107" s="8"/>
      <c r="KBK107" s="8"/>
      <c r="KBL107" s="8"/>
      <c r="KBM107" s="8"/>
      <c r="KBN107" s="8"/>
      <c r="KBO107" s="8"/>
      <c r="KBP107" s="8"/>
      <c r="KBQ107" s="8"/>
      <c r="KBR107" s="8"/>
      <c r="KBS107" s="8"/>
      <c r="KBT107" s="8"/>
      <c r="KBU107" s="8"/>
      <c r="KBV107" s="8"/>
      <c r="KBW107" s="8"/>
      <c r="KBX107" s="8"/>
      <c r="KBY107" s="8"/>
      <c r="KBZ107" s="8"/>
      <c r="KCA107" s="8"/>
      <c r="KCB107" s="8"/>
      <c r="KCC107" s="8"/>
      <c r="KCD107" s="8"/>
      <c r="KCE107" s="8"/>
      <c r="KCF107" s="8"/>
      <c r="KCG107" s="8"/>
      <c r="KCH107" s="8"/>
      <c r="KCI107" s="8"/>
      <c r="KCJ107" s="8"/>
      <c r="KCK107" s="8"/>
      <c r="KCL107" s="8"/>
      <c r="KCM107" s="8"/>
      <c r="KCN107" s="8"/>
      <c r="KCO107" s="8"/>
      <c r="KCP107" s="8"/>
      <c r="KCQ107" s="8"/>
      <c r="KCR107" s="8"/>
      <c r="KCS107" s="8"/>
      <c r="KCT107" s="8"/>
      <c r="KCU107" s="8"/>
      <c r="KCV107" s="8"/>
      <c r="KCW107" s="8"/>
      <c r="KCX107" s="8"/>
      <c r="KCY107" s="8"/>
      <c r="KCZ107" s="8"/>
      <c r="KDA107" s="8"/>
      <c r="KDB107" s="8"/>
      <c r="KDC107" s="8"/>
      <c r="KDD107" s="8"/>
      <c r="KDE107" s="8"/>
      <c r="KDF107" s="8"/>
      <c r="KDG107" s="8"/>
      <c r="KDH107" s="8"/>
      <c r="KDI107" s="8"/>
      <c r="KDJ107" s="8"/>
      <c r="KDK107" s="8"/>
      <c r="KDL107" s="8"/>
      <c r="KDM107" s="8"/>
      <c r="KDN107" s="8"/>
      <c r="KDO107" s="8"/>
      <c r="KDP107" s="8"/>
      <c r="KDQ107" s="8"/>
      <c r="KDR107" s="8"/>
      <c r="KDS107" s="8"/>
      <c r="KDT107" s="8"/>
      <c r="KDU107" s="8"/>
      <c r="KDV107" s="8"/>
      <c r="KDW107" s="8"/>
      <c r="KDX107" s="8"/>
      <c r="KDY107" s="8"/>
      <c r="KDZ107" s="8"/>
      <c r="KEA107" s="8"/>
      <c r="KEB107" s="8"/>
      <c r="KEC107" s="8"/>
      <c r="KED107" s="8"/>
      <c r="KEE107" s="8"/>
      <c r="KEF107" s="8"/>
      <c r="KEG107" s="8"/>
      <c r="KEH107" s="8"/>
      <c r="KEI107" s="8"/>
      <c r="KEJ107" s="8"/>
      <c r="KEK107" s="8"/>
      <c r="KEL107" s="8"/>
      <c r="KEM107" s="8"/>
      <c r="KEN107" s="8"/>
      <c r="KEO107" s="8"/>
      <c r="KEP107" s="8"/>
      <c r="KEQ107" s="8"/>
      <c r="KER107" s="8"/>
      <c r="KES107" s="8"/>
      <c r="KET107" s="8"/>
      <c r="KEU107" s="8"/>
      <c r="KEV107" s="8"/>
      <c r="KEW107" s="8"/>
      <c r="KEX107" s="8"/>
      <c r="KEY107" s="8"/>
      <c r="KEZ107" s="8"/>
      <c r="KFA107" s="8"/>
      <c r="KFB107" s="8"/>
      <c r="KFC107" s="8"/>
      <c r="KFD107" s="8"/>
      <c r="KFE107" s="8"/>
      <c r="KFF107" s="8"/>
      <c r="KFG107" s="8"/>
      <c r="KFH107" s="8"/>
      <c r="KFI107" s="8"/>
      <c r="KFJ107" s="8"/>
      <c r="KFK107" s="8"/>
      <c r="KFL107" s="8"/>
      <c r="KFM107" s="8"/>
      <c r="KFN107" s="8"/>
      <c r="KFO107" s="8"/>
      <c r="KFP107" s="8"/>
      <c r="KFQ107" s="8"/>
      <c r="KFR107" s="8"/>
      <c r="KFS107" s="8"/>
      <c r="KFT107" s="8"/>
      <c r="KFU107" s="8"/>
      <c r="KFV107" s="8"/>
      <c r="KFW107" s="8"/>
      <c r="KFX107" s="8"/>
      <c r="KFY107" s="8"/>
      <c r="KFZ107" s="8"/>
      <c r="KGA107" s="8"/>
      <c r="KGB107" s="8"/>
      <c r="KGC107" s="8"/>
      <c r="KGD107" s="8"/>
      <c r="KGE107" s="8"/>
      <c r="KGF107" s="8"/>
      <c r="KGG107" s="8"/>
      <c r="KGH107" s="8"/>
      <c r="KGI107" s="8"/>
      <c r="KGJ107" s="8"/>
      <c r="KGK107" s="8"/>
      <c r="KGL107" s="8"/>
      <c r="KGM107" s="8"/>
      <c r="KGN107" s="8"/>
      <c r="KGO107" s="8"/>
      <c r="KGP107" s="8"/>
      <c r="KGQ107" s="8"/>
      <c r="KGR107" s="8"/>
      <c r="KGS107" s="8"/>
      <c r="KGT107" s="8"/>
      <c r="KGU107" s="8"/>
      <c r="KGV107" s="8"/>
      <c r="KGW107" s="8"/>
      <c r="KGX107" s="8"/>
      <c r="KGY107" s="8"/>
      <c r="KGZ107" s="8"/>
      <c r="KHA107" s="8"/>
      <c r="KHB107" s="8"/>
      <c r="KHC107" s="8"/>
      <c r="KHD107" s="8"/>
      <c r="KHE107" s="8"/>
      <c r="KHF107" s="8"/>
      <c r="KHG107" s="8"/>
      <c r="KHH107" s="8"/>
      <c r="KHI107" s="8"/>
      <c r="KHJ107" s="8"/>
      <c r="KHK107" s="8"/>
      <c r="KHL107" s="8"/>
      <c r="KHM107" s="8"/>
      <c r="KHN107" s="8"/>
      <c r="KHO107" s="8"/>
      <c r="KHP107" s="8"/>
      <c r="KHQ107" s="8"/>
      <c r="KHR107" s="8"/>
      <c r="KHS107" s="8"/>
      <c r="KHT107" s="8"/>
      <c r="KHU107" s="8"/>
      <c r="KHV107" s="8"/>
      <c r="KHW107" s="8"/>
      <c r="KHX107" s="8"/>
      <c r="KHY107" s="8"/>
      <c r="KHZ107" s="8"/>
      <c r="KIA107" s="8"/>
      <c r="KIB107" s="8"/>
      <c r="KIC107" s="8"/>
      <c r="KID107" s="8"/>
      <c r="KIE107" s="8"/>
      <c r="KIF107" s="8"/>
      <c r="KIG107" s="8"/>
      <c r="KIH107" s="8"/>
      <c r="KII107" s="8"/>
      <c r="KIJ107" s="8"/>
      <c r="KIK107" s="8"/>
      <c r="KIL107" s="8"/>
      <c r="KIM107" s="8"/>
      <c r="KIN107" s="8"/>
      <c r="KIO107" s="8"/>
      <c r="KIP107" s="8"/>
      <c r="KIQ107" s="8"/>
      <c r="KIR107" s="8"/>
      <c r="KIS107" s="8"/>
      <c r="KIT107" s="8"/>
      <c r="KIU107" s="8"/>
      <c r="KIV107" s="8"/>
      <c r="KIW107" s="8"/>
      <c r="KIX107" s="8"/>
      <c r="KIY107" s="8"/>
      <c r="KIZ107" s="8"/>
      <c r="KJA107" s="8"/>
      <c r="KJB107" s="8"/>
      <c r="KJC107" s="8"/>
      <c r="KJD107" s="8"/>
      <c r="KJE107" s="8"/>
      <c r="KJF107" s="8"/>
      <c r="KJG107" s="8"/>
      <c r="KJH107" s="8"/>
      <c r="KJI107" s="8"/>
      <c r="KJJ107" s="8"/>
      <c r="KJK107" s="8"/>
      <c r="KJL107" s="8"/>
      <c r="KJM107" s="8"/>
      <c r="KJN107" s="8"/>
      <c r="KJO107" s="8"/>
      <c r="KJP107" s="8"/>
      <c r="KJQ107" s="8"/>
      <c r="KJR107" s="8"/>
      <c r="KJS107" s="8"/>
      <c r="KJT107" s="8"/>
      <c r="KJU107" s="8"/>
      <c r="KJV107" s="8"/>
      <c r="KJW107" s="8"/>
      <c r="KJX107" s="8"/>
      <c r="KJY107" s="8"/>
      <c r="KJZ107" s="8"/>
      <c r="KKA107" s="8"/>
      <c r="KKB107" s="8"/>
      <c r="KKC107" s="8"/>
      <c r="KKD107" s="8"/>
      <c r="KKE107" s="8"/>
      <c r="KKF107" s="8"/>
      <c r="KKG107" s="8"/>
      <c r="KKH107" s="8"/>
      <c r="KKI107" s="8"/>
      <c r="KKJ107" s="8"/>
      <c r="KKK107" s="8"/>
      <c r="KKL107" s="8"/>
      <c r="KKM107" s="8"/>
      <c r="KKN107" s="8"/>
      <c r="KKO107" s="8"/>
      <c r="KKP107" s="8"/>
      <c r="KKQ107" s="8"/>
      <c r="KKR107" s="8"/>
      <c r="KKS107" s="8"/>
      <c r="KKT107" s="8"/>
      <c r="KKU107" s="8"/>
      <c r="KKV107" s="8"/>
      <c r="KKW107" s="8"/>
      <c r="KKX107" s="8"/>
      <c r="KKY107" s="8"/>
      <c r="KKZ107" s="8"/>
      <c r="KLA107" s="8"/>
      <c r="KLB107" s="8"/>
      <c r="KLC107" s="8"/>
      <c r="KLD107" s="8"/>
      <c r="KLE107" s="8"/>
      <c r="KLF107" s="8"/>
      <c r="KLG107" s="8"/>
      <c r="KLH107" s="8"/>
      <c r="KLI107" s="8"/>
      <c r="KLJ107" s="8"/>
      <c r="KLK107" s="8"/>
      <c r="KLL107" s="8"/>
      <c r="KLM107" s="8"/>
      <c r="KLN107" s="8"/>
      <c r="KLO107" s="8"/>
      <c r="KLP107" s="8"/>
      <c r="KLQ107" s="8"/>
      <c r="KLR107" s="8"/>
      <c r="KLS107" s="8"/>
      <c r="KLT107" s="8"/>
      <c r="KLU107" s="8"/>
      <c r="KLV107" s="8"/>
      <c r="KLW107" s="8"/>
      <c r="KLX107" s="8"/>
      <c r="KLY107" s="8"/>
      <c r="KLZ107" s="8"/>
      <c r="KMA107" s="8"/>
      <c r="KMB107" s="8"/>
      <c r="KMC107" s="8"/>
      <c r="KMD107" s="8"/>
      <c r="KME107" s="8"/>
      <c r="KMF107" s="8"/>
      <c r="KMG107" s="8"/>
      <c r="KMH107" s="8"/>
      <c r="KMI107" s="8"/>
      <c r="KMJ107" s="8"/>
      <c r="KMK107" s="8"/>
      <c r="KML107" s="8"/>
      <c r="KMM107" s="8"/>
      <c r="KMN107" s="8"/>
      <c r="KMO107" s="8"/>
      <c r="KMP107" s="8"/>
      <c r="KMQ107" s="8"/>
      <c r="KMR107" s="8"/>
      <c r="KMS107" s="8"/>
      <c r="KMT107" s="8"/>
      <c r="KMU107" s="8"/>
      <c r="KMV107" s="8"/>
      <c r="KMW107" s="8"/>
      <c r="KMX107" s="8"/>
      <c r="KMY107" s="8"/>
      <c r="KMZ107" s="8"/>
      <c r="KNA107" s="8"/>
      <c r="KNB107" s="8"/>
      <c r="KNC107" s="8"/>
      <c r="KND107" s="8"/>
      <c r="KNE107" s="8"/>
      <c r="KNF107" s="8"/>
      <c r="KNG107" s="8"/>
      <c r="KNH107" s="8"/>
      <c r="KNI107" s="8"/>
      <c r="KNJ107" s="8"/>
      <c r="KNK107" s="8"/>
      <c r="KNL107" s="8"/>
      <c r="KNM107" s="8"/>
      <c r="KNN107" s="8"/>
      <c r="KNO107" s="8"/>
      <c r="KNP107" s="8"/>
      <c r="KNQ107" s="8"/>
      <c r="KNR107" s="8"/>
      <c r="KNS107" s="8"/>
      <c r="KNT107" s="8"/>
      <c r="KNU107" s="8"/>
      <c r="KNV107" s="8"/>
      <c r="KNW107" s="8"/>
      <c r="KNX107" s="8"/>
      <c r="KNY107" s="8"/>
      <c r="KNZ107" s="8"/>
      <c r="KOA107" s="8"/>
      <c r="KOB107" s="8"/>
      <c r="KOC107" s="8"/>
      <c r="KOD107" s="8"/>
      <c r="KOE107" s="8"/>
      <c r="KOF107" s="8"/>
      <c r="KOG107" s="8"/>
      <c r="KOH107" s="8"/>
      <c r="KOI107" s="8"/>
      <c r="KOJ107" s="8"/>
      <c r="KOK107" s="8"/>
      <c r="KOL107" s="8"/>
      <c r="KOM107" s="8"/>
      <c r="KON107" s="8"/>
      <c r="KOO107" s="8"/>
      <c r="KOP107" s="8"/>
      <c r="KOQ107" s="8"/>
      <c r="KOR107" s="8"/>
      <c r="KOS107" s="8"/>
      <c r="KOT107" s="8"/>
      <c r="KOU107" s="8"/>
      <c r="KOV107" s="8"/>
      <c r="KOW107" s="8"/>
      <c r="KOX107" s="8"/>
      <c r="KOY107" s="8"/>
      <c r="KOZ107" s="8"/>
      <c r="KPA107" s="8"/>
      <c r="KPB107" s="8"/>
      <c r="KPC107" s="8"/>
      <c r="KPD107" s="8"/>
      <c r="KPE107" s="8"/>
      <c r="KPF107" s="8"/>
      <c r="KPG107" s="8"/>
      <c r="KPH107" s="8"/>
      <c r="KPI107" s="8"/>
      <c r="KPJ107" s="8"/>
      <c r="KPK107" s="8"/>
      <c r="KPL107" s="8"/>
      <c r="KPM107" s="8"/>
      <c r="KPN107" s="8"/>
      <c r="KPO107" s="8"/>
      <c r="KPP107" s="8"/>
      <c r="KPQ107" s="8"/>
      <c r="KPR107" s="8"/>
      <c r="KPS107" s="8"/>
      <c r="KPT107" s="8"/>
      <c r="KPU107" s="8"/>
      <c r="KPV107" s="8"/>
      <c r="KPW107" s="8"/>
      <c r="KPX107" s="8"/>
      <c r="KPY107" s="8"/>
      <c r="KPZ107" s="8"/>
      <c r="KQA107" s="8"/>
      <c r="KQB107" s="8"/>
      <c r="KQC107" s="8"/>
      <c r="KQD107" s="8"/>
      <c r="KQE107" s="8"/>
      <c r="KQF107" s="8"/>
      <c r="KQG107" s="8"/>
      <c r="KQH107" s="8"/>
      <c r="KQI107" s="8"/>
      <c r="KQJ107" s="8"/>
      <c r="KQK107" s="8"/>
      <c r="KQL107" s="8"/>
      <c r="KQM107" s="8"/>
      <c r="KQN107" s="8"/>
      <c r="KQO107" s="8"/>
      <c r="KQP107" s="8"/>
      <c r="KQQ107" s="8"/>
      <c r="KQR107" s="8"/>
      <c r="KQS107" s="8"/>
      <c r="KQT107" s="8"/>
      <c r="KQU107" s="8"/>
      <c r="KQV107" s="8"/>
      <c r="KQW107" s="8"/>
      <c r="KQX107" s="8"/>
      <c r="KQY107" s="8"/>
      <c r="KQZ107" s="8"/>
      <c r="KRA107" s="8"/>
      <c r="KRB107" s="8"/>
      <c r="KRC107" s="8"/>
      <c r="KRD107" s="8"/>
      <c r="KRE107" s="8"/>
      <c r="KRF107" s="8"/>
      <c r="KRG107" s="8"/>
      <c r="KRH107" s="8"/>
      <c r="KRI107" s="8"/>
      <c r="KRJ107" s="8"/>
      <c r="KRK107" s="8"/>
      <c r="KRL107" s="8"/>
      <c r="KRM107" s="8"/>
      <c r="KRN107" s="8"/>
      <c r="KRO107" s="8"/>
      <c r="KRP107" s="8"/>
      <c r="KRQ107" s="8"/>
      <c r="KRR107" s="8"/>
      <c r="KRS107" s="8"/>
      <c r="KRT107" s="8"/>
      <c r="KRU107" s="8"/>
      <c r="KRV107" s="8"/>
      <c r="KRW107" s="8"/>
      <c r="KRX107" s="8"/>
      <c r="KRY107" s="8"/>
      <c r="KRZ107" s="8"/>
      <c r="KSA107" s="8"/>
      <c r="KSB107" s="8"/>
      <c r="KSC107" s="8"/>
      <c r="KSD107" s="8"/>
      <c r="KSE107" s="8"/>
      <c r="KSF107" s="8"/>
      <c r="KSG107" s="8"/>
      <c r="KSH107" s="8"/>
      <c r="KSI107" s="8"/>
      <c r="KSJ107" s="8"/>
      <c r="KSK107" s="8"/>
      <c r="KSL107" s="8"/>
      <c r="KSM107" s="8"/>
      <c r="KSN107" s="8"/>
      <c r="KSO107" s="8"/>
      <c r="KSP107" s="8"/>
      <c r="KSQ107" s="8"/>
      <c r="KSR107" s="8"/>
      <c r="KSS107" s="8"/>
      <c r="KST107" s="8"/>
      <c r="KSU107" s="8"/>
      <c r="KSV107" s="8"/>
      <c r="KSW107" s="8"/>
      <c r="KSX107" s="8"/>
      <c r="KSY107" s="8"/>
      <c r="KSZ107" s="8"/>
      <c r="KTA107" s="8"/>
      <c r="KTB107" s="8"/>
      <c r="KTC107" s="8"/>
      <c r="KTD107" s="8"/>
      <c r="KTE107" s="8"/>
      <c r="KTF107" s="8"/>
      <c r="KTG107" s="8"/>
      <c r="KTH107" s="8"/>
      <c r="KTI107" s="8"/>
      <c r="KTJ107" s="8"/>
      <c r="KTK107" s="8"/>
      <c r="KTL107" s="8"/>
      <c r="KTM107" s="8"/>
      <c r="KTN107" s="8"/>
      <c r="KTO107" s="8"/>
      <c r="KTP107" s="8"/>
      <c r="KTQ107" s="8"/>
      <c r="KTR107" s="8"/>
      <c r="KTS107" s="8"/>
      <c r="KTT107" s="8"/>
      <c r="KTU107" s="8"/>
      <c r="KTV107" s="8"/>
      <c r="KTW107" s="8"/>
      <c r="KTX107" s="8"/>
      <c r="KTY107" s="8"/>
      <c r="KTZ107" s="8"/>
      <c r="KUA107" s="8"/>
      <c r="KUB107" s="8"/>
      <c r="KUC107" s="8"/>
      <c r="KUD107" s="8"/>
      <c r="KUE107" s="8"/>
      <c r="KUF107" s="8"/>
      <c r="KUG107" s="8"/>
      <c r="KUH107" s="8"/>
      <c r="KUI107" s="8"/>
      <c r="KUJ107" s="8"/>
      <c r="KUK107" s="8"/>
      <c r="KUL107" s="8"/>
      <c r="KUM107" s="8"/>
      <c r="KUN107" s="8"/>
      <c r="KUO107" s="8"/>
      <c r="KUP107" s="8"/>
      <c r="KUQ107" s="8"/>
      <c r="KUR107" s="8"/>
      <c r="KUS107" s="8"/>
      <c r="KUT107" s="8"/>
      <c r="KUU107" s="8"/>
      <c r="KUV107" s="8"/>
      <c r="KUW107" s="8"/>
      <c r="KUX107" s="8"/>
      <c r="KUY107" s="8"/>
      <c r="KUZ107" s="8"/>
      <c r="KVA107" s="8"/>
      <c r="KVB107" s="8"/>
      <c r="KVC107" s="8"/>
      <c r="KVD107" s="8"/>
      <c r="KVE107" s="8"/>
      <c r="KVF107" s="8"/>
      <c r="KVG107" s="8"/>
      <c r="KVH107" s="8"/>
      <c r="KVI107" s="8"/>
      <c r="KVJ107" s="8"/>
      <c r="KVK107" s="8"/>
      <c r="KVL107" s="8"/>
      <c r="KVM107" s="8"/>
      <c r="KVN107" s="8"/>
      <c r="KVO107" s="8"/>
      <c r="KVP107" s="8"/>
      <c r="KVQ107" s="8"/>
      <c r="KVR107" s="8"/>
      <c r="KVS107" s="8"/>
      <c r="KVT107" s="8"/>
      <c r="KVU107" s="8"/>
      <c r="KVV107" s="8"/>
      <c r="KVW107" s="8"/>
      <c r="KVX107" s="8"/>
      <c r="KVY107" s="8"/>
      <c r="KVZ107" s="8"/>
      <c r="KWA107" s="8"/>
      <c r="KWB107" s="8"/>
      <c r="KWC107" s="8"/>
      <c r="KWD107" s="8"/>
      <c r="KWE107" s="8"/>
      <c r="KWF107" s="8"/>
      <c r="KWG107" s="8"/>
      <c r="KWH107" s="8"/>
      <c r="KWI107" s="8"/>
      <c r="KWJ107" s="8"/>
      <c r="KWK107" s="8"/>
      <c r="KWL107" s="8"/>
      <c r="KWM107" s="8"/>
      <c r="KWN107" s="8"/>
      <c r="KWO107" s="8"/>
      <c r="KWP107" s="8"/>
      <c r="KWQ107" s="8"/>
      <c r="KWR107" s="8"/>
      <c r="KWS107" s="8"/>
      <c r="KWT107" s="8"/>
      <c r="KWU107" s="8"/>
      <c r="KWV107" s="8"/>
      <c r="KWW107" s="8"/>
      <c r="KWX107" s="8"/>
      <c r="KWY107" s="8"/>
      <c r="KWZ107" s="8"/>
      <c r="KXA107" s="8"/>
      <c r="KXB107" s="8"/>
      <c r="KXC107" s="8"/>
      <c r="KXD107" s="8"/>
      <c r="KXE107" s="8"/>
      <c r="KXF107" s="8"/>
      <c r="KXG107" s="8"/>
      <c r="KXH107" s="8"/>
      <c r="KXI107" s="8"/>
      <c r="KXJ107" s="8"/>
      <c r="KXK107" s="8"/>
      <c r="KXL107" s="8"/>
      <c r="KXM107" s="8"/>
      <c r="KXN107" s="8"/>
      <c r="KXO107" s="8"/>
      <c r="KXP107" s="8"/>
      <c r="KXQ107" s="8"/>
      <c r="KXR107" s="8"/>
      <c r="KXS107" s="8"/>
      <c r="KXT107" s="8"/>
      <c r="KXU107" s="8"/>
      <c r="KXV107" s="8"/>
      <c r="KXW107" s="8"/>
      <c r="KXX107" s="8"/>
      <c r="KXY107" s="8"/>
      <c r="KXZ107" s="8"/>
      <c r="KYA107" s="8"/>
      <c r="KYB107" s="8"/>
      <c r="KYC107" s="8"/>
      <c r="KYD107" s="8"/>
      <c r="KYE107" s="8"/>
      <c r="KYF107" s="8"/>
      <c r="KYG107" s="8"/>
      <c r="KYH107" s="8"/>
      <c r="KYI107" s="8"/>
      <c r="KYJ107" s="8"/>
      <c r="KYK107" s="8"/>
      <c r="KYL107" s="8"/>
      <c r="KYM107" s="8"/>
      <c r="KYN107" s="8"/>
      <c r="KYO107" s="8"/>
      <c r="KYP107" s="8"/>
      <c r="KYQ107" s="8"/>
      <c r="KYR107" s="8"/>
      <c r="KYS107" s="8"/>
      <c r="KYT107" s="8"/>
      <c r="KYU107" s="8"/>
      <c r="KYV107" s="8"/>
      <c r="KYW107" s="8"/>
      <c r="KYX107" s="8"/>
      <c r="KYY107" s="8"/>
      <c r="KYZ107" s="8"/>
      <c r="KZA107" s="8"/>
      <c r="KZB107" s="8"/>
      <c r="KZC107" s="8"/>
      <c r="KZD107" s="8"/>
      <c r="KZE107" s="8"/>
      <c r="KZF107" s="8"/>
      <c r="KZG107" s="8"/>
      <c r="KZH107" s="8"/>
      <c r="KZI107" s="8"/>
      <c r="KZJ107" s="8"/>
      <c r="KZK107" s="8"/>
      <c r="KZL107" s="8"/>
      <c r="KZM107" s="8"/>
      <c r="KZN107" s="8"/>
      <c r="KZO107" s="8"/>
      <c r="KZP107" s="8"/>
      <c r="KZQ107" s="8"/>
      <c r="KZR107" s="8"/>
      <c r="KZS107" s="8"/>
      <c r="KZT107" s="8"/>
      <c r="KZU107" s="8"/>
      <c r="KZV107" s="8"/>
      <c r="KZW107" s="8"/>
      <c r="KZX107" s="8"/>
      <c r="KZY107" s="8"/>
      <c r="KZZ107" s="8"/>
      <c r="LAA107" s="8"/>
      <c r="LAB107" s="8"/>
      <c r="LAC107" s="8"/>
      <c r="LAD107" s="8"/>
      <c r="LAE107" s="8"/>
      <c r="LAF107" s="8"/>
      <c r="LAG107" s="8"/>
      <c r="LAH107" s="8"/>
      <c r="LAI107" s="8"/>
      <c r="LAJ107" s="8"/>
      <c r="LAK107" s="8"/>
      <c r="LAL107" s="8"/>
      <c r="LAM107" s="8"/>
      <c r="LAN107" s="8"/>
      <c r="LAO107" s="8"/>
      <c r="LAP107" s="8"/>
      <c r="LAQ107" s="8"/>
      <c r="LAR107" s="8"/>
      <c r="LAS107" s="8"/>
      <c r="LAT107" s="8"/>
      <c r="LAU107" s="8"/>
      <c r="LAV107" s="8"/>
      <c r="LAW107" s="8"/>
      <c r="LAX107" s="8"/>
      <c r="LAY107" s="8"/>
      <c r="LAZ107" s="8"/>
      <c r="LBA107" s="8"/>
      <c r="LBB107" s="8"/>
      <c r="LBC107" s="8"/>
      <c r="LBD107" s="8"/>
      <c r="LBE107" s="8"/>
      <c r="LBF107" s="8"/>
      <c r="LBG107" s="8"/>
      <c r="LBH107" s="8"/>
      <c r="LBI107" s="8"/>
      <c r="LBJ107" s="8"/>
      <c r="LBK107" s="8"/>
      <c r="LBL107" s="8"/>
      <c r="LBM107" s="8"/>
      <c r="LBN107" s="8"/>
      <c r="LBO107" s="8"/>
      <c r="LBP107" s="8"/>
      <c r="LBQ107" s="8"/>
      <c r="LBR107" s="8"/>
      <c r="LBS107" s="8"/>
      <c r="LBT107" s="8"/>
      <c r="LBU107" s="8"/>
      <c r="LBV107" s="8"/>
      <c r="LBW107" s="8"/>
      <c r="LBX107" s="8"/>
      <c r="LBY107" s="8"/>
      <c r="LBZ107" s="8"/>
      <c r="LCA107" s="8"/>
      <c r="LCB107" s="8"/>
      <c r="LCC107" s="8"/>
      <c r="LCD107" s="8"/>
      <c r="LCE107" s="8"/>
      <c r="LCF107" s="8"/>
      <c r="LCG107" s="8"/>
      <c r="LCH107" s="8"/>
      <c r="LCI107" s="8"/>
      <c r="LCJ107" s="8"/>
      <c r="LCK107" s="8"/>
      <c r="LCL107" s="8"/>
      <c r="LCM107" s="8"/>
      <c r="LCN107" s="8"/>
      <c r="LCO107" s="8"/>
      <c r="LCP107" s="8"/>
      <c r="LCQ107" s="8"/>
      <c r="LCR107" s="8"/>
      <c r="LCS107" s="8"/>
      <c r="LCT107" s="8"/>
      <c r="LCU107" s="8"/>
      <c r="LCV107" s="8"/>
      <c r="LCW107" s="8"/>
      <c r="LCX107" s="8"/>
      <c r="LCY107" s="8"/>
      <c r="LCZ107" s="8"/>
      <c r="LDA107" s="8"/>
      <c r="LDB107" s="8"/>
      <c r="LDC107" s="8"/>
      <c r="LDD107" s="8"/>
      <c r="LDE107" s="8"/>
      <c r="LDF107" s="8"/>
      <c r="LDG107" s="8"/>
      <c r="LDH107" s="8"/>
      <c r="LDI107" s="8"/>
      <c r="LDJ107" s="8"/>
      <c r="LDK107" s="8"/>
      <c r="LDL107" s="8"/>
      <c r="LDM107" s="8"/>
      <c r="LDN107" s="8"/>
      <c r="LDO107" s="8"/>
      <c r="LDP107" s="8"/>
      <c r="LDQ107" s="8"/>
      <c r="LDR107" s="8"/>
      <c r="LDS107" s="8"/>
      <c r="LDT107" s="8"/>
      <c r="LDU107" s="8"/>
      <c r="LDV107" s="8"/>
      <c r="LDW107" s="8"/>
      <c r="LDX107" s="8"/>
      <c r="LDY107" s="8"/>
      <c r="LDZ107" s="8"/>
      <c r="LEA107" s="8"/>
      <c r="LEB107" s="8"/>
      <c r="LEC107" s="8"/>
      <c r="LED107" s="8"/>
      <c r="LEE107" s="8"/>
      <c r="LEF107" s="8"/>
      <c r="LEG107" s="8"/>
      <c r="LEH107" s="8"/>
      <c r="LEI107" s="8"/>
      <c r="LEJ107" s="8"/>
      <c r="LEK107" s="8"/>
      <c r="LEL107" s="8"/>
      <c r="LEM107" s="8"/>
      <c r="LEN107" s="8"/>
      <c r="LEO107" s="8"/>
      <c r="LEP107" s="8"/>
      <c r="LEQ107" s="8"/>
      <c r="LER107" s="8"/>
      <c r="LES107" s="8"/>
      <c r="LET107" s="8"/>
      <c r="LEU107" s="8"/>
      <c r="LEV107" s="8"/>
      <c r="LEW107" s="8"/>
      <c r="LEX107" s="8"/>
      <c r="LEY107" s="8"/>
      <c r="LEZ107" s="8"/>
      <c r="LFA107" s="8"/>
      <c r="LFB107" s="8"/>
      <c r="LFC107" s="8"/>
      <c r="LFD107" s="8"/>
      <c r="LFE107" s="8"/>
      <c r="LFF107" s="8"/>
      <c r="LFG107" s="8"/>
      <c r="LFH107" s="8"/>
      <c r="LFI107" s="8"/>
      <c r="LFJ107" s="8"/>
      <c r="LFK107" s="8"/>
      <c r="LFL107" s="8"/>
      <c r="LFM107" s="8"/>
      <c r="LFN107" s="8"/>
      <c r="LFO107" s="8"/>
      <c r="LFP107" s="8"/>
      <c r="LFQ107" s="8"/>
      <c r="LFR107" s="8"/>
      <c r="LFS107" s="8"/>
      <c r="LFT107" s="8"/>
      <c r="LFU107" s="8"/>
      <c r="LFV107" s="8"/>
      <c r="LFW107" s="8"/>
      <c r="LFX107" s="8"/>
      <c r="LFY107" s="8"/>
      <c r="LFZ107" s="8"/>
      <c r="LGA107" s="8"/>
      <c r="LGB107" s="8"/>
      <c r="LGC107" s="8"/>
      <c r="LGD107" s="8"/>
      <c r="LGE107" s="8"/>
      <c r="LGF107" s="8"/>
      <c r="LGG107" s="8"/>
      <c r="LGH107" s="8"/>
      <c r="LGI107" s="8"/>
      <c r="LGJ107" s="8"/>
      <c r="LGK107" s="8"/>
      <c r="LGL107" s="8"/>
      <c r="LGM107" s="8"/>
      <c r="LGN107" s="8"/>
      <c r="LGO107" s="8"/>
      <c r="LGP107" s="8"/>
      <c r="LGQ107" s="8"/>
      <c r="LGR107" s="8"/>
      <c r="LGS107" s="8"/>
      <c r="LGT107" s="8"/>
      <c r="LGU107" s="8"/>
      <c r="LGV107" s="8"/>
      <c r="LGW107" s="8"/>
      <c r="LGX107" s="8"/>
      <c r="LGY107" s="8"/>
      <c r="LGZ107" s="8"/>
      <c r="LHA107" s="8"/>
      <c r="LHB107" s="8"/>
      <c r="LHC107" s="8"/>
      <c r="LHD107" s="8"/>
      <c r="LHE107" s="8"/>
      <c r="LHF107" s="8"/>
      <c r="LHG107" s="8"/>
      <c r="LHH107" s="8"/>
      <c r="LHI107" s="8"/>
      <c r="LHJ107" s="8"/>
      <c r="LHK107" s="8"/>
      <c r="LHL107" s="8"/>
      <c r="LHM107" s="8"/>
      <c r="LHN107" s="8"/>
      <c r="LHO107" s="8"/>
      <c r="LHP107" s="8"/>
      <c r="LHQ107" s="8"/>
      <c r="LHR107" s="8"/>
      <c r="LHS107" s="8"/>
      <c r="LHT107" s="8"/>
      <c r="LHU107" s="8"/>
      <c r="LHV107" s="8"/>
      <c r="LHW107" s="8"/>
      <c r="LHX107" s="8"/>
      <c r="LHY107" s="8"/>
      <c r="LHZ107" s="8"/>
      <c r="LIA107" s="8"/>
      <c r="LIB107" s="8"/>
      <c r="LIC107" s="8"/>
      <c r="LID107" s="8"/>
      <c r="LIE107" s="8"/>
      <c r="LIF107" s="8"/>
      <c r="LIG107" s="8"/>
      <c r="LIH107" s="8"/>
      <c r="LII107" s="8"/>
      <c r="LIJ107" s="8"/>
      <c r="LIK107" s="8"/>
      <c r="LIL107" s="8"/>
      <c r="LIM107" s="8"/>
      <c r="LIN107" s="8"/>
      <c r="LIO107" s="8"/>
      <c r="LIP107" s="8"/>
      <c r="LIQ107" s="8"/>
      <c r="LIR107" s="8"/>
      <c r="LIS107" s="8"/>
      <c r="LIT107" s="8"/>
      <c r="LIU107" s="8"/>
      <c r="LIV107" s="8"/>
      <c r="LIW107" s="8"/>
      <c r="LIX107" s="8"/>
      <c r="LIY107" s="8"/>
      <c r="LIZ107" s="8"/>
      <c r="LJA107" s="8"/>
      <c r="LJB107" s="8"/>
      <c r="LJC107" s="8"/>
      <c r="LJD107" s="8"/>
      <c r="LJE107" s="8"/>
      <c r="LJF107" s="8"/>
      <c r="LJG107" s="8"/>
      <c r="LJH107" s="8"/>
      <c r="LJI107" s="8"/>
      <c r="LJJ107" s="8"/>
      <c r="LJK107" s="8"/>
      <c r="LJL107" s="8"/>
      <c r="LJM107" s="8"/>
      <c r="LJN107" s="8"/>
      <c r="LJO107" s="8"/>
      <c r="LJP107" s="8"/>
      <c r="LJQ107" s="8"/>
      <c r="LJR107" s="8"/>
      <c r="LJS107" s="8"/>
      <c r="LJT107" s="8"/>
      <c r="LJU107" s="8"/>
      <c r="LJV107" s="8"/>
      <c r="LJW107" s="8"/>
      <c r="LJX107" s="8"/>
      <c r="LJY107" s="8"/>
      <c r="LJZ107" s="8"/>
      <c r="LKA107" s="8"/>
      <c r="LKB107" s="8"/>
      <c r="LKC107" s="8"/>
      <c r="LKD107" s="8"/>
      <c r="LKE107" s="8"/>
      <c r="LKF107" s="8"/>
      <c r="LKG107" s="8"/>
      <c r="LKH107" s="8"/>
      <c r="LKI107" s="8"/>
      <c r="LKJ107" s="8"/>
      <c r="LKK107" s="8"/>
      <c r="LKL107" s="8"/>
      <c r="LKM107" s="8"/>
      <c r="LKN107" s="8"/>
      <c r="LKO107" s="8"/>
      <c r="LKP107" s="8"/>
      <c r="LKQ107" s="8"/>
      <c r="LKR107" s="8"/>
      <c r="LKS107" s="8"/>
      <c r="LKT107" s="8"/>
      <c r="LKU107" s="8"/>
      <c r="LKV107" s="8"/>
      <c r="LKW107" s="8"/>
      <c r="LKX107" s="8"/>
      <c r="LKY107" s="8"/>
      <c r="LKZ107" s="8"/>
      <c r="LLA107" s="8"/>
      <c r="LLB107" s="8"/>
      <c r="LLC107" s="8"/>
      <c r="LLD107" s="8"/>
      <c r="LLE107" s="8"/>
      <c r="LLF107" s="8"/>
      <c r="LLG107" s="8"/>
      <c r="LLH107" s="8"/>
      <c r="LLI107" s="8"/>
      <c r="LLJ107" s="8"/>
      <c r="LLK107" s="8"/>
      <c r="LLL107" s="8"/>
      <c r="LLM107" s="8"/>
      <c r="LLN107" s="8"/>
      <c r="LLO107" s="8"/>
      <c r="LLP107" s="8"/>
      <c r="LLQ107" s="8"/>
      <c r="LLR107" s="8"/>
      <c r="LLS107" s="8"/>
      <c r="LLT107" s="8"/>
      <c r="LLU107" s="8"/>
      <c r="LLV107" s="8"/>
      <c r="LLW107" s="8"/>
      <c r="LLX107" s="8"/>
      <c r="LLY107" s="8"/>
      <c r="LLZ107" s="8"/>
      <c r="LMA107" s="8"/>
      <c r="LMB107" s="8"/>
      <c r="LMC107" s="8"/>
      <c r="LMD107" s="8"/>
      <c r="LME107" s="8"/>
      <c r="LMF107" s="8"/>
      <c r="LMG107" s="8"/>
      <c r="LMH107" s="8"/>
      <c r="LMI107" s="8"/>
      <c r="LMJ107" s="8"/>
      <c r="LMK107" s="8"/>
      <c r="LML107" s="8"/>
      <c r="LMM107" s="8"/>
      <c r="LMN107" s="8"/>
      <c r="LMO107" s="8"/>
      <c r="LMP107" s="8"/>
      <c r="LMQ107" s="8"/>
      <c r="LMR107" s="8"/>
      <c r="LMS107" s="8"/>
      <c r="LMT107" s="8"/>
      <c r="LMU107" s="8"/>
      <c r="LMV107" s="8"/>
      <c r="LMW107" s="8"/>
      <c r="LMX107" s="8"/>
      <c r="LMY107" s="8"/>
      <c r="LMZ107" s="8"/>
      <c r="LNA107" s="8"/>
      <c r="LNB107" s="8"/>
      <c r="LNC107" s="8"/>
      <c r="LND107" s="8"/>
      <c r="LNE107" s="8"/>
      <c r="LNF107" s="8"/>
      <c r="LNG107" s="8"/>
      <c r="LNH107" s="8"/>
      <c r="LNI107" s="8"/>
      <c r="LNJ107" s="8"/>
      <c r="LNK107" s="8"/>
      <c r="LNL107" s="8"/>
      <c r="LNM107" s="8"/>
      <c r="LNN107" s="8"/>
      <c r="LNO107" s="8"/>
      <c r="LNP107" s="8"/>
      <c r="LNQ107" s="8"/>
      <c r="LNR107" s="8"/>
      <c r="LNS107" s="8"/>
      <c r="LNT107" s="8"/>
      <c r="LNU107" s="8"/>
      <c r="LNV107" s="8"/>
      <c r="LNW107" s="8"/>
      <c r="LNX107" s="8"/>
      <c r="LNY107" s="8"/>
      <c r="LNZ107" s="8"/>
      <c r="LOA107" s="8"/>
      <c r="LOB107" s="8"/>
      <c r="LOC107" s="8"/>
      <c r="LOD107" s="8"/>
      <c r="LOE107" s="8"/>
      <c r="LOF107" s="8"/>
      <c r="LOG107" s="8"/>
      <c r="LOH107" s="8"/>
      <c r="LOI107" s="8"/>
      <c r="LOJ107" s="8"/>
      <c r="LOK107" s="8"/>
      <c r="LOL107" s="8"/>
      <c r="LOM107" s="8"/>
      <c r="LON107" s="8"/>
      <c r="LOO107" s="8"/>
      <c r="LOP107" s="8"/>
      <c r="LOQ107" s="8"/>
      <c r="LOR107" s="8"/>
      <c r="LOS107" s="8"/>
      <c r="LOT107" s="8"/>
      <c r="LOU107" s="8"/>
      <c r="LOV107" s="8"/>
      <c r="LOW107" s="8"/>
      <c r="LOX107" s="8"/>
      <c r="LOY107" s="8"/>
      <c r="LOZ107" s="8"/>
      <c r="LPA107" s="8"/>
      <c r="LPB107" s="8"/>
      <c r="LPC107" s="8"/>
      <c r="LPD107" s="8"/>
      <c r="LPE107" s="8"/>
      <c r="LPF107" s="8"/>
      <c r="LPG107" s="8"/>
      <c r="LPH107" s="8"/>
      <c r="LPI107" s="8"/>
      <c r="LPJ107" s="8"/>
      <c r="LPK107" s="8"/>
      <c r="LPL107" s="8"/>
      <c r="LPM107" s="8"/>
      <c r="LPN107" s="8"/>
      <c r="LPO107" s="8"/>
      <c r="LPP107" s="8"/>
      <c r="LPQ107" s="8"/>
      <c r="LPR107" s="8"/>
      <c r="LPS107" s="8"/>
      <c r="LPT107" s="8"/>
      <c r="LPU107" s="8"/>
      <c r="LPV107" s="8"/>
      <c r="LPW107" s="8"/>
      <c r="LPX107" s="8"/>
      <c r="LPY107" s="8"/>
      <c r="LPZ107" s="8"/>
      <c r="LQA107" s="8"/>
      <c r="LQB107" s="8"/>
      <c r="LQC107" s="8"/>
      <c r="LQD107" s="8"/>
      <c r="LQE107" s="8"/>
      <c r="LQF107" s="8"/>
      <c r="LQG107" s="8"/>
      <c r="LQH107" s="8"/>
      <c r="LQI107" s="8"/>
      <c r="LQJ107" s="8"/>
      <c r="LQK107" s="8"/>
      <c r="LQL107" s="8"/>
      <c r="LQM107" s="8"/>
      <c r="LQN107" s="8"/>
      <c r="LQO107" s="8"/>
      <c r="LQP107" s="8"/>
      <c r="LQQ107" s="8"/>
      <c r="LQR107" s="8"/>
      <c r="LQS107" s="8"/>
      <c r="LQT107" s="8"/>
      <c r="LQU107" s="8"/>
      <c r="LQV107" s="8"/>
      <c r="LQW107" s="8"/>
      <c r="LQX107" s="8"/>
      <c r="LQY107" s="8"/>
      <c r="LQZ107" s="8"/>
      <c r="LRA107" s="8"/>
      <c r="LRB107" s="8"/>
      <c r="LRC107" s="8"/>
      <c r="LRD107" s="8"/>
      <c r="LRE107" s="8"/>
      <c r="LRF107" s="8"/>
      <c r="LRG107" s="8"/>
      <c r="LRH107" s="8"/>
      <c r="LRI107" s="8"/>
      <c r="LRJ107" s="8"/>
      <c r="LRK107" s="8"/>
      <c r="LRL107" s="8"/>
      <c r="LRM107" s="8"/>
      <c r="LRN107" s="8"/>
      <c r="LRO107" s="8"/>
      <c r="LRP107" s="8"/>
      <c r="LRQ107" s="8"/>
      <c r="LRR107" s="8"/>
      <c r="LRS107" s="8"/>
      <c r="LRT107" s="8"/>
      <c r="LRU107" s="8"/>
      <c r="LRV107" s="8"/>
      <c r="LRW107" s="8"/>
      <c r="LRX107" s="8"/>
      <c r="LRY107" s="8"/>
      <c r="LRZ107" s="8"/>
      <c r="LSA107" s="8"/>
      <c r="LSB107" s="8"/>
      <c r="LSC107" s="8"/>
      <c r="LSD107" s="8"/>
      <c r="LSE107" s="8"/>
      <c r="LSF107" s="8"/>
      <c r="LSG107" s="8"/>
      <c r="LSH107" s="8"/>
      <c r="LSI107" s="8"/>
      <c r="LSJ107" s="8"/>
      <c r="LSK107" s="8"/>
      <c r="LSL107" s="8"/>
      <c r="LSM107" s="8"/>
      <c r="LSN107" s="8"/>
      <c r="LSO107" s="8"/>
      <c r="LSP107" s="8"/>
      <c r="LSQ107" s="8"/>
      <c r="LSR107" s="8"/>
      <c r="LSS107" s="8"/>
      <c r="LST107" s="8"/>
      <c r="LSU107" s="8"/>
      <c r="LSV107" s="8"/>
      <c r="LSW107" s="8"/>
      <c r="LSX107" s="8"/>
      <c r="LSY107" s="8"/>
      <c r="LSZ107" s="8"/>
      <c r="LTA107" s="8"/>
      <c r="LTB107" s="8"/>
      <c r="LTC107" s="8"/>
      <c r="LTD107" s="8"/>
      <c r="LTE107" s="8"/>
      <c r="LTF107" s="8"/>
      <c r="LTG107" s="8"/>
      <c r="LTH107" s="8"/>
      <c r="LTI107" s="8"/>
      <c r="LTJ107" s="8"/>
      <c r="LTK107" s="8"/>
      <c r="LTL107" s="8"/>
      <c r="LTM107" s="8"/>
      <c r="LTN107" s="8"/>
      <c r="LTO107" s="8"/>
      <c r="LTP107" s="8"/>
      <c r="LTQ107" s="8"/>
      <c r="LTR107" s="8"/>
      <c r="LTS107" s="8"/>
      <c r="LTT107" s="8"/>
      <c r="LTU107" s="8"/>
      <c r="LTV107" s="8"/>
      <c r="LTW107" s="8"/>
      <c r="LTX107" s="8"/>
      <c r="LTY107" s="8"/>
      <c r="LTZ107" s="8"/>
      <c r="LUA107" s="8"/>
      <c r="LUB107" s="8"/>
      <c r="LUC107" s="8"/>
      <c r="LUD107" s="8"/>
      <c r="LUE107" s="8"/>
      <c r="LUF107" s="8"/>
      <c r="LUG107" s="8"/>
      <c r="LUH107" s="8"/>
      <c r="LUI107" s="8"/>
      <c r="LUJ107" s="8"/>
      <c r="LUK107" s="8"/>
      <c r="LUL107" s="8"/>
      <c r="LUM107" s="8"/>
      <c r="LUN107" s="8"/>
      <c r="LUO107" s="8"/>
      <c r="LUP107" s="8"/>
      <c r="LUQ107" s="8"/>
      <c r="LUR107" s="8"/>
      <c r="LUS107" s="8"/>
      <c r="LUT107" s="8"/>
      <c r="LUU107" s="8"/>
      <c r="LUV107" s="8"/>
      <c r="LUW107" s="8"/>
      <c r="LUX107" s="8"/>
      <c r="LUY107" s="8"/>
      <c r="LUZ107" s="8"/>
      <c r="LVA107" s="8"/>
      <c r="LVB107" s="8"/>
      <c r="LVC107" s="8"/>
      <c r="LVD107" s="8"/>
      <c r="LVE107" s="8"/>
      <c r="LVF107" s="8"/>
      <c r="LVG107" s="8"/>
      <c r="LVH107" s="8"/>
      <c r="LVI107" s="8"/>
      <c r="LVJ107" s="8"/>
      <c r="LVK107" s="8"/>
      <c r="LVL107" s="8"/>
      <c r="LVM107" s="8"/>
      <c r="LVN107" s="8"/>
      <c r="LVO107" s="8"/>
      <c r="LVP107" s="8"/>
      <c r="LVQ107" s="8"/>
      <c r="LVR107" s="8"/>
      <c r="LVS107" s="8"/>
      <c r="LVT107" s="8"/>
      <c r="LVU107" s="8"/>
      <c r="LVV107" s="8"/>
      <c r="LVW107" s="8"/>
      <c r="LVX107" s="8"/>
      <c r="LVY107" s="8"/>
      <c r="LVZ107" s="8"/>
      <c r="LWA107" s="8"/>
      <c r="LWB107" s="8"/>
      <c r="LWC107" s="8"/>
      <c r="LWD107" s="8"/>
      <c r="LWE107" s="8"/>
      <c r="LWF107" s="8"/>
      <c r="LWG107" s="8"/>
      <c r="LWH107" s="8"/>
      <c r="LWI107" s="8"/>
      <c r="LWJ107" s="8"/>
      <c r="LWK107" s="8"/>
      <c r="LWL107" s="8"/>
      <c r="LWM107" s="8"/>
      <c r="LWN107" s="8"/>
      <c r="LWO107" s="8"/>
      <c r="LWP107" s="8"/>
      <c r="LWQ107" s="8"/>
      <c r="LWR107" s="8"/>
      <c r="LWS107" s="8"/>
      <c r="LWT107" s="8"/>
      <c r="LWU107" s="8"/>
      <c r="LWV107" s="8"/>
      <c r="LWW107" s="8"/>
      <c r="LWX107" s="8"/>
      <c r="LWY107" s="8"/>
      <c r="LWZ107" s="8"/>
      <c r="LXA107" s="8"/>
      <c r="LXB107" s="8"/>
      <c r="LXC107" s="8"/>
      <c r="LXD107" s="8"/>
      <c r="LXE107" s="8"/>
      <c r="LXF107" s="8"/>
      <c r="LXG107" s="8"/>
      <c r="LXH107" s="8"/>
      <c r="LXI107" s="8"/>
      <c r="LXJ107" s="8"/>
      <c r="LXK107" s="8"/>
      <c r="LXL107" s="8"/>
      <c r="LXM107" s="8"/>
      <c r="LXN107" s="8"/>
      <c r="LXO107" s="8"/>
      <c r="LXP107" s="8"/>
      <c r="LXQ107" s="8"/>
      <c r="LXR107" s="8"/>
      <c r="LXS107" s="8"/>
      <c r="LXT107" s="8"/>
      <c r="LXU107" s="8"/>
      <c r="LXV107" s="8"/>
      <c r="LXW107" s="8"/>
      <c r="LXX107" s="8"/>
      <c r="LXY107" s="8"/>
      <c r="LXZ107" s="8"/>
      <c r="LYA107" s="8"/>
      <c r="LYB107" s="8"/>
      <c r="LYC107" s="8"/>
      <c r="LYD107" s="8"/>
      <c r="LYE107" s="8"/>
      <c r="LYF107" s="8"/>
      <c r="LYG107" s="8"/>
      <c r="LYH107" s="8"/>
      <c r="LYI107" s="8"/>
      <c r="LYJ107" s="8"/>
      <c r="LYK107" s="8"/>
      <c r="LYL107" s="8"/>
      <c r="LYM107" s="8"/>
      <c r="LYN107" s="8"/>
      <c r="LYO107" s="8"/>
      <c r="LYP107" s="8"/>
      <c r="LYQ107" s="8"/>
      <c r="LYR107" s="8"/>
      <c r="LYS107" s="8"/>
      <c r="LYT107" s="8"/>
      <c r="LYU107" s="8"/>
      <c r="LYV107" s="8"/>
      <c r="LYW107" s="8"/>
      <c r="LYX107" s="8"/>
      <c r="LYY107" s="8"/>
      <c r="LYZ107" s="8"/>
      <c r="LZA107" s="8"/>
      <c r="LZB107" s="8"/>
      <c r="LZC107" s="8"/>
      <c r="LZD107" s="8"/>
      <c r="LZE107" s="8"/>
      <c r="LZF107" s="8"/>
      <c r="LZG107" s="8"/>
      <c r="LZH107" s="8"/>
      <c r="LZI107" s="8"/>
      <c r="LZJ107" s="8"/>
      <c r="LZK107" s="8"/>
      <c r="LZL107" s="8"/>
      <c r="LZM107" s="8"/>
      <c r="LZN107" s="8"/>
      <c r="LZO107" s="8"/>
      <c r="LZP107" s="8"/>
      <c r="LZQ107" s="8"/>
      <c r="LZR107" s="8"/>
      <c r="LZS107" s="8"/>
      <c r="LZT107" s="8"/>
      <c r="LZU107" s="8"/>
      <c r="LZV107" s="8"/>
      <c r="LZW107" s="8"/>
      <c r="LZX107" s="8"/>
      <c r="LZY107" s="8"/>
      <c r="LZZ107" s="8"/>
      <c r="MAA107" s="8"/>
      <c r="MAB107" s="8"/>
      <c r="MAC107" s="8"/>
      <c r="MAD107" s="8"/>
      <c r="MAE107" s="8"/>
      <c r="MAF107" s="8"/>
      <c r="MAG107" s="8"/>
      <c r="MAH107" s="8"/>
      <c r="MAI107" s="8"/>
      <c r="MAJ107" s="8"/>
      <c r="MAK107" s="8"/>
      <c r="MAL107" s="8"/>
      <c r="MAM107" s="8"/>
      <c r="MAN107" s="8"/>
      <c r="MAO107" s="8"/>
      <c r="MAP107" s="8"/>
      <c r="MAQ107" s="8"/>
      <c r="MAR107" s="8"/>
      <c r="MAS107" s="8"/>
      <c r="MAT107" s="8"/>
      <c r="MAU107" s="8"/>
      <c r="MAV107" s="8"/>
      <c r="MAW107" s="8"/>
      <c r="MAX107" s="8"/>
      <c r="MAY107" s="8"/>
      <c r="MAZ107" s="8"/>
      <c r="MBA107" s="8"/>
      <c r="MBB107" s="8"/>
      <c r="MBC107" s="8"/>
      <c r="MBD107" s="8"/>
      <c r="MBE107" s="8"/>
      <c r="MBF107" s="8"/>
      <c r="MBG107" s="8"/>
      <c r="MBH107" s="8"/>
      <c r="MBI107" s="8"/>
      <c r="MBJ107" s="8"/>
      <c r="MBK107" s="8"/>
      <c r="MBL107" s="8"/>
      <c r="MBM107" s="8"/>
      <c r="MBN107" s="8"/>
      <c r="MBO107" s="8"/>
      <c r="MBP107" s="8"/>
      <c r="MBQ107" s="8"/>
      <c r="MBR107" s="8"/>
      <c r="MBS107" s="8"/>
      <c r="MBT107" s="8"/>
      <c r="MBU107" s="8"/>
      <c r="MBV107" s="8"/>
      <c r="MBW107" s="8"/>
      <c r="MBX107" s="8"/>
      <c r="MBY107" s="8"/>
      <c r="MBZ107" s="8"/>
      <c r="MCA107" s="8"/>
      <c r="MCB107" s="8"/>
      <c r="MCC107" s="8"/>
      <c r="MCD107" s="8"/>
      <c r="MCE107" s="8"/>
      <c r="MCF107" s="8"/>
      <c r="MCG107" s="8"/>
      <c r="MCH107" s="8"/>
      <c r="MCI107" s="8"/>
      <c r="MCJ107" s="8"/>
      <c r="MCK107" s="8"/>
      <c r="MCL107" s="8"/>
      <c r="MCM107" s="8"/>
      <c r="MCN107" s="8"/>
      <c r="MCO107" s="8"/>
      <c r="MCP107" s="8"/>
      <c r="MCQ107" s="8"/>
      <c r="MCR107" s="8"/>
      <c r="MCS107" s="8"/>
      <c r="MCT107" s="8"/>
      <c r="MCU107" s="8"/>
      <c r="MCV107" s="8"/>
      <c r="MCW107" s="8"/>
      <c r="MCX107" s="8"/>
      <c r="MCY107" s="8"/>
      <c r="MCZ107" s="8"/>
      <c r="MDA107" s="8"/>
      <c r="MDB107" s="8"/>
      <c r="MDC107" s="8"/>
      <c r="MDD107" s="8"/>
      <c r="MDE107" s="8"/>
      <c r="MDF107" s="8"/>
      <c r="MDG107" s="8"/>
      <c r="MDH107" s="8"/>
      <c r="MDI107" s="8"/>
      <c r="MDJ107" s="8"/>
      <c r="MDK107" s="8"/>
      <c r="MDL107" s="8"/>
      <c r="MDM107" s="8"/>
      <c r="MDN107" s="8"/>
      <c r="MDO107" s="8"/>
      <c r="MDP107" s="8"/>
      <c r="MDQ107" s="8"/>
      <c r="MDR107" s="8"/>
      <c r="MDS107" s="8"/>
      <c r="MDT107" s="8"/>
      <c r="MDU107" s="8"/>
      <c r="MDV107" s="8"/>
      <c r="MDW107" s="8"/>
      <c r="MDX107" s="8"/>
      <c r="MDY107" s="8"/>
      <c r="MDZ107" s="8"/>
      <c r="MEA107" s="8"/>
      <c r="MEB107" s="8"/>
      <c r="MEC107" s="8"/>
      <c r="MED107" s="8"/>
      <c r="MEE107" s="8"/>
      <c r="MEF107" s="8"/>
      <c r="MEG107" s="8"/>
      <c r="MEH107" s="8"/>
      <c r="MEI107" s="8"/>
      <c r="MEJ107" s="8"/>
      <c r="MEK107" s="8"/>
      <c r="MEL107" s="8"/>
      <c r="MEM107" s="8"/>
      <c r="MEN107" s="8"/>
      <c r="MEO107" s="8"/>
      <c r="MEP107" s="8"/>
      <c r="MEQ107" s="8"/>
      <c r="MER107" s="8"/>
      <c r="MES107" s="8"/>
      <c r="MET107" s="8"/>
      <c r="MEU107" s="8"/>
      <c r="MEV107" s="8"/>
      <c r="MEW107" s="8"/>
      <c r="MEX107" s="8"/>
      <c r="MEY107" s="8"/>
      <c r="MEZ107" s="8"/>
      <c r="MFA107" s="8"/>
      <c r="MFB107" s="8"/>
      <c r="MFC107" s="8"/>
      <c r="MFD107" s="8"/>
      <c r="MFE107" s="8"/>
      <c r="MFF107" s="8"/>
      <c r="MFG107" s="8"/>
      <c r="MFH107" s="8"/>
      <c r="MFI107" s="8"/>
      <c r="MFJ107" s="8"/>
      <c r="MFK107" s="8"/>
      <c r="MFL107" s="8"/>
      <c r="MFM107" s="8"/>
      <c r="MFN107" s="8"/>
      <c r="MFO107" s="8"/>
      <c r="MFP107" s="8"/>
      <c r="MFQ107" s="8"/>
      <c r="MFR107" s="8"/>
      <c r="MFS107" s="8"/>
      <c r="MFT107" s="8"/>
      <c r="MFU107" s="8"/>
      <c r="MFV107" s="8"/>
      <c r="MFW107" s="8"/>
      <c r="MFX107" s="8"/>
      <c r="MFY107" s="8"/>
      <c r="MFZ107" s="8"/>
      <c r="MGA107" s="8"/>
      <c r="MGB107" s="8"/>
      <c r="MGC107" s="8"/>
      <c r="MGD107" s="8"/>
      <c r="MGE107" s="8"/>
      <c r="MGF107" s="8"/>
      <c r="MGG107" s="8"/>
      <c r="MGH107" s="8"/>
      <c r="MGI107" s="8"/>
      <c r="MGJ107" s="8"/>
      <c r="MGK107" s="8"/>
      <c r="MGL107" s="8"/>
      <c r="MGM107" s="8"/>
      <c r="MGN107" s="8"/>
      <c r="MGO107" s="8"/>
      <c r="MGP107" s="8"/>
      <c r="MGQ107" s="8"/>
      <c r="MGR107" s="8"/>
      <c r="MGS107" s="8"/>
      <c r="MGT107" s="8"/>
      <c r="MGU107" s="8"/>
      <c r="MGV107" s="8"/>
      <c r="MGW107" s="8"/>
      <c r="MGX107" s="8"/>
      <c r="MGY107" s="8"/>
      <c r="MGZ107" s="8"/>
      <c r="MHA107" s="8"/>
      <c r="MHB107" s="8"/>
      <c r="MHC107" s="8"/>
      <c r="MHD107" s="8"/>
      <c r="MHE107" s="8"/>
      <c r="MHF107" s="8"/>
      <c r="MHG107" s="8"/>
      <c r="MHH107" s="8"/>
      <c r="MHI107" s="8"/>
      <c r="MHJ107" s="8"/>
      <c r="MHK107" s="8"/>
      <c r="MHL107" s="8"/>
      <c r="MHM107" s="8"/>
      <c r="MHN107" s="8"/>
      <c r="MHO107" s="8"/>
      <c r="MHP107" s="8"/>
      <c r="MHQ107" s="8"/>
      <c r="MHR107" s="8"/>
      <c r="MHS107" s="8"/>
      <c r="MHT107" s="8"/>
      <c r="MHU107" s="8"/>
      <c r="MHV107" s="8"/>
      <c r="MHW107" s="8"/>
      <c r="MHX107" s="8"/>
      <c r="MHY107" s="8"/>
      <c r="MHZ107" s="8"/>
      <c r="MIA107" s="8"/>
      <c r="MIB107" s="8"/>
      <c r="MIC107" s="8"/>
      <c r="MID107" s="8"/>
      <c r="MIE107" s="8"/>
      <c r="MIF107" s="8"/>
      <c r="MIG107" s="8"/>
      <c r="MIH107" s="8"/>
      <c r="MII107" s="8"/>
      <c r="MIJ107" s="8"/>
      <c r="MIK107" s="8"/>
      <c r="MIL107" s="8"/>
      <c r="MIM107" s="8"/>
      <c r="MIN107" s="8"/>
      <c r="MIO107" s="8"/>
      <c r="MIP107" s="8"/>
      <c r="MIQ107" s="8"/>
      <c r="MIR107" s="8"/>
      <c r="MIS107" s="8"/>
      <c r="MIT107" s="8"/>
      <c r="MIU107" s="8"/>
      <c r="MIV107" s="8"/>
      <c r="MIW107" s="8"/>
      <c r="MIX107" s="8"/>
      <c r="MIY107" s="8"/>
      <c r="MIZ107" s="8"/>
      <c r="MJA107" s="8"/>
      <c r="MJB107" s="8"/>
      <c r="MJC107" s="8"/>
      <c r="MJD107" s="8"/>
      <c r="MJE107" s="8"/>
      <c r="MJF107" s="8"/>
      <c r="MJG107" s="8"/>
      <c r="MJH107" s="8"/>
      <c r="MJI107" s="8"/>
      <c r="MJJ107" s="8"/>
      <c r="MJK107" s="8"/>
      <c r="MJL107" s="8"/>
      <c r="MJM107" s="8"/>
      <c r="MJN107" s="8"/>
      <c r="MJO107" s="8"/>
      <c r="MJP107" s="8"/>
      <c r="MJQ107" s="8"/>
      <c r="MJR107" s="8"/>
      <c r="MJS107" s="8"/>
      <c r="MJT107" s="8"/>
      <c r="MJU107" s="8"/>
      <c r="MJV107" s="8"/>
      <c r="MJW107" s="8"/>
      <c r="MJX107" s="8"/>
      <c r="MJY107" s="8"/>
      <c r="MJZ107" s="8"/>
      <c r="MKA107" s="8"/>
      <c r="MKB107" s="8"/>
      <c r="MKC107" s="8"/>
      <c r="MKD107" s="8"/>
      <c r="MKE107" s="8"/>
      <c r="MKF107" s="8"/>
      <c r="MKG107" s="8"/>
      <c r="MKH107" s="8"/>
      <c r="MKI107" s="8"/>
      <c r="MKJ107" s="8"/>
      <c r="MKK107" s="8"/>
      <c r="MKL107" s="8"/>
      <c r="MKM107" s="8"/>
      <c r="MKN107" s="8"/>
      <c r="MKO107" s="8"/>
      <c r="MKP107" s="8"/>
      <c r="MKQ107" s="8"/>
      <c r="MKR107" s="8"/>
      <c r="MKS107" s="8"/>
      <c r="MKT107" s="8"/>
      <c r="MKU107" s="8"/>
      <c r="MKV107" s="8"/>
      <c r="MKW107" s="8"/>
      <c r="MKX107" s="8"/>
      <c r="MKY107" s="8"/>
      <c r="MKZ107" s="8"/>
      <c r="MLA107" s="8"/>
      <c r="MLB107" s="8"/>
      <c r="MLC107" s="8"/>
      <c r="MLD107" s="8"/>
      <c r="MLE107" s="8"/>
      <c r="MLF107" s="8"/>
      <c r="MLG107" s="8"/>
      <c r="MLH107" s="8"/>
      <c r="MLI107" s="8"/>
      <c r="MLJ107" s="8"/>
      <c r="MLK107" s="8"/>
      <c r="MLL107" s="8"/>
      <c r="MLM107" s="8"/>
      <c r="MLN107" s="8"/>
      <c r="MLO107" s="8"/>
      <c r="MLP107" s="8"/>
      <c r="MLQ107" s="8"/>
      <c r="MLR107" s="8"/>
      <c r="MLS107" s="8"/>
      <c r="MLT107" s="8"/>
      <c r="MLU107" s="8"/>
      <c r="MLV107" s="8"/>
      <c r="MLW107" s="8"/>
      <c r="MLX107" s="8"/>
      <c r="MLY107" s="8"/>
      <c r="MLZ107" s="8"/>
      <c r="MMA107" s="8"/>
      <c r="MMB107" s="8"/>
      <c r="MMC107" s="8"/>
      <c r="MMD107" s="8"/>
      <c r="MME107" s="8"/>
      <c r="MMF107" s="8"/>
      <c r="MMG107" s="8"/>
      <c r="MMH107" s="8"/>
      <c r="MMI107" s="8"/>
      <c r="MMJ107" s="8"/>
      <c r="MMK107" s="8"/>
      <c r="MML107" s="8"/>
      <c r="MMM107" s="8"/>
      <c r="MMN107" s="8"/>
      <c r="MMO107" s="8"/>
      <c r="MMP107" s="8"/>
      <c r="MMQ107" s="8"/>
      <c r="MMR107" s="8"/>
      <c r="MMS107" s="8"/>
      <c r="MMT107" s="8"/>
      <c r="MMU107" s="8"/>
      <c r="MMV107" s="8"/>
      <c r="MMW107" s="8"/>
      <c r="MMX107" s="8"/>
      <c r="MMY107" s="8"/>
      <c r="MMZ107" s="8"/>
      <c r="MNA107" s="8"/>
      <c r="MNB107" s="8"/>
      <c r="MNC107" s="8"/>
      <c r="MND107" s="8"/>
      <c r="MNE107" s="8"/>
      <c r="MNF107" s="8"/>
      <c r="MNG107" s="8"/>
      <c r="MNH107" s="8"/>
      <c r="MNI107" s="8"/>
      <c r="MNJ107" s="8"/>
      <c r="MNK107" s="8"/>
      <c r="MNL107" s="8"/>
      <c r="MNM107" s="8"/>
      <c r="MNN107" s="8"/>
      <c r="MNO107" s="8"/>
      <c r="MNP107" s="8"/>
      <c r="MNQ107" s="8"/>
      <c r="MNR107" s="8"/>
      <c r="MNS107" s="8"/>
      <c r="MNT107" s="8"/>
      <c r="MNU107" s="8"/>
      <c r="MNV107" s="8"/>
      <c r="MNW107" s="8"/>
      <c r="MNX107" s="8"/>
      <c r="MNY107" s="8"/>
      <c r="MNZ107" s="8"/>
      <c r="MOA107" s="8"/>
      <c r="MOB107" s="8"/>
      <c r="MOC107" s="8"/>
      <c r="MOD107" s="8"/>
      <c r="MOE107" s="8"/>
      <c r="MOF107" s="8"/>
      <c r="MOG107" s="8"/>
      <c r="MOH107" s="8"/>
      <c r="MOI107" s="8"/>
      <c r="MOJ107" s="8"/>
      <c r="MOK107" s="8"/>
      <c r="MOL107" s="8"/>
      <c r="MOM107" s="8"/>
      <c r="MON107" s="8"/>
      <c r="MOO107" s="8"/>
      <c r="MOP107" s="8"/>
      <c r="MOQ107" s="8"/>
      <c r="MOR107" s="8"/>
      <c r="MOS107" s="8"/>
      <c r="MOT107" s="8"/>
      <c r="MOU107" s="8"/>
      <c r="MOV107" s="8"/>
      <c r="MOW107" s="8"/>
      <c r="MOX107" s="8"/>
      <c r="MOY107" s="8"/>
      <c r="MOZ107" s="8"/>
      <c r="MPA107" s="8"/>
      <c r="MPB107" s="8"/>
      <c r="MPC107" s="8"/>
      <c r="MPD107" s="8"/>
      <c r="MPE107" s="8"/>
      <c r="MPF107" s="8"/>
      <c r="MPG107" s="8"/>
      <c r="MPH107" s="8"/>
      <c r="MPI107" s="8"/>
      <c r="MPJ107" s="8"/>
      <c r="MPK107" s="8"/>
      <c r="MPL107" s="8"/>
      <c r="MPM107" s="8"/>
      <c r="MPN107" s="8"/>
      <c r="MPO107" s="8"/>
      <c r="MPP107" s="8"/>
      <c r="MPQ107" s="8"/>
      <c r="MPR107" s="8"/>
      <c r="MPS107" s="8"/>
      <c r="MPT107" s="8"/>
      <c r="MPU107" s="8"/>
      <c r="MPV107" s="8"/>
      <c r="MPW107" s="8"/>
      <c r="MPX107" s="8"/>
      <c r="MPY107" s="8"/>
      <c r="MPZ107" s="8"/>
      <c r="MQA107" s="8"/>
      <c r="MQB107" s="8"/>
      <c r="MQC107" s="8"/>
      <c r="MQD107" s="8"/>
      <c r="MQE107" s="8"/>
      <c r="MQF107" s="8"/>
      <c r="MQG107" s="8"/>
      <c r="MQH107" s="8"/>
      <c r="MQI107" s="8"/>
      <c r="MQJ107" s="8"/>
      <c r="MQK107" s="8"/>
      <c r="MQL107" s="8"/>
      <c r="MQM107" s="8"/>
      <c r="MQN107" s="8"/>
      <c r="MQO107" s="8"/>
      <c r="MQP107" s="8"/>
      <c r="MQQ107" s="8"/>
      <c r="MQR107" s="8"/>
      <c r="MQS107" s="8"/>
      <c r="MQT107" s="8"/>
      <c r="MQU107" s="8"/>
      <c r="MQV107" s="8"/>
      <c r="MQW107" s="8"/>
      <c r="MQX107" s="8"/>
      <c r="MQY107" s="8"/>
      <c r="MQZ107" s="8"/>
      <c r="MRA107" s="8"/>
      <c r="MRB107" s="8"/>
      <c r="MRC107" s="8"/>
      <c r="MRD107" s="8"/>
      <c r="MRE107" s="8"/>
      <c r="MRF107" s="8"/>
      <c r="MRG107" s="8"/>
      <c r="MRH107" s="8"/>
      <c r="MRI107" s="8"/>
      <c r="MRJ107" s="8"/>
      <c r="MRK107" s="8"/>
      <c r="MRL107" s="8"/>
      <c r="MRM107" s="8"/>
      <c r="MRN107" s="8"/>
      <c r="MRO107" s="8"/>
      <c r="MRP107" s="8"/>
      <c r="MRQ107" s="8"/>
      <c r="MRR107" s="8"/>
      <c r="MRS107" s="8"/>
      <c r="MRT107" s="8"/>
      <c r="MRU107" s="8"/>
      <c r="MRV107" s="8"/>
      <c r="MRW107" s="8"/>
      <c r="MRX107" s="8"/>
      <c r="MRY107" s="8"/>
      <c r="MRZ107" s="8"/>
      <c r="MSA107" s="8"/>
      <c r="MSB107" s="8"/>
      <c r="MSC107" s="8"/>
      <c r="MSD107" s="8"/>
      <c r="MSE107" s="8"/>
      <c r="MSF107" s="8"/>
      <c r="MSG107" s="8"/>
      <c r="MSH107" s="8"/>
      <c r="MSI107" s="8"/>
      <c r="MSJ107" s="8"/>
      <c r="MSK107" s="8"/>
      <c r="MSL107" s="8"/>
      <c r="MSM107" s="8"/>
      <c r="MSN107" s="8"/>
      <c r="MSO107" s="8"/>
      <c r="MSP107" s="8"/>
      <c r="MSQ107" s="8"/>
      <c r="MSR107" s="8"/>
      <c r="MSS107" s="8"/>
      <c r="MST107" s="8"/>
      <c r="MSU107" s="8"/>
      <c r="MSV107" s="8"/>
      <c r="MSW107" s="8"/>
      <c r="MSX107" s="8"/>
      <c r="MSY107" s="8"/>
      <c r="MSZ107" s="8"/>
      <c r="MTA107" s="8"/>
      <c r="MTB107" s="8"/>
      <c r="MTC107" s="8"/>
      <c r="MTD107" s="8"/>
      <c r="MTE107" s="8"/>
      <c r="MTF107" s="8"/>
      <c r="MTG107" s="8"/>
      <c r="MTH107" s="8"/>
      <c r="MTI107" s="8"/>
      <c r="MTJ107" s="8"/>
      <c r="MTK107" s="8"/>
      <c r="MTL107" s="8"/>
      <c r="MTM107" s="8"/>
      <c r="MTN107" s="8"/>
      <c r="MTO107" s="8"/>
      <c r="MTP107" s="8"/>
      <c r="MTQ107" s="8"/>
      <c r="MTR107" s="8"/>
      <c r="MTS107" s="8"/>
      <c r="MTT107" s="8"/>
      <c r="MTU107" s="8"/>
      <c r="MTV107" s="8"/>
      <c r="MTW107" s="8"/>
      <c r="MTX107" s="8"/>
      <c r="MTY107" s="8"/>
      <c r="MTZ107" s="8"/>
      <c r="MUA107" s="8"/>
      <c r="MUB107" s="8"/>
      <c r="MUC107" s="8"/>
      <c r="MUD107" s="8"/>
      <c r="MUE107" s="8"/>
      <c r="MUF107" s="8"/>
      <c r="MUG107" s="8"/>
      <c r="MUH107" s="8"/>
      <c r="MUI107" s="8"/>
      <c r="MUJ107" s="8"/>
      <c r="MUK107" s="8"/>
      <c r="MUL107" s="8"/>
      <c r="MUM107" s="8"/>
      <c r="MUN107" s="8"/>
      <c r="MUO107" s="8"/>
      <c r="MUP107" s="8"/>
      <c r="MUQ107" s="8"/>
      <c r="MUR107" s="8"/>
      <c r="MUS107" s="8"/>
      <c r="MUT107" s="8"/>
      <c r="MUU107" s="8"/>
      <c r="MUV107" s="8"/>
      <c r="MUW107" s="8"/>
      <c r="MUX107" s="8"/>
      <c r="MUY107" s="8"/>
      <c r="MUZ107" s="8"/>
      <c r="MVA107" s="8"/>
      <c r="MVB107" s="8"/>
      <c r="MVC107" s="8"/>
      <c r="MVD107" s="8"/>
      <c r="MVE107" s="8"/>
      <c r="MVF107" s="8"/>
      <c r="MVG107" s="8"/>
      <c r="MVH107" s="8"/>
      <c r="MVI107" s="8"/>
      <c r="MVJ107" s="8"/>
      <c r="MVK107" s="8"/>
      <c r="MVL107" s="8"/>
      <c r="MVM107" s="8"/>
      <c r="MVN107" s="8"/>
      <c r="MVO107" s="8"/>
      <c r="MVP107" s="8"/>
      <c r="MVQ107" s="8"/>
      <c r="MVR107" s="8"/>
      <c r="MVS107" s="8"/>
      <c r="MVT107" s="8"/>
      <c r="MVU107" s="8"/>
      <c r="MVV107" s="8"/>
      <c r="MVW107" s="8"/>
      <c r="MVX107" s="8"/>
      <c r="MVY107" s="8"/>
      <c r="MVZ107" s="8"/>
      <c r="MWA107" s="8"/>
      <c r="MWB107" s="8"/>
      <c r="MWC107" s="8"/>
      <c r="MWD107" s="8"/>
      <c r="MWE107" s="8"/>
      <c r="MWF107" s="8"/>
      <c r="MWG107" s="8"/>
      <c r="MWH107" s="8"/>
      <c r="MWI107" s="8"/>
      <c r="MWJ107" s="8"/>
      <c r="MWK107" s="8"/>
      <c r="MWL107" s="8"/>
      <c r="MWM107" s="8"/>
      <c r="MWN107" s="8"/>
      <c r="MWO107" s="8"/>
      <c r="MWP107" s="8"/>
      <c r="MWQ107" s="8"/>
      <c r="MWR107" s="8"/>
      <c r="MWS107" s="8"/>
      <c r="MWT107" s="8"/>
      <c r="MWU107" s="8"/>
      <c r="MWV107" s="8"/>
      <c r="MWW107" s="8"/>
      <c r="MWX107" s="8"/>
      <c r="MWY107" s="8"/>
      <c r="MWZ107" s="8"/>
      <c r="MXA107" s="8"/>
      <c r="MXB107" s="8"/>
      <c r="MXC107" s="8"/>
      <c r="MXD107" s="8"/>
      <c r="MXE107" s="8"/>
      <c r="MXF107" s="8"/>
      <c r="MXG107" s="8"/>
      <c r="MXH107" s="8"/>
      <c r="MXI107" s="8"/>
      <c r="MXJ107" s="8"/>
      <c r="MXK107" s="8"/>
      <c r="MXL107" s="8"/>
      <c r="MXM107" s="8"/>
      <c r="MXN107" s="8"/>
      <c r="MXO107" s="8"/>
      <c r="MXP107" s="8"/>
      <c r="MXQ107" s="8"/>
      <c r="MXR107" s="8"/>
      <c r="MXS107" s="8"/>
      <c r="MXT107" s="8"/>
      <c r="MXU107" s="8"/>
      <c r="MXV107" s="8"/>
      <c r="MXW107" s="8"/>
      <c r="MXX107" s="8"/>
      <c r="MXY107" s="8"/>
      <c r="MXZ107" s="8"/>
      <c r="MYA107" s="8"/>
      <c r="MYB107" s="8"/>
      <c r="MYC107" s="8"/>
      <c r="MYD107" s="8"/>
      <c r="MYE107" s="8"/>
      <c r="MYF107" s="8"/>
      <c r="MYG107" s="8"/>
      <c r="MYH107" s="8"/>
      <c r="MYI107" s="8"/>
      <c r="MYJ107" s="8"/>
      <c r="MYK107" s="8"/>
      <c r="MYL107" s="8"/>
      <c r="MYM107" s="8"/>
      <c r="MYN107" s="8"/>
      <c r="MYO107" s="8"/>
      <c r="MYP107" s="8"/>
      <c r="MYQ107" s="8"/>
      <c r="MYR107" s="8"/>
      <c r="MYS107" s="8"/>
      <c r="MYT107" s="8"/>
      <c r="MYU107" s="8"/>
      <c r="MYV107" s="8"/>
      <c r="MYW107" s="8"/>
      <c r="MYX107" s="8"/>
      <c r="MYY107" s="8"/>
      <c r="MYZ107" s="8"/>
      <c r="MZA107" s="8"/>
      <c r="MZB107" s="8"/>
      <c r="MZC107" s="8"/>
      <c r="MZD107" s="8"/>
      <c r="MZE107" s="8"/>
      <c r="MZF107" s="8"/>
      <c r="MZG107" s="8"/>
      <c r="MZH107" s="8"/>
      <c r="MZI107" s="8"/>
      <c r="MZJ107" s="8"/>
      <c r="MZK107" s="8"/>
      <c r="MZL107" s="8"/>
      <c r="MZM107" s="8"/>
      <c r="MZN107" s="8"/>
      <c r="MZO107" s="8"/>
      <c r="MZP107" s="8"/>
      <c r="MZQ107" s="8"/>
      <c r="MZR107" s="8"/>
      <c r="MZS107" s="8"/>
      <c r="MZT107" s="8"/>
      <c r="MZU107" s="8"/>
      <c r="MZV107" s="8"/>
      <c r="MZW107" s="8"/>
      <c r="MZX107" s="8"/>
      <c r="MZY107" s="8"/>
      <c r="MZZ107" s="8"/>
      <c r="NAA107" s="8"/>
      <c r="NAB107" s="8"/>
      <c r="NAC107" s="8"/>
      <c r="NAD107" s="8"/>
      <c r="NAE107" s="8"/>
      <c r="NAF107" s="8"/>
      <c r="NAG107" s="8"/>
      <c r="NAH107" s="8"/>
      <c r="NAI107" s="8"/>
      <c r="NAJ107" s="8"/>
      <c r="NAK107" s="8"/>
      <c r="NAL107" s="8"/>
      <c r="NAM107" s="8"/>
      <c r="NAN107" s="8"/>
      <c r="NAO107" s="8"/>
      <c r="NAP107" s="8"/>
      <c r="NAQ107" s="8"/>
      <c r="NAR107" s="8"/>
      <c r="NAS107" s="8"/>
      <c r="NAT107" s="8"/>
      <c r="NAU107" s="8"/>
      <c r="NAV107" s="8"/>
      <c r="NAW107" s="8"/>
      <c r="NAX107" s="8"/>
      <c r="NAY107" s="8"/>
      <c r="NAZ107" s="8"/>
      <c r="NBA107" s="8"/>
      <c r="NBB107" s="8"/>
      <c r="NBC107" s="8"/>
      <c r="NBD107" s="8"/>
      <c r="NBE107" s="8"/>
      <c r="NBF107" s="8"/>
      <c r="NBG107" s="8"/>
      <c r="NBH107" s="8"/>
      <c r="NBI107" s="8"/>
      <c r="NBJ107" s="8"/>
      <c r="NBK107" s="8"/>
      <c r="NBL107" s="8"/>
      <c r="NBM107" s="8"/>
      <c r="NBN107" s="8"/>
      <c r="NBO107" s="8"/>
      <c r="NBP107" s="8"/>
      <c r="NBQ107" s="8"/>
      <c r="NBR107" s="8"/>
      <c r="NBS107" s="8"/>
      <c r="NBT107" s="8"/>
      <c r="NBU107" s="8"/>
      <c r="NBV107" s="8"/>
      <c r="NBW107" s="8"/>
      <c r="NBX107" s="8"/>
      <c r="NBY107" s="8"/>
      <c r="NBZ107" s="8"/>
      <c r="NCA107" s="8"/>
      <c r="NCB107" s="8"/>
      <c r="NCC107" s="8"/>
      <c r="NCD107" s="8"/>
      <c r="NCE107" s="8"/>
      <c r="NCF107" s="8"/>
      <c r="NCG107" s="8"/>
      <c r="NCH107" s="8"/>
      <c r="NCI107" s="8"/>
      <c r="NCJ107" s="8"/>
      <c r="NCK107" s="8"/>
      <c r="NCL107" s="8"/>
      <c r="NCM107" s="8"/>
      <c r="NCN107" s="8"/>
      <c r="NCO107" s="8"/>
      <c r="NCP107" s="8"/>
      <c r="NCQ107" s="8"/>
      <c r="NCR107" s="8"/>
      <c r="NCS107" s="8"/>
      <c r="NCT107" s="8"/>
      <c r="NCU107" s="8"/>
      <c r="NCV107" s="8"/>
      <c r="NCW107" s="8"/>
      <c r="NCX107" s="8"/>
      <c r="NCY107" s="8"/>
      <c r="NCZ107" s="8"/>
      <c r="NDA107" s="8"/>
      <c r="NDB107" s="8"/>
      <c r="NDC107" s="8"/>
      <c r="NDD107" s="8"/>
      <c r="NDE107" s="8"/>
      <c r="NDF107" s="8"/>
      <c r="NDG107" s="8"/>
      <c r="NDH107" s="8"/>
      <c r="NDI107" s="8"/>
      <c r="NDJ107" s="8"/>
      <c r="NDK107" s="8"/>
      <c r="NDL107" s="8"/>
      <c r="NDM107" s="8"/>
      <c r="NDN107" s="8"/>
      <c r="NDO107" s="8"/>
      <c r="NDP107" s="8"/>
      <c r="NDQ107" s="8"/>
      <c r="NDR107" s="8"/>
      <c r="NDS107" s="8"/>
      <c r="NDT107" s="8"/>
      <c r="NDU107" s="8"/>
      <c r="NDV107" s="8"/>
      <c r="NDW107" s="8"/>
      <c r="NDX107" s="8"/>
      <c r="NDY107" s="8"/>
      <c r="NDZ107" s="8"/>
      <c r="NEA107" s="8"/>
      <c r="NEB107" s="8"/>
      <c r="NEC107" s="8"/>
      <c r="NED107" s="8"/>
      <c r="NEE107" s="8"/>
      <c r="NEF107" s="8"/>
      <c r="NEG107" s="8"/>
      <c r="NEH107" s="8"/>
      <c r="NEI107" s="8"/>
      <c r="NEJ107" s="8"/>
      <c r="NEK107" s="8"/>
      <c r="NEL107" s="8"/>
      <c r="NEM107" s="8"/>
      <c r="NEN107" s="8"/>
      <c r="NEO107" s="8"/>
      <c r="NEP107" s="8"/>
      <c r="NEQ107" s="8"/>
      <c r="NER107" s="8"/>
      <c r="NES107" s="8"/>
      <c r="NET107" s="8"/>
      <c r="NEU107" s="8"/>
      <c r="NEV107" s="8"/>
      <c r="NEW107" s="8"/>
      <c r="NEX107" s="8"/>
      <c r="NEY107" s="8"/>
      <c r="NEZ107" s="8"/>
      <c r="NFA107" s="8"/>
      <c r="NFB107" s="8"/>
      <c r="NFC107" s="8"/>
      <c r="NFD107" s="8"/>
      <c r="NFE107" s="8"/>
      <c r="NFF107" s="8"/>
      <c r="NFG107" s="8"/>
      <c r="NFH107" s="8"/>
      <c r="NFI107" s="8"/>
      <c r="NFJ107" s="8"/>
      <c r="NFK107" s="8"/>
      <c r="NFL107" s="8"/>
      <c r="NFM107" s="8"/>
      <c r="NFN107" s="8"/>
      <c r="NFO107" s="8"/>
      <c r="NFP107" s="8"/>
      <c r="NFQ107" s="8"/>
      <c r="NFR107" s="8"/>
      <c r="NFS107" s="8"/>
      <c r="NFT107" s="8"/>
      <c r="NFU107" s="8"/>
      <c r="NFV107" s="8"/>
      <c r="NFW107" s="8"/>
      <c r="NFX107" s="8"/>
      <c r="NFY107" s="8"/>
      <c r="NFZ107" s="8"/>
      <c r="NGA107" s="8"/>
      <c r="NGB107" s="8"/>
      <c r="NGC107" s="8"/>
      <c r="NGD107" s="8"/>
      <c r="NGE107" s="8"/>
      <c r="NGF107" s="8"/>
      <c r="NGG107" s="8"/>
      <c r="NGH107" s="8"/>
      <c r="NGI107" s="8"/>
      <c r="NGJ107" s="8"/>
      <c r="NGK107" s="8"/>
      <c r="NGL107" s="8"/>
      <c r="NGM107" s="8"/>
      <c r="NGN107" s="8"/>
      <c r="NGO107" s="8"/>
      <c r="NGP107" s="8"/>
      <c r="NGQ107" s="8"/>
      <c r="NGR107" s="8"/>
      <c r="NGS107" s="8"/>
      <c r="NGT107" s="8"/>
      <c r="NGU107" s="8"/>
      <c r="NGV107" s="8"/>
      <c r="NGW107" s="8"/>
      <c r="NGX107" s="8"/>
      <c r="NGY107" s="8"/>
      <c r="NGZ107" s="8"/>
      <c r="NHA107" s="8"/>
      <c r="NHB107" s="8"/>
      <c r="NHC107" s="8"/>
      <c r="NHD107" s="8"/>
      <c r="NHE107" s="8"/>
      <c r="NHF107" s="8"/>
      <c r="NHG107" s="8"/>
      <c r="NHH107" s="8"/>
      <c r="NHI107" s="8"/>
      <c r="NHJ107" s="8"/>
      <c r="NHK107" s="8"/>
      <c r="NHL107" s="8"/>
      <c r="NHM107" s="8"/>
      <c r="NHN107" s="8"/>
      <c r="NHO107" s="8"/>
      <c r="NHP107" s="8"/>
      <c r="NHQ107" s="8"/>
      <c r="NHR107" s="8"/>
      <c r="NHS107" s="8"/>
      <c r="NHT107" s="8"/>
      <c r="NHU107" s="8"/>
      <c r="NHV107" s="8"/>
      <c r="NHW107" s="8"/>
      <c r="NHX107" s="8"/>
      <c r="NHY107" s="8"/>
      <c r="NHZ107" s="8"/>
      <c r="NIA107" s="8"/>
      <c r="NIB107" s="8"/>
      <c r="NIC107" s="8"/>
      <c r="NID107" s="8"/>
      <c r="NIE107" s="8"/>
      <c r="NIF107" s="8"/>
      <c r="NIG107" s="8"/>
      <c r="NIH107" s="8"/>
      <c r="NII107" s="8"/>
      <c r="NIJ107" s="8"/>
      <c r="NIK107" s="8"/>
      <c r="NIL107" s="8"/>
      <c r="NIM107" s="8"/>
      <c r="NIN107" s="8"/>
      <c r="NIO107" s="8"/>
      <c r="NIP107" s="8"/>
      <c r="NIQ107" s="8"/>
      <c r="NIR107" s="8"/>
      <c r="NIS107" s="8"/>
      <c r="NIT107" s="8"/>
      <c r="NIU107" s="8"/>
      <c r="NIV107" s="8"/>
      <c r="NIW107" s="8"/>
      <c r="NIX107" s="8"/>
      <c r="NIY107" s="8"/>
      <c r="NIZ107" s="8"/>
      <c r="NJA107" s="8"/>
      <c r="NJB107" s="8"/>
      <c r="NJC107" s="8"/>
      <c r="NJD107" s="8"/>
      <c r="NJE107" s="8"/>
      <c r="NJF107" s="8"/>
      <c r="NJG107" s="8"/>
      <c r="NJH107" s="8"/>
      <c r="NJI107" s="8"/>
      <c r="NJJ107" s="8"/>
      <c r="NJK107" s="8"/>
      <c r="NJL107" s="8"/>
      <c r="NJM107" s="8"/>
      <c r="NJN107" s="8"/>
      <c r="NJO107" s="8"/>
      <c r="NJP107" s="8"/>
      <c r="NJQ107" s="8"/>
      <c r="NJR107" s="8"/>
      <c r="NJS107" s="8"/>
      <c r="NJT107" s="8"/>
      <c r="NJU107" s="8"/>
      <c r="NJV107" s="8"/>
      <c r="NJW107" s="8"/>
      <c r="NJX107" s="8"/>
      <c r="NJY107" s="8"/>
      <c r="NJZ107" s="8"/>
      <c r="NKA107" s="8"/>
      <c r="NKB107" s="8"/>
      <c r="NKC107" s="8"/>
      <c r="NKD107" s="8"/>
      <c r="NKE107" s="8"/>
      <c r="NKF107" s="8"/>
      <c r="NKG107" s="8"/>
      <c r="NKH107" s="8"/>
      <c r="NKI107" s="8"/>
      <c r="NKJ107" s="8"/>
      <c r="NKK107" s="8"/>
      <c r="NKL107" s="8"/>
      <c r="NKM107" s="8"/>
      <c r="NKN107" s="8"/>
      <c r="NKO107" s="8"/>
      <c r="NKP107" s="8"/>
      <c r="NKQ107" s="8"/>
      <c r="NKR107" s="8"/>
      <c r="NKS107" s="8"/>
      <c r="NKT107" s="8"/>
      <c r="NKU107" s="8"/>
      <c r="NKV107" s="8"/>
      <c r="NKW107" s="8"/>
      <c r="NKX107" s="8"/>
      <c r="NKY107" s="8"/>
      <c r="NKZ107" s="8"/>
      <c r="NLA107" s="8"/>
      <c r="NLB107" s="8"/>
      <c r="NLC107" s="8"/>
      <c r="NLD107" s="8"/>
      <c r="NLE107" s="8"/>
      <c r="NLF107" s="8"/>
      <c r="NLG107" s="8"/>
      <c r="NLH107" s="8"/>
      <c r="NLI107" s="8"/>
      <c r="NLJ107" s="8"/>
      <c r="NLK107" s="8"/>
      <c r="NLL107" s="8"/>
      <c r="NLM107" s="8"/>
      <c r="NLN107" s="8"/>
      <c r="NLO107" s="8"/>
      <c r="NLP107" s="8"/>
      <c r="NLQ107" s="8"/>
      <c r="NLR107" s="8"/>
      <c r="NLS107" s="8"/>
      <c r="NLT107" s="8"/>
      <c r="NLU107" s="8"/>
      <c r="NLV107" s="8"/>
      <c r="NLW107" s="8"/>
      <c r="NLX107" s="8"/>
      <c r="NLY107" s="8"/>
      <c r="NLZ107" s="8"/>
      <c r="NMA107" s="8"/>
      <c r="NMB107" s="8"/>
      <c r="NMC107" s="8"/>
      <c r="NMD107" s="8"/>
      <c r="NME107" s="8"/>
      <c r="NMF107" s="8"/>
      <c r="NMG107" s="8"/>
      <c r="NMH107" s="8"/>
      <c r="NMI107" s="8"/>
      <c r="NMJ107" s="8"/>
      <c r="NMK107" s="8"/>
      <c r="NML107" s="8"/>
      <c r="NMM107" s="8"/>
      <c r="NMN107" s="8"/>
      <c r="NMO107" s="8"/>
      <c r="NMP107" s="8"/>
      <c r="NMQ107" s="8"/>
      <c r="NMR107" s="8"/>
      <c r="NMS107" s="8"/>
      <c r="NMT107" s="8"/>
      <c r="NMU107" s="8"/>
      <c r="NMV107" s="8"/>
      <c r="NMW107" s="8"/>
      <c r="NMX107" s="8"/>
      <c r="NMY107" s="8"/>
      <c r="NMZ107" s="8"/>
      <c r="NNA107" s="8"/>
      <c r="NNB107" s="8"/>
      <c r="NNC107" s="8"/>
      <c r="NND107" s="8"/>
      <c r="NNE107" s="8"/>
      <c r="NNF107" s="8"/>
      <c r="NNG107" s="8"/>
      <c r="NNH107" s="8"/>
      <c r="NNI107" s="8"/>
      <c r="NNJ107" s="8"/>
      <c r="NNK107" s="8"/>
      <c r="NNL107" s="8"/>
      <c r="NNM107" s="8"/>
      <c r="NNN107" s="8"/>
      <c r="NNO107" s="8"/>
      <c r="NNP107" s="8"/>
      <c r="NNQ107" s="8"/>
      <c r="NNR107" s="8"/>
      <c r="NNS107" s="8"/>
      <c r="NNT107" s="8"/>
      <c r="NNU107" s="8"/>
      <c r="NNV107" s="8"/>
      <c r="NNW107" s="8"/>
      <c r="NNX107" s="8"/>
      <c r="NNY107" s="8"/>
      <c r="NNZ107" s="8"/>
      <c r="NOA107" s="8"/>
      <c r="NOB107" s="8"/>
      <c r="NOC107" s="8"/>
      <c r="NOD107" s="8"/>
      <c r="NOE107" s="8"/>
      <c r="NOF107" s="8"/>
      <c r="NOG107" s="8"/>
      <c r="NOH107" s="8"/>
      <c r="NOI107" s="8"/>
      <c r="NOJ107" s="8"/>
      <c r="NOK107" s="8"/>
      <c r="NOL107" s="8"/>
      <c r="NOM107" s="8"/>
      <c r="NON107" s="8"/>
      <c r="NOO107" s="8"/>
      <c r="NOP107" s="8"/>
      <c r="NOQ107" s="8"/>
      <c r="NOR107" s="8"/>
      <c r="NOS107" s="8"/>
      <c r="NOT107" s="8"/>
      <c r="NOU107" s="8"/>
      <c r="NOV107" s="8"/>
      <c r="NOW107" s="8"/>
      <c r="NOX107" s="8"/>
      <c r="NOY107" s="8"/>
      <c r="NOZ107" s="8"/>
      <c r="NPA107" s="8"/>
      <c r="NPB107" s="8"/>
      <c r="NPC107" s="8"/>
      <c r="NPD107" s="8"/>
      <c r="NPE107" s="8"/>
      <c r="NPF107" s="8"/>
      <c r="NPG107" s="8"/>
      <c r="NPH107" s="8"/>
      <c r="NPI107" s="8"/>
      <c r="NPJ107" s="8"/>
      <c r="NPK107" s="8"/>
      <c r="NPL107" s="8"/>
      <c r="NPM107" s="8"/>
      <c r="NPN107" s="8"/>
      <c r="NPO107" s="8"/>
      <c r="NPP107" s="8"/>
      <c r="NPQ107" s="8"/>
      <c r="NPR107" s="8"/>
      <c r="NPS107" s="8"/>
      <c r="NPT107" s="8"/>
      <c r="NPU107" s="8"/>
      <c r="NPV107" s="8"/>
      <c r="NPW107" s="8"/>
      <c r="NPX107" s="8"/>
      <c r="NPY107" s="8"/>
      <c r="NPZ107" s="8"/>
      <c r="NQA107" s="8"/>
      <c r="NQB107" s="8"/>
      <c r="NQC107" s="8"/>
      <c r="NQD107" s="8"/>
      <c r="NQE107" s="8"/>
      <c r="NQF107" s="8"/>
      <c r="NQG107" s="8"/>
      <c r="NQH107" s="8"/>
      <c r="NQI107" s="8"/>
      <c r="NQJ107" s="8"/>
      <c r="NQK107" s="8"/>
      <c r="NQL107" s="8"/>
      <c r="NQM107" s="8"/>
      <c r="NQN107" s="8"/>
      <c r="NQO107" s="8"/>
      <c r="NQP107" s="8"/>
      <c r="NQQ107" s="8"/>
      <c r="NQR107" s="8"/>
      <c r="NQS107" s="8"/>
      <c r="NQT107" s="8"/>
      <c r="NQU107" s="8"/>
      <c r="NQV107" s="8"/>
      <c r="NQW107" s="8"/>
      <c r="NQX107" s="8"/>
      <c r="NQY107" s="8"/>
      <c r="NQZ107" s="8"/>
      <c r="NRA107" s="8"/>
      <c r="NRB107" s="8"/>
      <c r="NRC107" s="8"/>
      <c r="NRD107" s="8"/>
      <c r="NRE107" s="8"/>
      <c r="NRF107" s="8"/>
      <c r="NRG107" s="8"/>
      <c r="NRH107" s="8"/>
      <c r="NRI107" s="8"/>
      <c r="NRJ107" s="8"/>
      <c r="NRK107" s="8"/>
      <c r="NRL107" s="8"/>
      <c r="NRM107" s="8"/>
      <c r="NRN107" s="8"/>
      <c r="NRO107" s="8"/>
      <c r="NRP107" s="8"/>
      <c r="NRQ107" s="8"/>
      <c r="NRR107" s="8"/>
      <c r="NRS107" s="8"/>
      <c r="NRT107" s="8"/>
      <c r="NRU107" s="8"/>
      <c r="NRV107" s="8"/>
      <c r="NRW107" s="8"/>
      <c r="NRX107" s="8"/>
      <c r="NRY107" s="8"/>
      <c r="NRZ107" s="8"/>
      <c r="NSA107" s="8"/>
      <c r="NSB107" s="8"/>
      <c r="NSC107" s="8"/>
      <c r="NSD107" s="8"/>
      <c r="NSE107" s="8"/>
      <c r="NSF107" s="8"/>
      <c r="NSG107" s="8"/>
      <c r="NSH107" s="8"/>
      <c r="NSI107" s="8"/>
      <c r="NSJ107" s="8"/>
      <c r="NSK107" s="8"/>
      <c r="NSL107" s="8"/>
      <c r="NSM107" s="8"/>
      <c r="NSN107" s="8"/>
      <c r="NSO107" s="8"/>
      <c r="NSP107" s="8"/>
      <c r="NSQ107" s="8"/>
      <c r="NSR107" s="8"/>
      <c r="NSS107" s="8"/>
      <c r="NST107" s="8"/>
      <c r="NSU107" s="8"/>
      <c r="NSV107" s="8"/>
      <c r="NSW107" s="8"/>
      <c r="NSX107" s="8"/>
      <c r="NSY107" s="8"/>
      <c r="NSZ107" s="8"/>
      <c r="NTA107" s="8"/>
      <c r="NTB107" s="8"/>
      <c r="NTC107" s="8"/>
      <c r="NTD107" s="8"/>
      <c r="NTE107" s="8"/>
      <c r="NTF107" s="8"/>
      <c r="NTG107" s="8"/>
      <c r="NTH107" s="8"/>
      <c r="NTI107" s="8"/>
      <c r="NTJ107" s="8"/>
      <c r="NTK107" s="8"/>
      <c r="NTL107" s="8"/>
      <c r="NTM107" s="8"/>
      <c r="NTN107" s="8"/>
      <c r="NTO107" s="8"/>
      <c r="NTP107" s="8"/>
      <c r="NTQ107" s="8"/>
      <c r="NTR107" s="8"/>
      <c r="NTS107" s="8"/>
      <c r="NTT107" s="8"/>
      <c r="NTU107" s="8"/>
      <c r="NTV107" s="8"/>
      <c r="NTW107" s="8"/>
      <c r="NTX107" s="8"/>
      <c r="NTY107" s="8"/>
      <c r="NTZ107" s="8"/>
      <c r="NUA107" s="8"/>
      <c r="NUB107" s="8"/>
      <c r="NUC107" s="8"/>
      <c r="NUD107" s="8"/>
      <c r="NUE107" s="8"/>
      <c r="NUF107" s="8"/>
      <c r="NUG107" s="8"/>
      <c r="NUH107" s="8"/>
      <c r="NUI107" s="8"/>
      <c r="NUJ107" s="8"/>
      <c r="NUK107" s="8"/>
      <c r="NUL107" s="8"/>
      <c r="NUM107" s="8"/>
      <c r="NUN107" s="8"/>
      <c r="NUO107" s="8"/>
      <c r="NUP107" s="8"/>
      <c r="NUQ107" s="8"/>
      <c r="NUR107" s="8"/>
      <c r="NUS107" s="8"/>
      <c r="NUT107" s="8"/>
      <c r="NUU107" s="8"/>
      <c r="NUV107" s="8"/>
      <c r="NUW107" s="8"/>
      <c r="NUX107" s="8"/>
      <c r="NUY107" s="8"/>
      <c r="NUZ107" s="8"/>
      <c r="NVA107" s="8"/>
      <c r="NVB107" s="8"/>
      <c r="NVC107" s="8"/>
      <c r="NVD107" s="8"/>
      <c r="NVE107" s="8"/>
      <c r="NVF107" s="8"/>
      <c r="NVG107" s="8"/>
      <c r="NVH107" s="8"/>
      <c r="NVI107" s="8"/>
      <c r="NVJ107" s="8"/>
      <c r="NVK107" s="8"/>
      <c r="NVL107" s="8"/>
      <c r="NVM107" s="8"/>
      <c r="NVN107" s="8"/>
      <c r="NVO107" s="8"/>
      <c r="NVP107" s="8"/>
      <c r="NVQ107" s="8"/>
      <c r="NVR107" s="8"/>
      <c r="NVS107" s="8"/>
      <c r="NVT107" s="8"/>
      <c r="NVU107" s="8"/>
      <c r="NVV107" s="8"/>
      <c r="NVW107" s="8"/>
      <c r="NVX107" s="8"/>
      <c r="NVY107" s="8"/>
      <c r="NVZ107" s="8"/>
      <c r="NWA107" s="8"/>
      <c r="NWB107" s="8"/>
      <c r="NWC107" s="8"/>
      <c r="NWD107" s="8"/>
      <c r="NWE107" s="8"/>
      <c r="NWF107" s="8"/>
      <c r="NWG107" s="8"/>
      <c r="NWH107" s="8"/>
      <c r="NWI107" s="8"/>
      <c r="NWJ107" s="8"/>
      <c r="NWK107" s="8"/>
      <c r="NWL107" s="8"/>
      <c r="NWM107" s="8"/>
      <c r="NWN107" s="8"/>
      <c r="NWO107" s="8"/>
      <c r="NWP107" s="8"/>
      <c r="NWQ107" s="8"/>
      <c r="NWR107" s="8"/>
      <c r="NWS107" s="8"/>
      <c r="NWT107" s="8"/>
      <c r="NWU107" s="8"/>
      <c r="NWV107" s="8"/>
      <c r="NWW107" s="8"/>
      <c r="NWX107" s="8"/>
      <c r="NWY107" s="8"/>
      <c r="NWZ107" s="8"/>
      <c r="NXA107" s="8"/>
      <c r="NXB107" s="8"/>
      <c r="NXC107" s="8"/>
      <c r="NXD107" s="8"/>
      <c r="NXE107" s="8"/>
      <c r="NXF107" s="8"/>
      <c r="NXG107" s="8"/>
      <c r="NXH107" s="8"/>
      <c r="NXI107" s="8"/>
      <c r="NXJ107" s="8"/>
      <c r="NXK107" s="8"/>
      <c r="NXL107" s="8"/>
      <c r="NXM107" s="8"/>
      <c r="NXN107" s="8"/>
      <c r="NXO107" s="8"/>
      <c r="NXP107" s="8"/>
      <c r="NXQ107" s="8"/>
      <c r="NXR107" s="8"/>
      <c r="NXS107" s="8"/>
      <c r="NXT107" s="8"/>
      <c r="NXU107" s="8"/>
      <c r="NXV107" s="8"/>
      <c r="NXW107" s="8"/>
      <c r="NXX107" s="8"/>
      <c r="NXY107" s="8"/>
      <c r="NXZ107" s="8"/>
      <c r="NYA107" s="8"/>
      <c r="NYB107" s="8"/>
      <c r="NYC107" s="8"/>
      <c r="NYD107" s="8"/>
      <c r="NYE107" s="8"/>
      <c r="NYF107" s="8"/>
      <c r="NYG107" s="8"/>
      <c r="NYH107" s="8"/>
      <c r="NYI107" s="8"/>
      <c r="NYJ107" s="8"/>
      <c r="NYK107" s="8"/>
      <c r="NYL107" s="8"/>
      <c r="NYM107" s="8"/>
      <c r="NYN107" s="8"/>
      <c r="NYO107" s="8"/>
      <c r="NYP107" s="8"/>
      <c r="NYQ107" s="8"/>
      <c r="NYR107" s="8"/>
      <c r="NYS107" s="8"/>
      <c r="NYT107" s="8"/>
      <c r="NYU107" s="8"/>
      <c r="NYV107" s="8"/>
      <c r="NYW107" s="8"/>
      <c r="NYX107" s="8"/>
      <c r="NYY107" s="8"/>
      <c r="NYZ107" s="8"/>
      <c r="NZA107" s="8"/>
      <c r="NZB107" s="8"/>
      <c r="NZC107" s="8"/>
      <c r="NZD107" s="8"/>
      <c r="NZE107" s="8"/>
      <c r="NZF107" s="8"/>
      <c r="NZG107" s="8"/>
      <c r="NZH107" s="8"/>
      <c r="NZI107" s="8"/>
      <c r="NZJ107" s="8"/>
      <c r="NZK107" s="8"/>
      <c r="NZL107" s="8"/>
      <c r="NZM107" s="8"/>
      <c r="NZN107" s="8"/>
      <c r="NZO107" s="8"/>
      <c r="NZP107" s="8"/>
      <c r="NZQ107" s="8"/>
      <c r="NZR107" s="8"/>
      <c r="NZS107" s="8"/>
      <c r="NZT107" s="8"/>
      <c r="NZU107" s="8"/>
      <c r="NZV107" s="8"/>
      <c r="NZW107" s="8"/>
      <c r="NZX107" s="8"/>
      <c r="NZY107" s="8"/>
      <c r="NZZ107" s="8"/>
      <c r="OAA107" s="8"/>
      <c r="OAB107" s="8"/>
      <c r="OAC107" s="8"/>
      <c r="OAD107" s="8"/>
      <c r="OAE107" s="8"/>
      <c r="OAF107" s="8"/>
      <c r="OAG107" s="8"/>
      <c r="OAH107" s="8"/>
      <c r="OAI107" s="8"/>
      <c r="OAJ107" s="8"/>
      <c r="OAK107" s="8"/>
      <c r="OAL107" s="8"/>
      <c r="OAM107" s="8"/>
      <c r="OAN107" s="8"/>
      <c r="OAO107" s="8"/>
      <c r="OAP107" s="8"/>
      <c r="OAQ107" s="8"/>
      <c r="OAR107" s="8"/>
      <c r="OAS107" s="8"/>
      <c r="OAT107" s="8"/>
      <c r="OAU107" s="8"/>
      <c r="OAV107" s="8"/>
      <c r="OAW107" s="8"/>
      <c r="OAX107" s="8"/>
      <c r="OAY107" s="8"/>
      <c r="OAZ107" s="8"/>
      <c r="OBA107" s="8"/>
      <c r="OBB107" s="8"/>
      <c r="OBC107" s="8"/>
      <c r="OBD107" s="8"/>
      <c r="OBE107" s="8"/>
      <c r="OBF107" s="8"/>
      <c r="OBG107" s="8"/>
      <c r="OBH107" s="8"/>
      <c r="OBI107" s="8"/>
      <c r="OBJ107" s="8"/>
      <c r="OBK107" s="8"/>
      <c r="OBL107" s="8"/>
      <c r="OBM107" s="8"/>
      <c r="OBN107" s="8"/>
      <c r="OBO107" s="8"/>
      <c r="OBP107" s="8"/>
      <c r="OBQ107" s="8"/>
      <c r="OBR107" s="8"/>
      <c r="OBS107" s="8"/>
      <c r="OBT107" s="8"/>
      <c r="OBU107" s="8"/>
      <c r="OBV107" s="8"/>
      <c r="OBW107" s="8"/>
      <c r="OBX107" s="8"/>
      <c r="OBY107" s="8"/>
      <c r="OBZ107" s="8"/>
      <c r="OCA107" s="8"/>
      <c r="OCB107" s="8"/>
      <c r="OCC107" s="8"/>
      <c r="OCD107" s="8"/>
      <c r="OCE107" s="8"/>
      <c r="OCF107" s="8"/>
      <c r="OCG107" s="8"/>
      <c r="OCH107" s="8"/>
      <c r="OCI107" s="8"/>
      <c r="OCJ107" s="8"/>
      <c r="OCK107" s="8"/>
      <c r="OCL107" s="8"/>
      <c r="OCM107" s="8"/>
      <c r="OCN107" s="8"/>
      <c r="OCO107" s="8"/>
      <c r="OCP107" s="8"/>
      <c r="OCQ107" s="8"/>
      <c r="OCR107" s="8"/>
      <c r="OCS107" s="8"/>
      <c r="OCT107" s="8"/>
      <c r="OCU107" s="8"/>
      <c r="OCV107" s="8"/>
      <c r="OCW107" s="8"/>
      <c r="OCX107" s="8"/>
      <c r="OCY107" s="8"/>
      <c r="OCZ107" s="8"/>
      <c r="ODA107" s="8"/>
      <c r="ODB107" s="8"/>
      <c r="ODC107" s="8"/>
      <c r="ODD107" s="8"/>
      <c r="ODE107" s="8"/>
      <c r="ODF107" s="8"/>
      <c r="ODG107" s="8"/>
      <c r="ODH107" s="8"/>
      <c r="ODI107" s="8"/>
      <c r="ODJ107" s="8"/>
      <c r="ODK107" s="8"/>
      <c r="ODL107" s="8"/>
      <c r="ODM107" s="8"/>
      <c r="ODN107" s="8"/>
      <c r="ODO107" s="8"/>
      <c r="ODP107" s="8"/>
      <c r="ODQ107" s="8"/>
      <c r="ODR107" s="8"/>
      <c r="ODS107" s="8"/>
      <c r="ODT107" s="8"/>
      <c r="ODU107" s="8"/>
      <c r="ODV107" s="8"/>
      <c r="ODW107" s="8"/>
      <c r="ODX107" s="8"/>
      <c r="ODY107" s="8"/>
      <c r="ODZ107" s="8"/>
      <c r="OEA107" s="8"/>
      <c r="OEB107" s="8"/>
      <c r="OEC107" s="8"/>
      <c r="OED107" s="8"/>
      <c r="OEE107" s="8"/>
      <c r="OEF107" s="8"/>
      <c r="OEG107" s="8"/>
      <c r="OEH107" s="8"/>
      <c r="OEI107" s="8"/>
      <c r="OEJ107" s="8"/>
      <c r="OEK107" s="8"/>
      <c r="OEL107" s="8"/>
      <c r="OEM107" s="8"/>
      <c r="OEN107" s="8"/>
      <c r="OEO107" s="8"/>
      <c r="OEP107" s="8"/>
      <c r="OEQ107" s="8"/>
      <c r="OER107" s="8"/>
      <c r="OES107" s="8"/>
      <c r="OET107" s="8"/>
      <c r="OEU107" s="8"/>
      <c r="OEV107" s="8"/>
      <c r="OEW107" s="8"/>
      <c r="OEX107" s="8"/>
      <c r="OEY107" s="8"/>
      <c r="OEZ107" s="8"/>
      <c r="OFA107" s="8"/>
      <c r="OFB107" s="8"/>
      <c r="OFC107" s="8"/>
      <c r="OFD107" s="8"/>
      <c r="OFE107" s="8"/>
      <c r="OFF107" s="8"/>
      <c r="OFG107" s="8"/>
      <c r="OFH107" s="8"/>
      <c r="OFI107" s="8"/>
      <c r="OFJ107" s="8"/>
      <c r="OFK107" s="8"/>
      <c r="OFL107" s="8"/>
      <c r="OFM107" s="8"/>
      <c r="OFN107" s="8"/>
      <c r="OFO107" s="8"/>
      <c r="OFP107" s="8"/>
      <c r="OFQ107" s="8"/>
      <c r="OFR107" s="8"/>
      <c r="OFS107" s="8"/>
      <c r="OFT107" s="8"/>
      <c r="OFU107" s="8"/>
      <c r="OFV107" s="8"/>
      <c r="OFW107" s="8"/>
      <c r="OFX107" s="8"/>
      <c r="OFY107" s="8"/>
      <c r="OFZ107" s="8"/>
      <c r="OGA107" s="8"/>
      <c r="OGB107" s="8"/>
      <c r="OGC107" s="8"/>
      <c r="OGD107" s="8"/>
      <c r="OGE107" s="8"/>
      <c r="OGF107" s="8"/>
      <c r="OGG107" s="8"/>
      <c r="OGH107" s="8"/>
      <c r="OGI107" s="8"/>
      <c r="OGJ107" s="8"/>
      <c r="OGK107" s="8"/>
      <c r="OGL107" s="8"/>
      <c r="OGM107" s="8"/>
      <c r="OGN107" s="8"/>
      <c r="OGO107" s="8"/>
      <c r="OGP107" s="8"/>
      <c r="OGQ107" s="8"/>
      <c r="OGR107" s="8"/>
      <c r="OGS107" s="8"/>
      <c r="OGT107" s="8"/>
      <c r="OGU107" s="8"/>
      <c r="OGV107" s="8"/>
      <c r="OGW107" s="8"/>
      <c r="OGX107" s="8"/>
      <c r="OGY107" s="8"/>
      <c r="OGZ107" s="8"/>
      <c r="OHA107" s="8"/>
      <c r="OHB107" s="8"/>
      <c r="OHC107" s="8"/>
      <c r="OHD107" s="8"/>
      <c r="OHE107" s="8"/>
      <c r="OHF107" s="8"/>
      <c r="OHG107" s="8"/>
      <c r="OHH107" s="8"/>
      <c r="OHI107" s="8"/>
      <c r="OHJ107" s="8"/>
      <c r="OHK107" s="8"/>
      <c r="OHL107" s="8"/>
      <c r="OHM107" s="8"/>
      <c r="OHN107" s="8"/>
      <c r="OHO107" s="8"/>
      <c r="OHP107" s="8"/>
      <c r="OHQ107" s="8"/>
      <c r="OHR107" s="8"/>
      <c r="OHS107" s="8"/>
      <c r="OHT107" s="8"/>
      <c r="OHU107" s="8"/>
      <c r="OHV107" s="8"/>
      <c r="OHW107" s="8"/>
      <c r="OHX107" s="8"/>
      <c r="OHY107" s="8"/>
      <c r="OHZ107" s="8"/>
      <c r="OIA107" s="8"/>
      <c r="OIB107" s="8"/>
      <c r="OIC107" s="8"/>
      <c r="OID107" s="8"/>
      <c r="OIE107" s="8"/>
      <c r="OIF107" s="8"/>
      <c r="OIG107" s="8"/>
      <c r="OIH107" s="8"/>
      <c r="OII107" s="8"/>
      <c r="OIJ107" s="8"/>
      <c r="OIK107" s="8"/>
      <c r="OIL107" s="8"/>
      <c r="OIM107" s="8"/>
      <c r="OIN107" s="8"/>
      <c r="OIO107" s="8"/>
      <c r="OIP107" s="8"/>
      <c r="OIQ107" s="8"/>
      <c r="OIR107" s="8"/>
      <c r="OIS107" s="8"/>
      <c r="OIT107" s="8"/>
      <c r="OIU107" s="8"/>
      <c r="OIV107" s="8"/>
      <c r="OIW107" s="8"/>
      <c r="OIX107" s="8"/>
      <c r="OIY107" s="8"/>
      <c r="OIZ107" s="8"/>
      <c r="OJA107" s="8"/>
      <c r="OJB107" s="8"/>
      <c r="OJC107" s="8"/>
      <c r="OJD107" s="8"/>
      <c r="OJE107" s="8"/>
      <c r="OJF107" s="8"/>
      <c r="OJG107" s="8"/>
      <c r="OJH107" s="8"/>
      <c r="OJI107" s="8"/>
      <c r="OJJ107" s="8"/>
      <c r="OJK107" s="8"/>
      <c r="OJL107" s="8"/>
      <c r="OJM107" s="8"/>
      <c r="OJN107" s="8"/>
      <c r="OJO107" s="8"/>
      <c r="OJP107" s="8"/>
      <c r="OJQ107" s="8"/>
      <c r="OJR107" s="8"/>
      <c r="OJS107" s="8"/>
      <c r="OJT107" s="8"/>
      <c r="OJU107" s="8"/>
      <c r="OJV107" s="8"/>
      <c r="OJW107" s="8"/>
      <c r="OJX107" s="8"/>
      <c r="OJY107" s="8"/>
      <c r="OJZ107" s="8"/>
      <c r="OKA107" s="8"/>
      <c r="OKB107" s="8"/>
      <c r="OKC107" s="8"/>
      <c r="OKD107" s="8"/>
      <c r="OKE107" s="8"/>
      <c r="OKF107" s="8"/>
      <c r="OKG107" s="8"/>
      <c r="OKH107" s="8"/>
      <c r="OKI107" s="8"/>
      <c r="OKJ107" s="8"/>
      <c r="OKK107" s="8"/>
      <c r="OKL107" s="8"/>
      <c r="OKM107" s="8"/>
      <c r="OKN107" s="8"/>
      <c r="OKO107" s="8"/>
      <c r="OKP107" s="8"/>
      <c r="OKQ107" s="8"/>
      <c r="OKR107" s="8"/>
      <c r="OKS107" s="8"/>
      <c r="OKT107" s="8"/>
      <c r="OKU107" s="8"/>
      <c r="OKV107" s="8"/>
      <c r="OKW107" s="8"/>
      <c r="OKX107" s="8"/>
      <c r="OKY107" s="8"/>
      <c r="OKZ107" s="8"/>
      <c r="OLA107" s="8"/>
      <c r="OLB107" s="8"/>
      <c r="OLC107" s="8"/>
      <c r="OLD107" s="8"/>
      <c r="OLE107" s="8"/>
      <c r="OLF107" s="8"/>
      <c r="OLG107" s="8"/>
      <c r="OLH107" s="8"/>
      <c r="OLI107" s="8"/>
      <c r="OLJ107" s="8"/>
      <c r="OLK107" s="8"/>
      <c r="OLL107" s="8"/>
      <c r="OLM107" s="8"/>
      <c r="OLN107" s="8"/>
      <c r="OLO107" s="8"/>
      <c r="OLP107" s="8"/>
      <c r="OLQ107" s="8"/>
      <c r="OLR107" s="8"/>
      <c r="OLS107" s="8"/>
      <c r="OLT107" s="8"/>
      <c r="OLU107" s="8"/>
      <c r="OLV107" s="8"/>
      <c r="OLW107" s="8"/>
      <c r="OLX107" s="8"/>
      <c r="OLY107" s="8"/>
      <c r="OLZ107" s="8"/>
      <c r="OMA107" s="8"/>
      <c r="OMB107" s="8"/>
      <c r="OMC107" s="8"/>
      <c r="OMD107" s="8"/>
      <c r="OME107" s="8"/>
      <c r="OMF107" s="8"/>
      <c r="OMG107" s="8"/>
      <c r="OMH107" s="8"/>
      <c r="OMI107" s="8"/>
      <c r="OMJ107" s="8"/>
      <c r="OMK107" s="8"/>
      <c r="OML107" s="8"/>
      <c r="OMM107" s="8"/>
      <c r="OMN107" s="8"/>
      <c r="OMO107" s="8"/>
      <c r="OMP107" s="8"/>
      <c r="OMQ107" s="8"/>
      <c r="OMR107" s="8"/>
      <c r="OMS107" s="8"/>
      <c r="OMT107" s="8"/>
      <c r="OMU107" s="8"/>
      <c r="OMV107" s="8"/>
      <c r="OMW107" s="8"/>
      <c r="OMX107" s="8"/>
      <c r="OMY107" s="8"/>
      <c r="OMZ107" s="8"/>
      <c r="ONA107" s="8"/>
      <c r="ONB107" s="8"/>
      <c r="ONC107" s="8"/>
      <c r="OND107" s="8"/>
      <c r="ONE107" s="8"/>
      <c r="ONF107" s="8"/>
      <c r="ONG107" s="8"/>
      <c r="ONH107" s="8"/>
      <c r="ONI107" s="8"/>
      <c r="ONJ107" s="8"/>
      <c r="ONK107" s="8"/>
      <c r="ONL107" s="8"/>
      <c r="ONM107" s="8"/>
      <c r="ONN107" s="8"/>
      <c r="ONO107" s="8"/>
      <c r="ONP107" s="8"/>
      <c r="ONQ107" s="8"/>
      <c r="ONR107" s="8"/>
      <c r="ONS107" s="8"/>
      <c r="ONT107" s="8"/>
      <c r="ONU107" s="8"/>
      <c r="ONV107" s="8"/>
      <c r="ONW107" s="8"/>
      <c r="ONX107" s="8"/>
      <c r="ONY107" s="8"/>
      <c r="ONZ107" s="8"/>
      <c r="OOA107" s="8"/>
      <c r="OOB107" s="8"/>
      <c r="OOC107" s="8"/>
      <c r="OOD107" s="8"/>
      <c r="OOE107" s="8"/>
      <c r="OOF107" s="8"/>
      <c r="OOG107" s="8"/>
      <c r="OOH107" s="8"/>
      <c r="OOI107" s="8"/>
      <c r="OOJ107" s="8"/>
      <c r="OOK107" s="8"/>
      <c r="OOL107" s="8"/>
      <c r="OOM107" s="8"/>
      <c r="OON107" s="8"/>
      <c r="OOO107" s="8"/>
      <c r="OOP107" s="8"/>
      <c r="OOQ107" s="8"/>
      <c r="OOR107" s="8"/>
      <c r="OOS107" s="8"/>
      <c r="OOT107" s="8"/>
      <c r="OOU107" s="8"/>
      <c r="OOV107" s="8"/>
      <c r="OOW107" s="8"/>
      <c r="OOX107" s="8"/>
      <c r="OOY107" s="8"/>
      <c r="OOZ107" s="8"/>
      <c r="OPA107" s="8"/>
      <c r="OPB107" s="8"/>
      <c r="OPC107" s="8"/>
      <c r="OPD107" s="8"/>
      <c r="OPE107" s="8"/>
      <c r="OPF107" s="8"/>
      <c r="OPG107" s="8"/>
      <c r="OPH107" s="8"/>
      <c r="OPI107" s="8"/>
      <c r="OPJ107" s="8"/>
      <c r="OPK107" s="8"/>
      <c r="OPL107" s="8"/>
      <c r="OPM107" s="8"/>
      <c r="OPN107" s="8"/>
      <c r="OPO107" s="8"/>
      <c r="OPP107" s="8"/>
      <c r="OPQ107" s="8"/>
      <c r="OPR107" s="8"/>
      <c r="OPS107" s="8"/>
      <c r="OPT107" s="8"/>
      <c r="OPU107" s="8"/>
      <c r="OPV107" s="8"/>
      <c r="OPW107" s="8"/>
      <c r="OPX107" s="8"/>
      <c r="OPY107" s="8"/>
      <c r="OPZ107" s="8"/>
      <c r="OQA107" s="8"/>
      <c r="OQB107" s="8"/>
      <c r="OQC107" s="8"/>
      <c r="OQD107" s="8"/>
      <c r="OQE107" s="8"/>
      <c r="OQF107" s="8"/>
      <c r="OQG107" s="8"/>
      <c r="OQH107" s="8"/>
      <c r="OQI107" s="8"/>
      <c r="OQJ107" s="8"/>
      <c r="OQK107" s="8"/>
      <c r="OQL107" s="8"/>
      <c r="OQM107" s="8"/>
      <c r="OQN107" s="8"/>
      <c r="OQO107" s="8"/>
      <c r="OQP107" s="8"/>
      <c r="OQQ107" s="8"/>
      <c r="OQR107" s="8"/>
      <c r="OQS107" s="8"/>
      <c r="OQT107" s="8"/>
      <c r="OQU107" s="8"/>
      <c r="OQV107" s="8"/>
      <c r="OQW107" s="8"/>
      <c r="OQX107" s="8"/>
      <c r="OQY107" s="8"/>
      <c r="OQZ107" s="8"/>
      <c r="ORA107" s="8"/>
      <c r="ORB107" s="8"/>
      <c r="ORC107" s="8"/>
      <c r="ORD107" s="8"/>
      <c r="ORE107" s="8"/>
      <c r="ORF107" s="8"/>
      <c r="ORG107" s="8"/>
      <c r="ORH107" s="8"/>
      <c r="ORI107" s="8"/>
      <c r="ORJ107" s="8"/>
      <c r="ORK107" s="8"/>
      <c r="ORL107" s="8"/>
      <c r="ORM107" s="8"/>
      <c r="ORN107" s="8"/>
      <c r="ORO107" s="8"/>
      <c r="ORP107" s="8"/>
      <c r="ORQ107" s="8"/>
      <c r="ORR107" s="8"/>
      <c r="ORS107" s="8"/>
      <c r="ORT107" s="8"/>
      <c r="ORU107" s="8"/>
      <c r="ORV107" s="8"/>
      <c r="ORW107" s="8"/>
      <c r="ORX107" s="8"/>
      <c r="ORY107" s="8"/>
      <c r="ORZ107" s="8"/>
      <c r="OSA107" s="8"/>
      <c r="OSB107" s="8"/>
      <c r="OSC107" s="8"/>
      <c r="OSD107" s="8"/>
      <c r="OSE107" s="8"/>
      <c r="OSF107" s="8"/>
      <c r="OSG107" s="8"/>
      <c r="OSH107" s="8"/>
      <c r="OSI107" s="8"/>
      <c r="OSJ107" s="8"/>
      <c r="OSK107" s="8"/>
      <c r="OSL107" s="8"/>
      <c r="OSM107" s="8"/>
      <c r="OSN107" s="8"/>
      <c r="OSO107" s="8"/>
      <c r="OSP107" s="8"/>
      <c r="OSQ107" s="8"/>
      <c r="OSR107" s="8"/>
      <c r="OSS107" s="8"/>
      <c r="OST107" s="8"/>
      <c r="OSU107" s="8"/>
      <c r="OSV107" s="8"/>
      <c r="OSW107" s="8"/>
      <c r="OSX107" s="8"/>
      <c r="OSY107" s="8"/>
      <c r="OSZ107" s="8"/>
      <c r="OTA107" s="8"/>
      <c r="OTB107" s="8"/>
      <c r="OTC107" s="8"/>
      <c r="OTD107" s="8"/>
      <c r="OTE107" s="8"/>
      <c r="OTF107" s="8"/>
      <c r="OTG107" s="8"/>
      <c r="OTH107" s="8"/>
      <c r="OTI107" s="8"/>
      <c r="OTJ107" s="8"/>
      <c r="OTK107" s="8"/>
      <c r="OTL107" s="8"/>
      <c r="OTM107" s="8"/>
      <c r="OTN107" s="8"/>
      <c r="OTO107" s="8"/>
      <c r="OTP107" s="8"/>
      <c r="OTQ107" s="8"/>
      <c r="OTR107" s="8"/>
      <c r="OTS107" s="8"/>
      <c r="OTT107" s="8"/>
      <c r="OTU107" s="8"/>
      <c r="OTV107" s="8"/>
      <c r="OTW107" s="8"/>
      <c r="OTX107" s="8"/>
      <c r="OTY107" s="8"/>
      <c r="OTZ107" s="8"/>
      <c r="OUA107" s="8"/>
      <c r="OUB107" s="8"/>
      <c r="OUC107" s="8"/>
      <c r="OUD107" s="8"/>
      <c r="OUE107" s="8"/>
      <c r="OUF107" s="8"/>
      <c r="OUG107" s="8"/>
      <c r="OUH107" s="8"/>
      <c r="OUI107" s="8"/>
      <c r="OUJ107" s="8"/>
      <c r="OUK107" s="8"/>
      <c r="OUL107" s="8"/>
      <c r="OUM107" s="8"/>
      <c r="OUN107" s="8"/>
      <c r="OUO107" s="8"/>
      <c r="OUP107" s="8"/>
      <c r="OUQ107" s="8"/>
      <c r="OUR107" s="8"/>
      <c r="OUS107" s="8"/>
      <c r="OUT107" s="8"/>
      <c r="OUU107" s="8"/>
      <c r="OUV107" s="8"/>
      <c r="OUW107" s="8"/>
      <c r="OUX107" s="8"/>
      <c r="OUY107" s="8"/>
      <c r="OUZ107" s="8"/>
      <c r="OVA107" s="8"/>
      <c r="OVB107" s="8"/>
      <c r="OVC107" s="8"/>
      <c r="OVD107" s="8"/>
      <c r="OVE107" s="8"/>
      <c r="OVF107" s="8"/>
      <c r="OVG107" s="8"/>
      <c r="OVH107" s="8"/>
      <c r="OVI107" s="8"/>
      <c r="OVJ107" s="8"/>
      <c r="OVK107" s="8"/>
      <c r="OVL107" s="8"/>
      <c r="OVM107" s="8"/>
      <c r="OVN107" s="8"/>
      <c r="OVO107" s="8"/>
      <c r="OVP107" s="8"/>
      <c r="OVQ107" s="8"/>
      <c r="OVR107" s="8"/>
      <c r="OVS107" s="8"/>
      <c r="OVT107" s="8"/>
      <c r="OVU107" s="8"/>
      <c r="OVV107" s="8"/>
      <c r="OVW107" s="8"/>
      <c r="OVX107" s="8"/>
      <c r="OVY107" s="8"/>
      <c r="OVZ107" s="8"/>
      <c r="OWA107" s="8"/>
      <c r="OWB107" s="8"/>
      <c r="OWC107" s="8"/>
      <c r="OWD107" s="8"/>
      <c r="OWE107" s="8"/>
      <c r="OWF107" s="8"/>
      <c r="OWG107" s="8"/>
      <c r="OWH107" s="8"/>
      <c r="OWI107" s="8"/>
      <c r="OWJ107" s="8"/>
      <c r="OWK107" s="8"/>
      <c r="OWL107" s="8"/>
      <c r="OWM107" s="8"/>
      <c r="OWN107" s="8"/>
      <c r="OWO107" s="8"/>
      <c r="OWP107" s="8"/>
      <c r="OWQ107" s="8"/>
      <c r="OWR107" s="8"/>
      <c r="OWS107" s="8"/>
      <c r="OWT107" s="8"/>
      <c r="OWU107" s="8"/>
      <c r="OWV107" s="8"/>
      <c r="OWW107" s="8"/>
      <c r="OWX107" s="8"/>
      <c r="OWY107" s="8"/>
      <c r="OWZ107" s="8"/>
      <c r="OXA107" s="8"/>
      <c r="OXB107" s="8"/>
      <c r="OXC107" s="8"/>
      <c r="OXD107" s="8"/>
      <c r="OXE107" s="8"/>
      <c r="OXF107" s="8"/>
      <c r="OXG107" s="8"/>
      <c r="OXH107" s="8"/>
      <c r="OXI107" s="8"/>
      <c r="OXJ107" s="8"/>
      <c r="OXK107" s="8"/>
      <c r="OXL107" s="8"/>
      <c r="OXM107" s="8"/>
      <c r="OXN107" s="8"/>
      <c r="OXO107" s="8"/>
      <c r="OXP107" s="8"/>
      <c r="OXQ107" s="8"/>
      <c r="OXR107" s="8"/>
      <c r="OXS107" s="8"/>
      <c r="OXT107" s="8"/>
      <c r="OXU107" s="8"/>
      <c r="OXV107" s="8"/>
      <c r="OXW107" s="8"/>
      <c r="OXX107" s="8"/>
      <c r="OXY107" s="8"/>
      <c r="OXZ107" s="8"/>
      <c r="OYA107" s="8"/>
      <c r="OYB107" s="8"/>
      <c r="OYC107" s="8"/>
      <c r="OYD107" s="8"/>
      <c r="OYE107" s="8"/>
      <c r="OYF107" s="8"/>
      <c r="OYG107" s="8"/>
      <c r="OYH107" s="8"/>
      <c r="OYI107" s="8"/>
      <c r="OYJ107" s="8"/>
      <c r="OYK107" s="8"/>
      <c r="OYL107" s="8"/>
      <c r="OYM107" s="8"/>
      <c r="OYN107" s="8"/>
      <c r="OYO107" s="8"/>
      <c r="OYP107" s="8"/>
      <c r="OYQ107" s="8"/>
      <c r="OYR107" s="8"/>
      <c r="OYS107" s="8"/>
      <c r="OYT107" s="8"/>
      <c r="OYU107" s="8"/>
      <c r="OYV107" s="8"/>
      <c r="OYW107" s="8"/>
      <c r="OYX107" s="8"/>
      <c r="OYY107" s="8"/>
      <c r="OYZ107" s="8"/>
      <c r="OZA107" s="8"/>
      <c r="OZB107" s="8"/>
      <c r="OZC107" s="8"/>
      <c r="OZD107" s="8"/>
      <c r="OZE107" s="8"/>
      <c r="OZF107" s="8"/>
      <c r="OZG107" s="8"/>
      <c r="OZH107" s="8"/>
      <c r="OZI107" s="8"/>
      <c r="OZJ107" s="8"/>
      <c r="OZK107" s="8"/>
      <c r="OZL107" s="8"/>
      <c r="OZM107" s="8"/>
      <c r="OZN107" s="8"/>
      <c r="OZO107" s="8"/>
      <c r="OZP107" s="8"/>
      <c r="OZQ107" s="8"/>
      <c r="OZR107" s="8"/>
      <c r="OZS107" s="8"/>
      <c r="OZT107" s="8"/>
      <c r="OZU107" s="8"/>
      <c r="OZV107" s="8"/>
      <c r="OZW107" s="8"/>
      <c r="OZX107" s="8"/>
      <c r="OZY107" s="8"/>
      <c r="OZZ107" s="8"/>
      <c r="PAA107" s="8"/>
      <c r="PAB107" s="8"/>
      <c r="PAC107" s="8"/>
      <c r="PAD107" s="8"/>
      <c r="PAE107" s="8"/>
      <c r="PAF107" s="8"/>
      <c r="PAG107" s="8"/>
      <c r="PAH107" s="8"/>
      <c r="PAI107" s="8"/>
      <c r="PAJ107" s="8"/>
      <c r="PAK107" s="8"/>
      <c r="PAL107" s="8"/>
      <c r="PAM107" s="8"/>
      <c r="PAN107" s="8"/>
      <c r="PAO107" s="8"/>
      <c r="PAP107" s="8"/>
      <c r="PAQ107" s="8"/>
      <c r="PAR107" s="8"/>
      <c r="PAS107" s="8"/>
      <c r="PAT107" s="8"/>
      <c r="PAU107" s="8"/>
      <c r="PAV107" s="8"/>
      <c r="PAW107" s="8"/>
      <c r="PAX107" s="8"/>
      <c r="PAY107" s="8"/>
      <c r="PAZ107" s="8"/>
      <c r="PBA107" s="8"/>
      <c r="PBB107" s="8"/>
      <c r="PBC107" s="8"/>
      <c r="PBD107" s="8"/>
      <c r="PBE107" s="8"/>
      <c r="PBF107" s="8"/>
      <c r="PBG107" s="8"/>
      <c r="PBH107" s="8"/>
      <c r="PBI107" s="8"/>
      <c r="PBJ107" s="8"/>
      <c r="PBK107" s="8"/>
      <c r="PBL107" s="8"/>
      <c r="PBM107" s="8"/>
      <c r="PBN107" s="8"/>
      <c r="PBO107" s="8"/>
      <c r="PBP107" s="8"/>
      <c r="PBQ107" s="8"/>
      <c r="PBR107" s="8"/>
      <c r="PBS107" s="8"/>
      <c r="PBT107" s="8"/>
      <c r="PBU107" s="8"/>
      <c r="PBV107" s="8"/>
      <c r="PBW107" s="8"/>
      <c r="PBX107" s="8"/>
      <c r="PBY107" s="8"/>
      <c r="PBZ107" s="8"/>
      <c r="PCA107" s="8"/>
      <c r="PCB107" s="8"/>
      <c r="PCC107" s="8"/>
      <c r="PCD107" s="8"/>
      <c r="PCE107" s="8"/>
      <c r="PCF107" s="8"/>
      <c r="PCG107" s="8"/>
      <c r="PCH107" s="8"/>
      <c r="PCI107" s="8"/>
      <c r="PCJ107" s="8"/>
      <c r="PCK107" s="8"/>
      <c r="PCL107" s="8"/>
      <c r="PCM107" s="8"/>
      <c r="PCN107" s="8"/>
      <c r="PCO107" s="8"/>
      <c r="PCP107" s="8"/>
      <c r="PCQ107" s="8"/>
      <c r="PCR107" s="8"/>
      <c r="PCS107" s="8"/>
      <c r="PCT107" s="8"/>
      <c r="PCU107" s="8"/>
      <c r="PCV107" s="8"/>
      <c r="PCW107" s="8"/>
      <c r="PCX107" s="8"/>
      <c r="PCY107" s="8"/>
      <c r="PCZ107" s="8"/>
      <c r="PDA107" s="8"/>
      <c r="PDB107" s="8"/>
      <c r="PDC107" s="8"/>
      <c r="PDD107" s="8"/>
      <c r="PDE107" s="8"/>
      <c r="PDF107" s="8"/>
      <c r="PDG107" s="8"/>
      <c r="PDH107" s="8"/>
      <c r="PDI107" s="8"/>
      <c r="PDJ107" s="8"/>
      <c r="PDK107" s="8"/>
      <c r="PDL107" s="8"/>
      <c r="PDM107" s="8"/>
      <c r="PDN107" s="8"/>
      <c r="PDO107" s="8"/>
      <c r="PDP107" s="8"/>
      <c r="PDQ107" s="8"/>
      <c r="PDR107" s="8"/>
      <c r="PDS107" s="8"/>
      <c r="PDT107" s="8"/>
      <c r="PDU107" s="8"/>
      <c r="PDV107" s="8"/>
      <c r="PDW107" s="8"/>
      <c r="PDX107" s="8"/>
      <c r="PDY107" s="8"/>
      <c r="PDZ107" s="8"/>
      <c r="PEA107" s="8"/>
      <c r="PEB107" s="8"/>
      <c r="PEC107" s="8"/>
      <c r="PED107" s="8"/>
      <c r="PEE107" s="8"/>
      <c r="PEF107" s="8"/>
      <c r="PEG107" s="8"/>
      <c r="PEH107" s="8"/>
      <c r="PEI107" s="8"/>
      <c r="PEJ107" s="8"/>
      <c r="PEK107" s="8"/>
      <c r="PEL107" s="8"/>
      <c r="PEM107" s="8"/>
      <c r="PEN107" s="8"/>
      <c r="PEO107" s="8"/>
      <c r="PEP107" s="8"/>
      <c r="PEQ107" s="8"/>
      <c r="PER107" s="8"/>
      <c r="PES107" s="8"/>
      <c r="PET107" s="8"/>
      <c r="PEU107" s="8"/>
      <c r="PEV107" s="8"/>
      <c r="PEW107" s="8"/>
      <c r="PEX107" s="8"/>
      <c r="PEY107" s="8"/>
      <c r="PEZ107" s="8"/>
      <c r="PFA107" s="8"/>
      <c r="PFB107" s="8"/>
      <c r="PFC107" s="8"/>
      <c r="PFD107" s="8"/>
      <c r="PFE107" s="8"/>
      <c r="PFF107" s="8"/>
      <c r="PFG107" s="8"/>
      <c r="PFH107" s="8"/>
      <c r="PFI107" s="8"/>
      <c r="PFJ107" s="8"/>
      <c r="PFK107" s="8"/>
      <c r="PFL107" s="8"/>
      <c r="PFM107" s="8"/>
      <c r="PFN107" s="8"/>
      <c r="PFO107" s="8"/>
      <c r="PFP107" s="8"/>
      <c r="PFQ107" s="8"/>
      <c r="PFR107" s="8"/>
      <c r="PFS107" s="8"/>
      <c r="PFT107" s="8"/>
      <c r="PFU107" s="8"/>
      <c r="PFV107" s="8"/>
      <c r="PFW107" s="8"/>
      <c r="PFX107" s="8"/>
      <c r="PFY107" s="8"/>
      <c r="PFZ107" s="8"/>
      <c r="PGA107" s="8"/>
      <c r="PGB107" s="8"/>
      <c r="PGC107" s="8"/>
      <c r="PGD107" s="8"/>
      <c r="PGE107" s="8"/>
      <c r="PGF107" s="8"/>
      <c r="PGG107" s="8"/>
      <c r="PGH107" s="8"/>
      <c r="PGI107" s="8"/>
      <c r="PGJ107" s="8"/>
      <c r="PGK107" s="8"/>
      <c r="PGL107" s="8"/>
      <c r="PGM107" s="8"/>
      <c r="PGN107" s="8"/>
      <c r="PGO107" s="8"/>
      <c r="PGP107" s="8"/>
      <c r="PGQ107" s="8"/>
      <c r="PGR107" s="8"/>
      <c r="PGS107" s="8"/>
      <c r="PGT107" s="8"/>
      <c r="PGU107" s="8"/>
      <c r="PGV107" s="8"/>
      <c r="PGW107" s="8"/>
      <c r="PGX107" s="8"/>
      <c r="PGY107" s="8"/>
      <c r="PGZ107" s="8"/>
      <c r="PHA107" s="8"/>
      <c r="PHB107" s="8"/>
      <c r="PHC107" s="8"/>
      <c r="PHD107" s="8"/>
      <c r="PHE107" s="8"/>
      <c r="PHF107" s="8"/>
      <c r="PHG107" s="8"/>
      <c r="PHH107" s="8"/>
      <c r="PHI107" s="8"/>
      <c r="PHJ107" s="8"/>
      <c r="PHK107" s="8"/>
      <c r="PHL107" s="8"/>
      <c r="PHM107" s="8"/>
      <c r="PHN107" s="8"/>
      <c r="PHO107" s="8"/>
      <c r="PHP107" s="8"/>
      <c r="PHQ107" s="8"/>
      <c r="PHR107" s="8"/>
      <c r="PHS107" s="8"/>
      <c r="PHT107" s="8"/>
      <c r="PHU107" s="8"/>
      <c r="PHV107" s="8"/>
      <c r="PHW107" s="8"/>
      <c r="PHX107" s="8"/>
      <c r="PHY107" s="8"/>
      <c r="PHZ107" s="8"/>
      <c r="PIA107" s="8"/>
      <c r="PIB107" s="8"/>
      <c r="PIC107" s="8"/>
      <c r="PID107" s="8"/>
      <c r="PIE107" s="8"/>
      <c r="PIF107" s="8"/>
      <c r="PIG107" s="8"/>
      <c r="PIH107" s="8"/>
      <c r="PII107" s="8"/>
      <c r="PIJ107" s="8"/>
      <c r="PIK107" s="8"/>
      <c r="PIL107" s="8"/>
      <c r="PIM107" s="8"/>
      <c r="PIN107" s="8"/>
      <c r="PIO107" s="8"/>
      <c r="PIP107" s="8"/>
      <c r="PIQ107" s="8"/>
      <c r="PIR107" s="8"/>
      <c r="PIS107" s="8"/>
      <c r="PIT107" s="8"/>
      <c r="PIU107" s="8"/>
      <c r="PIV107" s="8"/>
      <c r="PIW107" s="8"/>
      <c r="PIX107" s="8"/>
      <c r="PIY107" s="8"/>
      <c r="PIZ107" s="8"/>
      <c r="PJA107" s="8"/>
      <c r="PJB107" s="8"/>
      <c r="PJC107" s="8"/>
      <c r="PJD107" s="8"/>
      <c r="PJE107" s="8"/>
      <c r="PJF107" s="8"/>
      <c r="PJG107" s="8"/>
      <c r="PJH107" s="8"/>
      <c r="PJI107" s="8"/>
      <c r="PJJ107" s="8"/>
      <c r="PJK107" s="8"/>
      <c r="PJL107" s="8"/>
      <c r="PJM107" s="8"/>
      <c r="PJN107" s="8"/>
      <c r="PJO107" s="8"/>
      <c r="PJP107" s="8"/>
      <c r="PJQ107" s="8"/>
      <c r="PJR107" s="8"/>
      <c r="PJS107" s="8"/>
      <c r="PJT107" s="8"/>
      <c r="PJU107" s="8"/>
      <c r="PJV107" s="8"/>
      <c r="PJW107" s="8"/>
      <c r="PJX107" s="8"/>
      <c r="PJY107" s="8"/>
      <c r="PJZ107" s="8"/>
      <c r="PKA107" s="8"/>
      <c r="PKB107" s="8"/>
      <c r="PKC107" s="8"/>
      <c r="PKD107" s="8"/>
      <c r="PKE107" s="8"/>
      <c r="PKF107" s="8"/>
      <c r="PKG107" s="8"/>
      <c r="PKH107" s="8"/>
      <c r="PKI107" s="8"/>
      <c r="PKJ107" s="8"/>
      <c r="PKK107" s="8"/>
      <c r="PKL107" s="8"/>
      <c r="PKM107" s="8"/>
      <c r="PKN107" s="8"/>
      <c r="PKO107" s="8"/>
      <c r="PKP107" s="8"/>
      <c r="PKQ107" s="8"/>
      <c r="PKR107" s="8"/>
      <c r="PKS107" s="8"/>
      <c r="PKT107" s="8"/>
      <c r="PKU107" s="8"/>
      <c r="PKV107" s="8"/>
      <c r="PKW107" s="8"/>
      <c r="PKX107" s="8"/>
      <c r="PKY107" s="8"/>
      <c r="PKZ107" s="8"/>
      <c r="PLA107" s="8"/>
      <c r="PLB107" s="8"/>
      <c r="PLC107" s="8"/>
      <c r="PLD107" s="8"/>
      <c r="PLE107" s="8"/>
      <c r="PLF107" s="8"/>
      <c r="PLG107" s="8"/>
      <c r="PLH107" s="8"/>
      <c r="PLI107" s="8"/>
      <c r="PLJ107" s="8"/>
      <c r="PLK107" s="8"/>
      <c r="PLL107" s="8"/>
      <c r="PLM107" s="8"/>
      <c r="PLN107" s="8"/>
      <c r="PLO107" s="8"/>
      <c r="PLP107" s="8"/>
      <c r="PLQ107" s="8"/>
      <c r="PLR107" s="8"/>
      <c r="PLS107" s="8"/>
      <c r="PLT107" s="8"/>
      <c r="PLU107" s="8"/>
      <c r="PLV107" s="8"/>
      <c r="PLW107" s="8"/>
      <c r="PLX107" s="8"/>
      <c r="PLY107" s="8"/>
      <c r="PLZ107" s="8"/>
      <c r="PMA107" s="8"/>
      <c r="PMB107" s="8"/>
      <c r="PMC107" s="8"/>
      <c r="PMD107" s="8"/>
      <c r="PME107" s="8"/>
      <c r="PMF107" s="8"/>
      <c r="PMG107" s="8"/>
      <c r="PMH107" s="8"/>
      <c r="PMI107" s="8"/>
      <c r="PMJ107" s="8"/>
      <c r="PMK107" s="8"/>
      <c r="PML107" s="8"/>
      <c r="PMM107" s="8"/>
      <c r="PMN107" s="8"/>
      <c r="PMO107" s="8"/>
      <c r="PMP107" s="8"/>
      <c r="PMQ107" s="8"/>
      <c r="PMR107" s="8"/>
      <c r="PMS107" s="8"/>
      <c r="PMT107" s="8"/>
      <c r="PMU107" s="8"/>
      <c r="PMV107" s="8"/>
      <c r="PMW107" s="8"/>
      <c r="PMX107" s="8"/>
      <c r="PMY107" s="8"/>
      <c r="PMZ107" s="8"/>
      <c r="PNA107" s="8"/>
      <c r="PNB107" s="8"/>
      <c r="PNC107" s="8"/>
      <c r="PND107" s="8"/>
      <c r="PNE107" s="8"/>
      <c r="PNF107" s="8"/>
      <c r="PNG107" s="8"/>
      <c r="PNH107" s="8"/>
      <c r="PNI107" s="8"/>
      <c r="PNJ107" s="8"/>
      <c r="PNK107" s="8"/>
      <c r="PNL107" s="8"/>
      <c r="PNM107" s="8"/>
      <c r="PNN107" s="8"/>
      <c r="PNO107" s="8"/>
      <c r="PNP107" s="8"/>
      <c r="PNQ107" s="8"/>
      <c r="PNR107" s="8"/>
      <c r="PNS107" s="8"/>
      <c r="PNT107" s="8"/>
      <c r="PNU107" s="8"/>
      <c r="PNV107" s="8"/>
      <c r="PNW107" s="8"/>
      <c r="PNX107" s="8"/>
      <c r="PNY107" s="8"/>
      <c r="PNZ107" s="8"/>
      <c r="POA107" s="8"/>
      <c r="POB107" s="8"/>
      <c r="POC107" s="8"/>
      <c r="POD107" s="8"/>
      <c r="POE107" s="8"/>
      <c r="POF107" s="8"/>
      <c r="POG107" s="8"/>
      <c r="POH107" s="8"/>
      <c r="POI107" s="8"/>
      <c r="POJ107" s="8"/>
      <c r="POK107" s="8"/>
      <c r="POL107" s="8"/>
      <c r="POM107" s="8"/>
      <c r="PON107" s="8"/>
      <c r="POO107" s="8"/>
      <c r="POP107" s="8"/>
      <c r="POQ107" s="8"/>
      <c r="POR107" s="8"/>
      <c r="POS107" s="8"/>
      <c r="POT107" s="8"/>
      <c r="POU107" s="8"/>
      <c r="POV107" s="8"/>
      <c r="POW107" s="8"/>
      <c r="POX107" s="8"/>
      <c r="POY107" s="8"/>
      <c r="POZ107" s="8"/>
      <c r="PPA107" s="8"/>
      <c r="PPB107" s="8"/>
      <c r="PPC107" s="8"/>
      <c r="PPD107" s="8"/>
      <c r="PPE107" s="8"/>
      <c r="PPF107" s="8"/>
      <c r="PPG107" s="8"/>
      <c r="PPH107" s="8"/>
      <c r="PPI107" s="8"/>
      <c r="PPJ107" s="8"/>
      <c r="PPK107" s="8"/>
      <c r="PPL107" s="8"/>
      <c r="PPM107" s="8"/>
      <c r="PPN107" s="8"/>
      <c r="PPO107" s="8"/>
      <c r="PPP107" s="8"/>
      <c r="PPQ107" s="8"/>
      <c r="PPR107" s="8"/>
      <c r="PPS107" s="8"/>
      <c r="PPT107" s="8"/>
      <c r="PPU107" s="8"/>
      <c r="PPV107" s="8"/>
      <c r="PPW107" s="8"/>
      <c r="PPX107" s="8"/>
      <c r="PPY107" s="8"/>
      <c r="PPZ107" s="8"/>
      <c r="PQA107" s="8"/>
      <c r="PQB107" s="8"/>
      <c r="PQC107" s="8"/>
      <c r="PQD107" s="8"/>
      <c r="PQE107" s="8"/>
      <c r="PQF107" s="8"/>
      <c r="PQG107" s="8"/>
      <c r="PQH107" s="8"/>
      <c r="PQI107" s="8"/>
      <c r="PQJ107" s="8"/>
      <c r="PQK107" s="8"/>
      <c r="PQL107" s="8"/>
      <c r="PQM107" s="8"/>
      <c r="PQN107" s="8"/>
      <c r="PQO107" s="8"/>
      <c r="PQP107" s="8"/>
      <c r="PQQ107" s="8"/>
      <c r="PQR107" s="8"/>
      <c r="PQS107" s="8"/>
      <c r="PQT107" s="8"/>
      <c r="PQU107" s="8"/>
      <c r="PQV107" s="8"/>
      <c r="PQW107" s="8"/>
      <c r="PQX107" s="8"/>
      <c r="PQY107" s="8"/>
      <c r="PQZ107" s="8"/>
      <c r="PRA107" s="8"/>
      <c r="PRB107" s="8"/>
      <c r="PRC107" s="8"/>
      <c r="PRD107" s="8"/>
      <c r="PRE107" s="8"/>
      <c r="PRF107" s="8"/>
      <c r="PRG107" s="8"/>
      <c r="PRH107" s="8"/>
      <c r="PRI107" s="8"/>
      <c r="PRJ107" s="8"/>
      <c r="PRK107" s="8"/>
      <c r="PRL107" s="8"/>
      <c r="PRM107" s="8"/>
      <c r="PRN107" s="8"/>
      <c r="PRO107" s="8"/>
      <c r="PRP107" s="8"/>
      <c r="PRQ107" s="8"/>
      <c r="PRR107" s="8"/>
      <c r="PRS107" s="8"/>
      <c r="PRT107" s="8"/>
      <c r="PRU107" s="8"/>
      <c r="PRV107" s="8"/>
      <c r="PRW107" s="8"/>
      <c r="PRX107" s="8"/>
      <c r="PRY107" s="8"/>
      <c r="PRZ107" s="8"/>
      <c r="PSA107" s="8"/>
      <c r="PSB107" s="8"/>
      <c r="PSC107" s="8"/>
      <c r="PSD107" s="8"/>
      <c r="PSE107" s="8"/>
      <c r="PSF107" s="8"/>
      <c r="PSG107" s="8"/>
      <c r="PSH107" s="8"/>
      <c r="PSI107" s="8"/>
      <c r="PSJ107" s="8"/>
      <c r="PSK107" s="8"/>
      <c r="PSL107" s="8"/>
      <c r="PSM107" s="8"/>
      <c r="PSN107" s="8"/>
      <c r="PSO107" s="8"/>
      <c r="PSP107" s="8"/>
      <c r="PSQ107" s="8"/>
      <c r="PSR107" s="8"/>
      <c r="PSS107" s="8"/>
      <c r="PST107" s="8"/>
      <c r="PSU107" s="8"/>
      <c r="PSV107" s="8"/>
      <c r="PSW107" s="8"/>
      <c r="PSX107" s="8"/>
      <c r="PSY107" s="8"/>
      <c r="PSZ107" s="8"/>
      <c r="PTA107" s="8"/>
      <c r="PTB107" s="8"/>
      <c r="PTC107" s="8"/>
      <c r="PTD107" s="8"/>
      <c r="PTE107" s="8"/>
      <c r="PTF107" s="8"/>
      <c r="PTG107" s="8"/>
      <c r="PTH107" s="8"/>
      <c r="PTI107" s="8"/>
      <c r="PTJ107" s="8"/>
      <c r="PTK107" s="8"/>
      <c r="PTL107" s="8"/>
      <c r="PTM107" s="8"/>
      <c r="PTN107" s="8"/>
      <c r="PTO107" s="8"/>
      <c r="PTP107" s="8"/>
      <c r="PTQ107" s="8"/>
      <c r="PTR107" s="8"/>
      <c r="PTS107" s="8"/>
      <c r="PTT107" s="8"/>
      <c r="PTU107" s="8"/>
      <c r="PTV107" s="8"/>
      <c r="PTW107" s="8"/>
      <c r="PTX107" s="8"/>
      <c r="PTY107" s="8"/>
      <c r="PTZ107" s="8"/>
      <c r="PUA107" s="8"/>
      <c r="PUB107" s="8"/>
      <c r="PUC107" s="8"/>
      <c r="PUD107" s="8"/>
      <c r="PUE107" s="8"/>
      <c r="PUF107" s="8"/>
      <c r="PUG107" s="8"/>
      <c r="PUH107" s="8"/>
      <c r="PUI107" s="8"/>
      <c r="PUJ107" s="8"/>
      <c r="PUK107" s="8"/>
      <c r="PUL107" s="8"/>
      <c r="PUM107" s="8"/>
      <c r="PUN107" s="8"/>
      <c r="PUO107" s="8"/>
      <c r="PUP107" s="8"/>
      <c r="PUQ107" s="8"/>
      <c r="PUR107" s="8"/>
      <c r="PUS107" s="8"/>
      <c r="PUT107" s="8"/>
      <c r="PUU107" s="8"/>
      <c r="PUV107" s="8"/>
      <c r="PUW107" s="8"/>
      <c r="PUX107" s="8"/>
      <c r="PUY107" s="8"/>
      <c r="PUZ107" s="8"/>
      <c r="PVA107" s="8"/>
      <c r="PVB107" s="8"/>
      <c r="PVC107" s="8"/>
      <c r="PVD107" s="8"/>
      <c r="PVE107" s="8"/>
      <c r="PVF107" s="8"/>
      <c r="PVG107" s="8"/>
      <c r="PVH107" s="8"/>
      <c r="PVI107" s="8"/>
      <c r="PVJ107" s="8"/>
      <c r="PVK107" s="8"/>
      <c r="PVL107" s="8"/>
      <c r="PVM107" s="8"/>
      <c r="PVN107" s="8"/>
      <c r="PVO107" s="8"/>
      <c r="PVP107" s="8"/>
      <c r="PVQ107" s="8"/>
      <c r="PVR107" s="8"/>
      <c r="PVS107" s="8"/>
      <c r="PVT107" s="8"/>
      <c r="PVU107" s="8"/>
      <c r="PVV107" s="8"/>
      <c r="PVW107" s="8"/>
      <c r="PVX107" s="8"/>
      <c r="PVY107" s="8"/>
      <c r="PVZ107" s="8"/>
      <c r="PWA107" s="8"/>
      <c r="PWB107" s="8"/>
      <c r="PWC107" s="8"/>
      <c r="PWD107" s="8"/>
      <c r="PWE107" s="8"/>
      <c r="PWF107" s="8"/>
      <c r="PWG107" s="8"/>
      <c r="PWH107" s="8"/>
      <c r="PWI107" s="8"/>
      <c r="PWJ107" s="8"/>
      <c r="PWK107" s="8"/>
      <c r="PWL107" s="8"/>
      <c r="PWM107" s="8"/>
      <c r="PWN107" s="8"/>
      <c r="PWO107" s="8"/>
      <c r="PWP107" s="8"/>
      <c r="PWQ107" s="8"/>
      <c r="PWR107" s="8"/>
      <c r="PWS107" s="8"/>
      <c r="PWT107" s="8"/>
      <c r="PWU107" s="8"/>
      <c r="PWV107" s="8"/>
      <c r="PWW107" s="8"/>
      <c r="PWX107" s="8"/>
      <c r="PWY107" s="8"/>
      <c r="PWZ107" s="8"/>
      <c r="PXA107" s="8"/>
      <c r="PXB107" s="8"/>
      <c r="PXC107" s="8"/>
      <c r="PXD107" s="8"/>
      <c r="PXE107" s="8"/>
      <c r="PXF107" s="8"/>
      <c r="PXG107" s="8"/>
      <c r="PXH107" s="8"/>
      <c r="PXI107" s="8"/>
      <c r="PXJ107" s="8"/>
      <c r="PXK107" s="8"/>
      <c r="PXL107" s="8"/>
      <c r="PXM107" s="8"/>
      <c r="PXN107" s="8"/>
      <c r="PXO107" s="8"/>
      <c r="PXP107" s="8"/>
      <c r="PXQ107" s="8"/>
      <c r="PXR107" s="8"/>
      <c r="PXS107" s="8"/>
      <c r="PXT107" s="8"/>
      <c r="PXU107" s="8"/>
      <c r="PXV107" s="8"/>
      <c r="PXW107" s="8"/>
      <c r="PXX107" s="8"/>
      <c r="PXY107" s="8"/>
      <c r="PXZ107" s="8"/>
      <c r="PYA107" s="8"/>
      <c r="PYB107" s="8"/>
      <c r="PYC107" s="8"/>
      <c r="PYD107" s="8"/>
      <c r="PYE107" s="8"/>
      <c r="PYF107" s="8"/>
      <c r="PYG107" s="8"/>
      <c r="PYH107" s="8"/>
      <c r="PYI107" s="8"/>
      <c r="PYJ107" s="8"/>
      <c r="PYK107" s="8"/>
      <c r="PYL107" s="8"/>
      <c r="PYM107" s="8"/>
      <c r="PYN107" s="8"/>
      <c r="PYO107" s="8"/>
      <c r="PYP107" s="8"/>
      <c r="PYQ107" s="8"/>
      <c r="PYR107" s="8"/>
      <c r="PYS107" s="8"/>
      <c r="PYT107" s="8"/>
      <c r="PYU107" s="8"/>
      <c r="PYV107" s="8"/>
      <c r="PYW107" s="8"/>
      <c r="PYX107" s="8"/>
      <c r="PYY107" s="8"/>
      <c r="PYZ107" s="8"/>
      <c r="PZA107" s="8"/>
      <c r="PZB107" s="8"/>
      <c r="PZC107" s="8"/>
      <c r="PZD107" s="8"/>
      <c r="PZE107" s="8"/>
      <c r="PZF107" s="8"/>
      <c r="PZG107" s="8"/>
      <c r="PZH107" s="8"/>
      <c r="PZI107" s="8"/>
      <c r="PZJ107" s="8"/>
      <c r="PZK107" s="8"/>
      <c r="PZL107" s="8"/>
      <c r="PZM107" s="8"/>
      <c r="PZN107" s="8"/>
      <c r="PZO107" s="8"/>
      <c r="PZP107" s="8"/>
      <c r="PZQ107" s="8"/>
      <c r="PZR107" s="8"/>
      <c r="PZS107" s="8"/>
      <c r="PZT107" s="8"/>
      <c r="PZU107" s="8"/>
      <c r="PZV107" s="8"/>
      <c r="PZW107" s="8"/>
      <c r="PZX107" s="8"/>
      <c r="PZY107" s="8"/>
      <c r="PZZ107" s="8"/>
      <c r="QAA107" s="8"/>
      <c r="QAB107" s="8"/>
      <c r="QAC107" s="8"/>
      <c r="QAD107" s="8"/>
      <c r="QAE107" s="8"/>
      <c r="QAF107" s="8"/>
      <c r="QAG107" s="8"/>
      <c r="QAH107" s="8"/>
      <c r="QAI107" s="8"/>
      <c r="QAJ107" s="8"/>
      <c r="QAK107" s="8"/>
      <c r="QAL107" s="8"/>
      <c r="QAM107" s="8"/>
      <c r="QAN107" s="8"/>
      <c r="QAO107" s="8"/>
      <c r="QAP107" s="8"/>
      <c r="QAQ107" s="8"/>
      <c r="QAR107" s="8"/>
      <c r="QAS107" s="8"/>
      <c r="QAT107" s="8"/>
      <c r="QAU107" s="8"/>
      <c r="QAV107" s="8"/>
      <c r="QAW107" s="8"/>
      <c r="QAX107" s="8"/>
      <c r="QAY107" s="8"/>
      <c r="QAZ107" s="8"/>
      <c r="QBA107" s="8"/>
      <c r="QBB107" s="8"/>
      <c r="QBC107" s="8"/>
      <c r="QBD107" s="8"/>
      <c r="QBE107" s="8"/>
      <c r="QBF107" s="8"/>
      <c r="QBG107" s="8"/>
      <c r="QBH107" s="8"/>
      <c r="QBI107" s="8"/>
      <c r="QBJ107" s="8"/>
      <c r="QBK107" s="8"/>
      <c r="QBL107" s="8"/>
      <c r="QBM107" s="8"/>
      <c r="QBN107" s="8"/>
      <c r="QBO107" s="8"/>
      <c r="QBP107" s="8"/>
      <c r="QBQ107" s="8"/>
      <c r="QBR107" s="8"/>
      <c r="QBS107" s="8"/>
      <c r="QBT107" s="8"/>
      <c r="QBU107" s="8"/>
      <c r="QBV107" s="8"/>
      <c r="QBW107" s="8"/>
      <c r="QBX107" s="8"/>
      <c r="QBY107" s="8"/>
      <c r="QBZ107" s="8"/>
      <c r="QCA107" s="8"/>
      <c r="QCB107" s="8"/>
      <c r="QCC107" s="8"/>
      <c r="QCD107" s="8"/>
      <c r="QCE107" s="8"/>
      <c r="QCF107" s="8"/>
      <c r="QCG107" s="8"/>
      <c r="QCH107" s="8"/>
      <c r="QCI107" s="8"/>
      <c r="QCJ107" s="8"/>
      <c r="QCK107" s="8"/>
      <c r="QCL107" s="8"/>
      <c r="QCM107" s="8"/>
      <c r="QCN107" s="8"/>
      <c r="QCO107" s="8"/>
      <c r="QCP107" s="8"/>
      <c r="QCQ107" s="8"/>
      <c r="QCR107" s="8"/>
      <c r="QCS107" s="8"/>
      <c r="QCT107" s="8"/>
      <c r="QCU107" s="8"/>
      <c r="QCV107" s="8"/>
      <c r="QCW107" s="8"/>
      <c r="QCX107" s="8"/>
      <c r="QCY107" s="8"/>
      <c r="QCZ107" s="8"/>
      <c r="QDA107" s="8"/>
      <c r="QDB107" s="8"/>
      <c r="QDC107" s="8"/>
      <c r="QDD107" s="8"/>
      <c r="QDE107" s="8"/>
      <c r="QDF107" s="8"/>
      <c r="QDG107" s="8"/>
      <c r="QDH107" s="8"/>
      <c r="QDI107" s="8"/>
      <c r="QDJ107" s="8"/>
      <c r="QDK107" s="8"/>
      <c r="QDL107" s="8"/>
      <c r="QDM107" s="8"/>
      <c r="QDN107" s="8"/>
      <c r="QDO107" s="8"/>
      <c r="QDP107" s="8"/>
      <c r="QDQ107" s="8"/>
      <c r="QDR107" s="8"/>
      <c r="QDS107" s="8"/>
      <c r="QDT107" s="8"/>
      <c r="QDU107" s="8"/>
      <c r="QDV107" s="8"/>
      <c r="QDW107" s="8"/>
      <c r="QDX107" s="8"/>
      <c r="QDY107" s="8"/>
      <c r="QDZ107" s="8"/>
      <c r="QEA107" s="8"/>
      <c r="QEB107" s="8"/>
      <c r="QEC107" s="8"/>
      <c r="QED107" s="8"/>
      <c r="QEE107" s="8"/>
      <c r="QEF107" s="8"/>
      <c r="QEG107" s="8"/>
      <c r="QEH107" s="8"/>
      <c r="QEI107" s="8"/>
      <c r="QEJ107" s="8"/>
      <c r="QEK107" s="8"/>
      <c r="QEL107" s="8"/>
      <c r="QEM107" s="8"/>
      <c r="QEN107" s="8"/>
      <c r="QEO107" s="8"/>
      <c r="QEP107" s="8"/>
      <c r="QEQ107" s="8"/>
      <c r="QER107" s="8"/>
      <c r="QES107" s="8"/>
      <c r="QET107" s="8"/>
      <c r="QEU107" s="8"/>
      <c r="QEV107" s="8"/>
      <c r="QEW107" s="8"/>
      <c r="QEX107" s="8"/>
      <c r="QEY107" s="8"/>
      <c r="QEZ107" s="8"/>
      <c r="QFA107" s="8"/>
      <c r="QFB107" s="8"/>
      <c r="QFC107" s="8"/>
      <c r="QFD107" s="8"/>
      <c r="QFE107" s="8"/>
      <c r="QFF107" s="8"/>
      <c r="QFG107" s="8"/>
      <c r="QFH107" s="8"/>
      <c r="QFI107" s="8"/>
      <c r="QFJ107" s="8"/>
      <c r="QFK107" s="8"/>
      <c r="QFL107" s="8"/>
      <c r="QFM107" s="8"/>
      <c r="QFN107" s="8"/>
      <c r="QFO107" s="8"/>
      <c r="QFP107" s="8"/>
      <c r="QFQ107" s="8"/>
      <c r="QFR107" s="8"/>
      <c r="QFS107" s="8"/>
      <c r="QFT107" s="8"/>
      <c r="QFU107" s="8"/>
      <c r="QFV107" s="8"/>
      <c r="QFW107" s="8"/>
      <c r="QFX107" s="8"/>
      <c r="QFY107" s="8"/>
      <c r="QFZ107" s="8"/>
      <c r="QGA107" s="8"/>
      <c r="QGB107" s="8"/>
      <c r="QGC107" s="8"/>
      <c r="QGD107" s="8"/>
      <c r="QGE107" s="8"/>
      <c r="QGF107" s="8"/>
      <c r="QGG107" s="8"/>
      <c r="QGH107" s="8"/>
      <c r="QGI107" s="8"/>
      <c r="QGJ107" s="8"/>
      <c r="QGK107" s="8"/>
      <c r="QGL107" s="8"/>
      <c r="QGM107" s="8"/>
      <c r="QGN107" s="8"/>
      <c r="QGO107" s="8"/>
      <c r="QGP107" s="8"/>
      <c r="QGQ107" s="8"/>
      <c r="QGR107" s="8"/>
      <c r="QGS107" s="8"/>
      <c r="QGT107" s="8"/>
      <c r="QGU107" s="8"/>
      <c r="QGV107" s="8"/>
      <c r="QGW107" s="8"/>
      <c r="QGX107" s="8"/>
      <c r="QGY107" s="8"/>
      <c r="QGZ107" s="8"/>
      <c r="QHA107" s="8"/>
      <c r="QHB107" s="8"/>
      <c r="QHC107" s="8"/>
      <c r="QHD107" s="8"/>
      <c r="QHE107" s="8"/>
      <c r="QHF107" s="8"/>
      <c r="QHG107" s="8"/>
      <c r="QHH107" s="8"/>
      <c r="QHI107" s="8"/>
      <c r="QHJ107" s="8"/>
      <c r="QHK107" s="8"/>
      <c r="QHL107" s="8"/>
      <c r="QHM107" s="8"/>
      <c r="QHN107" s="8"/>
      <c r="QHO107" s="8"/>
      <c r="QHP107" s="8"/>
      <c r="QHQ107" s="8"/>
      <c r="QHR107" s="8"/>
      <c r="QHS107" s="8"/>
      <c r="QHT107" s="8"/>
      <c r="QHU107" s="8"/>
      <c r="QHV107" s="8"/>
      <c r="QHW107" s="8"/>
      <c r="QHX107" s="8"/>
      <c r="QHY107" s="8"/>
      <c r="QHZ107" s="8"/>
      <c r="QIA107" s="8"/>
      <c r="QIB107" s="8"/>
      <c r="QIC107" s="8"/>
      <c r="QID107" s="8"/>
      <c r="QIE107" s="8"/>
      <c r="QIF107" s="8"/>
      <c r="QIG107" s="8"/>
      <c r="QIH107" s="8"/>
      <c r="QII107" s="8"/>
      <c r="QIJ107" s="8"/>
      <c r="QIK107" s="8"/>
      <c r="QIL107" s="8"/>
      <c r="QIM107" s="8"/>
      <c r="QIN107" s="8"/>
      <c r="QIO107" s="8"/>
      <c r="QIP107" s="8"/>
      <c r="QIQ107" s="8"/>
      <c r="QIR107" s="8"/>
      <c r="QIS107" s="8"/>
      <c r="QIT107" s="8"/>
      <c r="QIU107" s="8"/>
      <c r="QIV107" s="8"/>
      <c r="QIW107" s="8"/>
      <c r="QIX107" s="8"/>
      <c r="QIY107" s="8"/>
      <c r="QIZ107" s="8"/>
      <c r="QJA107" s="8"/>
      <c r="QJB107" s="8"/>
      <c r="QJC107" s="8"/>
      <c r="QJD107" s="8"/>
      <c r="QJE107" s="8"/>
      <c r="QJF107" s="8"/>
      <c r="QJG107" s="8"/>
      <c r="QJH107" s="8"/>
      <c r="QJI107" s="8"/>
      <c r="QJJ107" s="8"/>
      <c r="QJK107" s="8"/>
      <c r="QJL107" s="8"/>
      <c r="QJM107" s="8"/>
      <c r="QJN107" s="8"/>
      <c r="QJO107" s="8"/>
      <c r="QJP107" s="8"/>
      <c r="QJQ107" s="8"/>
      <c r="QJR107" s="8"/>
      <c r="QJS107" s="8"/>
      <c r="QJT107" s="8"/>
      <c r="QJU107" s="8"/>
      <c r="QJV107" s="8"/>
      <c r="QJW107" s="8"/>
      <c r="QJX107" s="8"/>
      <c r="QJY107" s="8"/>
      <c r="QJZ107" s="8"/>
      <c r="QKA107" s="8"/>
      <c r="QKB107" s="8"/>
      <c r="QKC107" s="8"/>
      <c r="QKD107" s="8"/>
      <c r="QKE107" s="8"/>
      <c r="QKF107" s="8"/>
      <c r="QKG107" s="8"/>
      <c r="QKH107" s="8"/>
      <c r="QKI107" s="8"/>
      <c r="QKJ107" s="8"/>
      <c r="QKK107" s="8"/>
      <c r="QKL107" s="8"/>
      <c r="QKM107" s="8"/>
      <c r="QKN107" s="8"/>
      <c r="QKO107" s="8"/>
      <c r="QKP107" s="8"/>
      <c r="QKQ107" s="8"/>
      <c r="QKR107" s="8"/>
      <c r="QKS107" s="8"/>
      <c r="QKT107" s="8"/>
      <c r="QKU107" s="8"/>
      <c r="QKV107" s="8"/>
      <c r="QKW107" s="8"/>
      <c r="QKX107" s="8"/>
      <c r="QKY107" s="8"/>
      <c r="QKZ107" s="8"/>
      <c r="QLA107" s="8"/>
      <c r="QLB107" s="8"/>
      <c r="QLC107" s="8"/>
      <c r="QLD107" s="8"/>
      <c r="QLE107" s="8"/>
      <c r="QLF107" s="8"/>
      <c r="QLG107" s="8"/>
      <c r="QLH107" s="8"/>
      <c r="QLI107" s="8"/>
      <c r="QLJ107" s="8"/>
      <c r="QLK107" s="8"/>
      <c r="QLL107" s="8"/>
      <c r="QLM107" s="8"/>
      <c r="QLN107" s="8"/>
      <c r="QLO107" s="8"/>
      <c r="QLP107" s="8"/>
      <c r="QLQ107" s="8"/>
      <c r="QLR107" s="8"/>
      <c r="QLS107" s="8"/>
      <c r="QLT107" s="8"/>
      <c r="QLU107" s="8"/>
      <c r="QLV107" s="8"/>
      <c r="QLW107" s="8"/>
      <c r="QLX107" s="8"/>
      <c r="QLY107" s="8"/>
      <c r="QLZ107" s="8"/>
      <c r="QMA107" s="8"/>
      <c r="QMB107" s="8"/>
      <c r="QMC107" s="8"/>
      <c r="QMD107" s="8"/>
      <c r="QME107" s="8"/>
      <c r="QMF107" s="8"/>
      <c r="QMG107" s="8"/>
      <c r="QMH107" s="8"/>
      <c r="QMI107" s="8"/>
      <c r="QMJ107" s="8"/>
      <c r="QMK107" s="8"/>
      <c r="QML107" s="8"/>
      <c r="QMM107" s="8"/>
      <c r="QMN107" s="8"/>
      <c r="QMO107" s="8"/>
      <c r="QMP107" s="8"/>
      <c r="QMQ107" s="8"/>
      <c r="QMR107" s="8"/>
      <c r="QMS107" s="8"/>
      <c r="QMT107" s="8"/>
      <c r="QMU107" s="8"/>
      <c r="QMV107" s="8"/>
      <c r="QMW107" s="8"/>
      <c r="QMX107" s="8"/>
      <c r="QMY107" s="8"/>
      <c r="QMZ107" s="8"/>
      <c r="QNA107" s="8"/>
      <c r="QNB107" s="8"/>
      <c r="QNC107" s="8"/>
      <c r="QND107" s="8"/>
      <c r="QNE107" s="8"/>
      <c r="QNF107" s="8"/>
      <c r="QNG107" s="8"/>
      <c r="QNH107" s="8"/>
      <c r="QNI107" s="8"/>
      <c r="QNJ107" s="8"/>
      <c r="QNK107" s="8"/>
      <c r="QNL107" s="8"/>
      <c r="QNM107" s="8"/>
      <c r="QNN107" s="8"/>
      <c r="QNO107" s="8"/>
      <c r="QNP107" s="8"/>
      <c r="QNQ107" s="8"/>
      <c r="QNR107" s="8"/>
      <c r="QNS107" s="8"/>
      <c r="QNT107" s="8"/>
      <c r="QNU107" s="8"/>
      <c r="QNV107" s="8"/>
      <c r="QNW107" s="8"/>
      <c r="QNX107" s="8"/>
      <c r="QNY107" s="8"/>
      <c r="QNZ107" s="8"/>
      <c r="QOA107" s="8"/>
      <c r="QOB107" s="8"/>
      <c r="QOC107" s="8"/>
      <c r="QOD107" s="8"/>
      <c r="QOE107" s="8"/>
      <c r="QOF107" s="8"/>
      <c r="QOG107" s="8"/>
      <c r="QOH107" s="8"/>
      <c r="QOI107" s="8"/>
      <c r="QOJ107" s="8"/>
      <c r="QOK107" s="8"/>
      <c r="QOL107" s="8"/>
      <c r="QOM107" s="8"/>
      <c r="QON107" s="8"/>
      <c r="QOO107" s="8"/>
      <c r="QOP107" s="8"/>
      <c r="QOQ107" s="8"/>
      <c r="QOR107" s="8"/>
      <c r="QOS107" s="8"/>
      <c r="QOT107" s="8"/>
      <c r="QOU107" s="8"/>
      <c r="QOV107" s="8"/>
      <c r="QOW107" s="8"/>
      <c r="QOX107" s="8"/>
      <c r="QOY107" s="8"/>
      <c r="QOZ107" s="8"/>
      <c r="QPA107" s="8"/>
      <c r="QPB107" s="8"/>
      <c r="QPC107" s="8"/>
      <c r="QPD107" s="8"/>
      <c r="QPE107" s="8"/>
      <c r="QPF107" s="8"/>
      <c r="QPG107" s="8"/>
      <c r="QPH107" s="8"/>
      <c r="QPI107" s="8"/>
      <c r="QPJ107" s="8"/>
      <c r="QPK107" s="8"/>
      <c r="QPL107" s="8"/>
      <c r="QPM107" s="8"/>
      <c r="QPN107" s="8"/>
      <c r="QPO107" s="8"/>
      <c r="QPP107" s="8"/>
      <c r="QPQ107" s="8"/>
      <c r="QPR107" s="8"/>
      <c r="QPS107" s="8"/>
      <c r="QPT107" s="8"/>
      <c r="QPU107" s="8"/>
      <c r="QPV107" s="8"/>
      <c r="QPW107" s="8"/>
      <c r="QPX107" s="8"/>
      <c r="QPY107" s="8"/>
      <c r="QPZ107" s="8"/>
      <c r="QQA107" s="8"/>
      <c r="QQB107" s="8"/>
      <c r="QQC107" s="8"/>
      <c r="QQD107" s="8"/>
      <c r="QQE107" s="8"/>
      <c r="QQF107" s="8"/>
      <c r="QQG107" s="8"/>
      <c r="QQH107" s="8"/>
      <c r="QQI107" s="8"/>
      <c r="QQJ107" s="8"/>
      <c r="QQK107" s="8"/>
      <c r="QQL107" s="8"/>
      <c r="QQM107" s="8"/>
      <c r="QQN107" s="8"/>
      <c r="QQO107" s="8"/>
      <c r="QQP107" s="8"/>
      <c r="QQQ107" s="8"/>
      <c r="QQR107" s="8"/>
      <c r="QQS107" s="8"/>
      <c r="QQT107" s="8"/>
      <c r="QQU107" s="8"/>
      <c r="QQV107" s="8"/>
      <c r="QQW107" s="8"/>
      <c r="QQX107" s="8"/>
      <c r="QQY107" s="8"/>
      <c r="QQZ107" s="8"/>
      <c r="QRA107" s="8"/>
      <c r="QRB107" s="8"/>
      <c r="QRC107" s="8"/>
      <c r="QRD107" s="8"/>
      <c r="QRE107" s="8"/>
      <c r="QRF107" s="8"/>
      <c r="QRG107" s="8"/>
      <c r="QRH107" s="8"/>
      <c r="QRI107" s="8"/>
      <c r="QRJ107" s="8"/>
      <c r="QRK107" s="8"/>
      <c r="QRL107" s="8"/>
      <c r="QRM107" s="8"/>
      <c r="QRN107" s="8"/>
      <c r="QRO107" s="8"/>
      <c r="QRP107" s="8"/>
      <c r="QRQ107" s="8"/>
      <c r="QRR107" s="8"/>
      <c r="QRS107" s="8"/>
      <c r="QRT107" s="8"/>
      <c r="QRU107" s="8"/>
      <c r="QRV107" s="8"/>
      <c r="QRW107" s="8"/>
      <c r="QRX107" s="8"/>
      <c r="QRY107" s="8"/>
      <c r="QRZ107" s="8"/>
      <c r="QSA107" s="8"/>
      <c r="QSB107" s="8"/>
      <c r="QSC107" s="8"/>
      <c r="QSD107" s="8"/>
      <c r="QSE107" s="8"/>
      <c r="QSF107" s="8"/>
      <c r="QSG107" s="8"/>
      <c r="QSH107" s="8"/>
      <c r="QSI107" s="8"/>
      <c r="QSJ107" s="8"/>
      <c r="QSK107" s="8"/>
      <c r="QSL107" s="8"/>
      <c r="QSM107" s="8"/>
      <c r="QSN107" s="8"/>
      <c r="QSO107" s="8"/>
      <c r="QSP107" s="8"/>
      <c r="QSQ107" s="8"/>
      <c r="QSR107" s="8"/>
      <c r="QSS107" s="8"/>
      <c r="QST107" s="8"/>
      <c r="QSU107" s="8"/>
      <c r="QSV107" s="8"/>
      <c r="QSW107" s="8"/>
      <c r="QSX107" s="8"/>
      <c r="QSY107" s="8"/>
      <c r="QSZ107" s="8"/>
      <c r="QTA107" s="8"/>
      <c r="QTB107" s="8"/>
      <c r="QTC107" s="8"/>
      <c r="QTD107" s="8"/>
      <c r="QTE107" s="8"/>
      <c r="QTF107" s="8"/>
      <c r="QTG107" s="8"/>
      <c r="QTH107" s="8"/>
      <c r="QTI107" s="8"/>
      <c r="QTJ107" s="8"/>
      <c r="QTK107" s="8"/>
      <c r="QTL107" s="8"/>
      <c r="QTM107" s="8"/>
      <c r="QTN107" s="8"/>
      <c r="QTO107" s="8"/>
      <c r="QTP107" s="8"/>
      <c r="QTQ107" s="8"/>
      <c r="QTR107" s="8"/>
      <c r="QTS107" s="8"/>
      <c r="QTT107" s="8"/>
      <c r="QTU107" s="8"/>
      <c r="QTV107" s="8"/>
      <c r="QTW107" s="8"/>
      <c r="QTX107" s="8"/>
      <c r="QTY107" s="8"/>
      <c r="QTZ107" s="8"/>
      <c r="QUA107" s="8"/>
      <c r="QUB107" s="8"/>
      <c r="QUC107" s="8"/>
      <c r="QUD107" s="8"/>
      <c r="QUE107" s="8"/>
      <c r="QUF107" s="8"/>
      <c r="QUG107" s="8"/>
      <c r="QUH107" s="8"/>
      <c r="QUI107" s="8"/>
      <c r="QUJ107" s="8"/>
      <c r="QUK107" s="8"/>
      <c r="QUL107" s="8"/>
      <c r="QUM107" s="8"/>
      <c r="QUN107" s="8"/>
      <c r="QUO107" s="8"/>
      <c r="QUP107" s="8"/>
      <c r="QUQ107" s="8"/>
      <c r="QUR107" s="8"/>
      <c r="QUS107" s="8"/>
      <c r="QUT107" s="8"/>
      <c r="QUU107" s="8"/>
      <c r="QUV107" s="8"/>
      <c r="QUW107" s="8"/>
      <c r="QUX107" s="8"/>
      <c r="QUY107" s="8"/>
      <c r="QUZ107" s="8"/>
      <c r="QVA107" s="8"/>
      <c r="QVB107" s="8"/>
      <c r="QVC107" s="8"/>
      <c r="QVD107" s="8"/>
      <c r="QVE107" s="8"/>
      <c r="QVF107" s="8"/>
      <c r="QVG107" s="8"/>
      <c r="QVH107" s="8"/>
      <c r="QVI107" s="8"/>
      <c r="QVJ107" s="8"/>
      <c r="QVK107" s="8"/>
      <c r="QVL107" s="8"/>
      <c r="QVM107" s="8"/>
      <c r="QVN107" s="8"/>
      <c r="QVO107" s="8"/>
      <c r="QVP107" s="8"/>
      <c r="QVQ107" s="8"/>
      <c r="QVR107" s="8"/>
      <c r="QVS107" s="8"/>
      <c r="QVT107" s="8"/>
      <c r="QVU107" s="8"/>
      <c r="QVV107" s="8"/>
      <c r="QVW107" s="8"/>
      <c r="QVX107" s="8"/>
      <c r="QVY107" s="8"/>
      <c r="QVZ107" s="8"/>
      <c r="QWA107" s="8"/>
      <c r="QWB107" s="8"/>
      <c r="QWC107" s="8"/>
      <c r="QWD107" s="8"/>
      <c r="QWE107" s="8"/>
      <c r="QWF107" s="8"/>
      <c r="QWG107" s="8"/>
      <c r="QWH107" s="8"/>
      <c r="QWI107" s="8"/>
      <c r="QWJ107" s="8"/>
      <c r="QWK107" s="8"/>
      <c r="QWL107" s="8"/>
      <c r="QWM107" s="8"/>
      <c r="QWN107" s="8"/>
      <c r="QWO107" s="8"/>
      <c r="QWP107" s="8"/>
      <c r="QWQ107" s="8"/>
      <c r="QWR107" s="8"/>
      <c r="QWS107" s="8"/>
      <c r="QWT107" s="8"/>
      <c r="QWU107" s="8"/>
      <c r="QWV107" s="8"/>
      <c r="QWW107" s="8"/>
      <c r="QWX107" s="8"/>
      <c r="QWY107" s="8"/>
      <c r="QWZ107" s="8"/>
      <c r="QXA107" s="8"/>
      <c r="QXB107" s="8"/>
      <c r="QXC107" s="8"/>
      <c r="QXD107" s="8"/>
      <c r="QXE107" s="8"/>
      <c r="QXF107" s="8"/>
      <c r="QXG107" s="8"/>
      <c r="QXH107" s="8"/>
      <c r="QXI107" s="8"/>
      <c r="QXJ107" s="8"/>
      <c r="QXK107" s="8"/>
      <c r="QXL107" s="8"/>
      <c r="QXM107" s="8"/>
      <c r="QXN107" s="8"/>
      <c r="QXO107" s="8"/>
      <c r="QXP107" s="8"/>
      <c r="QXQ107" s="8"/>
      <c r="QXR107" s="8"/>
      <c r="QXS107" s="8"/>
      <c r="QXT107" s="8"/>
      <c r="QXU107" s="8"/>
      <c r="QXV107" s="8"/>
      <c r="QXW107" s="8"/>
      <c r="QXX107" s="8"/>
      <c r="QXY107" s="8"/>
      <c r="QXZ107" s="8"/>
      <c r="QYA107" s="8"/>
      <c r="QYB107" s="8"/>
      <c r="QYC107" s="8"/>
      <c r="QYD107" s="8"/>
      <c r="QYE107" s="8"/>
      <c r="QYF107" s="8"/>
      <c r="QYG107" s="8"/>
      <c r="QYH107" s="8"/>
      <c r="QYI107" s="8"/>
      <c r="QYJ107" s="8"/>
      <c r="QYK107" s="8"/>
      <c r="QYL107" s="8"/>
      <c r="QYM107" s="8"/>
      <c r="QYN107" s="8"/>
      <c r="QYO107" s="8"/>
      <c r="QYP107" s="8"/>
      <c r="QYQ107" s="8"/>
      <c r="QYR107" s="8"/>
      <c r="QYS107" s="8"/>
      <c r="QYT107" s="8"/>
      <c r="QYU107" s="8"/>
      <c r="QYV107" s="8"/>
      <c r="QYW107" s="8"/>
      <c r="QYX107" s="8"/>
      <c r="QYY107" s="8"/>
      <c r="QYZ107" s="8"/>
      <c r="QZA107" s="8"/>
      <c r="QZB107" s="8"/>
      <c r="QZC107" s="8"/>
      <c r="QZD107" s="8"/>
      <c r="QZE107" s="8"/>
      <c r="QZF107" s="8"/>
      <c r="QZG107" s="8"/>
      <c r="QZH107" s="8"/>
      <c r="QZI107" s="8"/>
      <c r="QZJ107" s="8"/>
      <c r="QZK107" s="8"/>
      <c r="QZL107" s="8"/>
      <c r="QZM107" s="8"/>
      <c r="QZN107" s="8"/>
      <c r="QZO107" s="8"/>
      <c r="QZP107" s="8"/>
      <c r="QZQ107" s="8"/>
      <c r="QZR107" s="8"/>
      <c r="QZS107" s="8"/>
      <c r="QZT107" s="8"/>
      <c r="QZU107" s="8"/>
      <c r="QZV107" s="8"/>
      <c r="QZW107" s="8"/>
      <c r="QZX107" s="8"/>
      <c r="QZY107" s="8"/>
      <c r="QZZ107" s="8"/>
      <c r="RAA107" s="8"/>
      <c r="RAB107" s="8"/>
      <c r="RAC107" s="8"/>
      <c r="RAD107" s="8"/>
      <c r="RAE107" s="8"/>
      <c r="RAF107" s="8"/>
      <c r="RAG107" s="8"/>
      <c r="RAH107" s="8"/>
      <c r="RAI107" s="8"/>
      <c r="RAJ107" s="8"/>
      <c r="RAK107" s="8"/>
      <c r="RAL107" s="8"/>
      <c r="RAM107" s="8"/>
      <c r="RAN107" s="8"/>
      <c r="RAO107" s="8"/>
      <c r="RAP107" s="8"/>
      <c r="RAQ107" s="8"/>
      <c r="RAR107" s="8"/>
      <c r="RAS107" s="8"/>
      <c r="RAT107" s="8"/>
      <c r="RAU107" s="8"/>
      <c r="RAV107" s="8"/>
      <c r="RAW107" s="8"/>
      <c r="RAX107" s="8"/>
      <c r="RAY107" s="8"/>
      <c r="RAZ107" s="8"/>
      <c r="RBA107" s="8"/>
      <c r="RBB107" s="8"/>
      <c r="RBC107" s="8"/>
      <c r="RBD107" s="8"/>
      <c r="RBE107" s="8"/>
      <c r="RBF107" s="8"/>
      <c r="RBG107" s="8"/>
      <c r="RBH107" s="8"/>
      <c r="RBI107" s="8"/>
      <c r="RBJ107" s="8"/>
      <c r="RBK107" s="8"/>
      <c r="RBL107" s="8"/>
      <c r="RBM107" s="8"/>
      <c r="RBN107" s="8"/>
      <c r="RBO107" s="8"/>
      <c r="RBP107" s="8"/>
      <c r="RBQ107" s="8"/>
      <c r="RBR107" s="8"/>
      <c r="RBS107" s="8"/>
      <c r="RBT107" s="8"/>
      <c r="RBU107" s="8"/>
      <c r="RBV107" s="8"/>
      <c r="RBW107" s="8"/>
      <c r="RBX107" s="8"/>
      <c r="RBY107" s="8"/>
      <c r="RBZ107" s="8"/>
      <c r="RCA107" s="8"/>
      <c r="RCB107" s="8"/>
      <c r="RCC107" s="8"/>
      <c r="RCD107" s="8"/>
      <c r="RCE107" s="8"/>
      <c r="RCF107" s="8"/>
      <c r="RCG107" s="8"/>
      <c r="RCH107" s="8"/>
      <c r="RCI107" s="8"/>
      <c r="RCJ107" s="8"/>
      <c r="RCK107" s="8"/>
      <c r="RCL107" s="8"/>
      <c r="RCM107" s="8"/>
      <c r="RCN107" s="8"/>
      <c r="RCO107" s="8"/>
      <c r="RCP107" s="8"/>
      <c r="RCQ107" s="8"/>
      <c r="RCR107" s="8"/>
      <c r="RCS107" s="8"/>
      <c r="RCT107" s="8"/>
      <c r="RCU107" s="8"/>
      <c r="RCV107" s="8"/>
      <c r="RCW107" s="8"/>
      <c r="RCX107" s="8"/>
      <c r="RCY107" s="8"/>
      <c r="RCZ107" s="8"/>
      <c r="RDA107" s="8"/>
      <c r="RDB107" s="8"/>
      <c r="RDC107" s="8"/>
      <c r="RDD107" s="8"/>
      <c r="RDE107" s="8"/>
      <c r="RDF107" s="8"/>
      <c r="RDG107" s="8"/>
      <c r="RDH107" s="8"/>
      <c r="RDI107" s="8"/>
      <c r="RDJ107" s="8"/>
      <c r="RDK107" s="8"/>
      <c r="RDL107" s="8"/>
      <c r="RDM107" s="8"/>
      <c r="RDN107" s="8"/>
      <c r="RDO107" s="8"/>
      <c r="RDP107" s="8"/>
      <c r="RDQ107" s="8"/>
      <c r="RDR107" s="8"/>
      <c r="RDS107" s="8"/>
      <c r="RDT107" s="8"/>
      <c r="RDU107" s="8"/>
      <c r="RDV107" s="8"/>
      <c r="RDW107" s="8"/>
      <c r="RDX107" s="8"/>
      <c r="RDY107" s="8"/>
      <c r="RDZ107" s="8"/>
      <c r="REA107" s="8"/>
      <c r="REB107" s="8"/>
      <c r="REC107" s="8"/>
      <c r="RED107" s="8"/>
      <c r="REE107" s="8"/>
      <c r="REF107" s="8"/>
      <c r="REG107" s="8"/>
      <c r="REH107" s="8"/>
      <c r="REI107" s="8"/>
      <c r="REJ107" s="8"/>
      <c r="REK107" s="8"/>
      <c r="REL107" s="8"/>
      <c r="REM107" s="8"/>
      <c r="REN107" s="8"/>
      <c r="REO107" s="8"/>
      <c r="REP107" s="8"/>
      <c r="REQ107" s="8"/>
      <c r="RER107" s="8"/>
      <c r="RES107" s="8"/>
      <c r="RET107" s="8"/>
      <c r="REU107" s="8"/>
      <c r="REV107" s="8"/>
      <c r="REW107" s="8"/>
      <c r="REX107" s="8"/>
      <c r="REY107" s="8"/>
      <c r="REZ107" s="8"/>
      <c r="RFA107" s="8"/>
      <c r="RFB107" s="8"/>
      <c r="RFC107" s="8"/>
      <c r="RFD107" s="8"/>
      <c r="RFE107" s="8"/>
      <c r="RFF107" s="8"/>
      <c r="RFG107" s="8"/>
      <c r="RFH107" s="8"/>
      <c r="RFI107" s="8"/>
      <c r="RFJ107" s="8"/>
      <c r="RFK107" s="8"/>
      <c r="RFL107" s="8"/>
      <c r="RFM107" s="8"/>
      <c r="RFN107" s="8"/>
      <c r="RFO107" s="8"/>
      <c r="RFP107" s="8"/>
      <c r="RFQ107" s="8"/>
      <c r="RFR107" s="8"/>
      <c r="RFS107" s="8"/>
      <c r="RFT107" s="8"/>
      <c r="RFU107" s="8"/>
      <c r="RFV107" s="8"/>
      <c r="RFW107" s="8"/>
      <c r="RFX107" s="8"/>
      <c r="RFY107" s="8"/>
      <c r="RFZ107" s="8"/>
      <c r="RGA107" s="8"/>
      <c r="RGB107" s="8"/>
      <c r="RGC107" s="8"/>
      <c r="RGD107" s="8"/>
      <c r="RGE107" s="8"/>
      <c r="RGF107" s="8"/>
      <c r="RGG107" s="8"/>
      <c r="RGH107" s="8"/>
      <c r="RGI107" s="8"/>
      <c r="RGJ107" s="8"/>
      <c r="RGK107" s="8"/>
      <c r="RGL107" s="8"/>
      <c r="RGM107" s="8"/>
      <c r="RGN107" s="8"/>
      <c r="RGO107" s="8"/>
      <c r="RGP107" s="8"/>
      <c r="RGQ107" s="8"/>
      <c r="RGR107" s="8"/>
      <c r="RGS107" s="8"/>
      <c r="RGT107" s="8"/>
      <c r="RGU107" s="8"/>
      <c r="RGV107" s="8"/>
      <c r="RGW107" s="8"/>
      <c r="RGX107" s="8"/>
      <c r="RGY107" s="8"/>
      <c r="RGZ107" s="8"/>
      <c r="RHA107" s="8"/>
      <c r="RHB107" s="8"/>
      <c r="RHC107" s="8"/>
      <c r="RHD107" s="8"/>
      <c r="RHE107" s="8"/>
      <c r="RHF107" s="8"/>
      <c r="RHG107" s="8"/>
      <c r="RHH107" s="8"/>
      <c r="RHI107" s="8"/>
      <c r="RHJ107" s="8"/>
      <c r="RHK107" s="8"/>
      <c r="RHL107" s="8"/>
      <c r="RHM107" s="8"/>
      <c r="RHN107" s="8"/>
      <c r="RHO107" s="8"/>
      <c r="RHP107" s="8"/>
      <c r="RHQ107" s="8"/>
      <c r="RHR107" s="8"/>
      <c r="RHS107" s="8"/>
      <c r="RHT107" s="8"/>
      <c r="RHU107" s="8"/>
      <c r="RHV107" s="8"/>
      <c r="RHW107" s="8"/>
      <c r="RHX107" s="8"/>
      <c r="RHY107" s="8"/>
      <c r="RHZ107" s="8"/>
      <c r="RIA107" s="8"/>
      <c r="RIB107" s="8"/>
      <c r="RIC107" s="8"/>
      <c r="RID107" s="8"/>
      <c r="RIE107" s="8"/>
      <c r="RIF107" s="8"/>
      <c r="RIG107" s="8"/>
      <c r="RIH107" s="8"/>
      <c r="RII107" s="8"/>
      <c r="RIJ107" s="8"/>
      <c r="RIK107" s="8"/>
      <c r="RIL107" s="8"/>
      <c r="RIM107" s="8"/>
      <c r="RIN107" s="8"/>
      <c r="RIO107" s="8"/>
      <c r="RIP107" s="8"/>
      <c r="RIQ107" s="8"/>
      <c r="RIR107" s="8"/>
      <c r="RIS107" s="8"/>
      <c r="RIT107" s="8"/>
      <c r="RIU107" s="8"/>
      <c r="RIV107" s="8"/>
      <c r="RIW107" s="8"/>
      <c r="RIX107" s="8"/>
      <c r="RIY107" s="8"/>
      <c r="RIZ107" s="8"/>
      <c r="RJA107" s="8"/>
      <c r="RJB107" s="8"/>
      <c r="RJC107" s="8"/>
      <c r="RJD107" s="8"/>
      <c r="RJE107" s="8"/>
      <c r="RJF107" s="8"/>
      <c r="RJG107" s="8"/>
      <c r="RJH107" s="8"/>
      <c r="RJI107" s="8"/>
      <c r="RJJ107" s="8"/>
      <c r="RJK107" s="8"/>
      <c r="RJL107" s="8"/>
      <c r="RJM107" s="8"/>
      <c r="RJN107" s="8"/>
      <c r="RJO107" s="8"/>
      <c r="RJP107" s="8"/>
      <c r="RJQ107" s="8"/>
      <c r="RJR107" s="8"/>
      <c r="RJS107" s="8"/>
      <c r="RJT107" s="8"/>
      <c r="RJU107" s="8"/>
      <c r="RJV107" s="8"/>
      <c r="RJW107" s="8"/>
      <c r="RJX107" s="8"/>
      <c r="RJY107" s="8"/>
      <c r="RJZ107" s="8"/>
      <c r="RKA107" s="8"/>
      <c r="RKB107" s="8"/>
      <c r="RKC107" s="8"/>
      <c r="RKD107" s="8"/>
      <c r="RKE107" s="8"/>
      <c r="RKF107" s="8"/>
      <c r="RKG107" s="8"/>
      <c r="RKH107" s="8"/>
      <c r="RKI107" s="8"/>
      <c r="RKJ107" s="8"/>
      <c r="RKK107" s="8"/>
      <c r="RKL107" s="8"/>
      <c r="RKM107" s="8"/>
      <c r="RKN107" s="8"/>
      <c r="RKO107" s="8"/>
      <c r="RKP107" s="8"/>
      <c r="RKQ107" s="8"/>
      <c r="RKR107" s="8"/>
      <c r="RKS107" s="8"/>
      <c r="RKT107" s="8"/>
      <c r="RKU107" s="8"/>
      <c r="RKV107" s="8"/>
      <c r="RKW107" s="8"/>
      <c r="RKX107" s="8"/>
      <c r="RKY107" s="8"/>
      <c r="RKZ107" s="8"/>
      <c r="RLA107" s="8"/>
      <c r="RLB107" s="8"/>
      <c r="RLC107" s="8"/>
      <c r="RLD107" s="8"/>
      <c r="RLE107" s="8"/>
      <c r="RLF107" s="8"/>
      <c r="RLG107" s="8"/>
      <c r="RLH107" s="8"/>
      <c r="RLI107" s="8"/>
      <c r="RLJ107" s="8"/>
      <c r="RLK107" s="8"/>
      <c r="RLL107" s="8"/>
      <c r="RLM107" s="8"/>
      <c r="RLN107" s="8"/>
      <c r="RLO107" s="8"/>
      <c r="RLP107" s="8"/>
      <c r="RLQ107" s="8"/>
      <c r="RLR107" s="8"/>
      <c r="RLS107" s="8"/>
      <c r="RLT107" s="8"/>
      <c r="RLU107" s="8"/>
      <c r="RLV107" s="8"/>
      <c r="RLW107" s="8"/>
      <c r="RLX107" s="8"/>
      <c r="RLY107" s="8"/>
      <c r="RLZ107" s="8"/>
      <c r="RMA107" s="8"/>
      <c r="RMB107" s="8"/>
      <c r="RMC107" s="8"/>
      <c r="RMD107" s="8"/>
      <c r="RME107" s="8"/>
      <c r="RMF107" s="8"/>
      <c r="RMG107" s="8"/>
      <c r="RMH107" s="8"/>
      <c r="RMI107" s="8"/>
      <c r="RMJ107" s="8"/>
      <c r="RMK107" s="8"/>
      <c r="RML107" s="8"/>
      <c r="RMM107" s="8"/>
      <c r="RMN107" s="8"/>
      <c r="RMO107" s="8"/>
      <c r="RMP107" s="8"/>
      <c r="RMQ107" s="8"/>
      <c r="RMR107" s="8"/>
      <c r="RMS107" s="8"/>
      <c r="RMT107" s="8"/>
      <c r="RMU107" s="8"/>
      <c r="RMV107" s="8"/>
      <c r="RMW107" s="8"/>
      <c r="RMX107" s="8"/>
      <c r="RMY107" s="8"/>
      <c r="RMZ107" s="8"/>
      <c r="RNA107" s="8"/>
      <c r="RNB107" s="8"/>
      <c r="RNC107" s="8"/>
      <c r="RND107" s="8"/>
      <c r="RNE107" s="8"/>
      <c r="RNF107" s="8"/>
      <c r="RNG107" s="8"/>
      <c r="RNH107" s="8"/>
      <c r="RNI107" s="8"/>
      <c r="RNJ107" s="8"/>
      <c r="RNK107" s="8"/>
      <c r="RNL107" s="8"/>
      <c r="RNM107" s="8"/>
      <c r="RNN107" s="8"/>
      <c r="RNO107" s="8"/>
      <c r="RNP107" s="8"/>
      <c r="RNQ107" s="8"/>
      <c r="RNR107" s="8"/>
      <c r="RNS107" s="8"/>
      <c r="RNT107" s="8"/>
      <c r="RNU107" s="8"/>
      <c r="RNV107" s="8"/>
      <c r="RNW107" s="8"/>
      <c r="RNX107" s="8"/>
      <c r="RNY107" s="8"/>
      <c r="RNZ107" s="8"/>
      <c r="ROA107" s="8"/>
      <c r="ROB107" s="8"/>
      <c r="ROC107" s="8"/>
      <c r="ROD107" s="8"/>
      <c r="ROE107" s="8"/>
      <c r="ROF107" s="8"/>
      <c r="ROG107" s="8"/>
      <c r="ROH107" s="8"/>
      <c r="ROI107" s="8"/>
      <c r="ROJ107" s="8"/>
      <c r="ROK107" s="8"/>
      <c r="ROL107" s="8"/>
      <c r="ROM107" s="8"/>
      <c r="RON107" s="8"/>
      <c r="ROO107" s="8"/>
      <c r="ROP107" s="8"/>
      <c r="ROQ107" s="8"/>
      <c r="ROR107" s="8"/>
      <c r="ROS107" s="8"/>
      <c r="ROT107" s="8"/>
      <c r="ROU107" s="8"/>
      <c r="ROV107" s="8"/>
      <c r="ROW107" s="8"/>
      <c r="ROX107" s="8"/>
      <c r="ROY107" s="8"/>
      <c r="ROZ107" s="8"/>
      <c r="RPA107" s="8"/>
      <c r="RPB107" s="8"/>
      <c r="RPC107" s="8"/>
      <c r="RPD107" s="8"/>
      <c r="RPE107" s="8"/>
      <c r="RPF107" s="8"/>
      <c r="RPG107" s="8"/>
      <c r="RPH107" s="8"/>
      <c r="RPI107" s="8"/>
      <c r="RPJ107" s="8"/>
      <c r="RPK107" s="8"/>
      <c r="RPL107" s="8"/>
      <c r="RPM107" s="8"/>
      <c r="RPN107" s="8"/>
      <c r="RPO107" s="8"/>
      <c r="RPP107" s="8"/>
      <c r="RPQ107" s="8"/>
      <c r="RPR107" s="8"/>
      <c r="RPS107" s="8"/>
      <c r="RPT107" s="8"/>
      <c r="RPU107" s="8"/>
      <c r="RPV107" s="8"/>
      <c r="RPW107" s="8"/>
      <c r="RPX107" s="8"/>
      <c r="RPY107" s="8"/>
      <c r="RPZ107" s="8"/>
      <c r="RQA107" s="8"/>
      <c r="RQB107" s="8"/>
      <c r="RQC107" s="8"/>
      <c r="RQD107" s="8"/>
      <c r="RQE107" s="8"/>
      <c r="RQF107" s="8"/>
      <c r="RQG107" s="8"/>
      <c r="RQH107" s="8"/>
      <c r="RQI107" s="8"/>
      <c r="RQJ107" s="8"/>
      <c r="RQK107" s="8"/>
      <c r="RQL107" s="8"/>
      <c r="RQM107" s="8"/>
      <c r="RQN107" s="8"/>
      <c r="RQO107" s="8"/>
      <c r="RQP107" s="8"/>
      <c r="RQQ107" s="8"/>
      <c r="RQR107" s="8"/>
      <c r="RQS107" s="8"/>
      <c r="RQT107" s="8"/>
      <c r="RQU107" s="8"/>
      <c r="RQV107" s="8"/>
      <c r="RQW107" s="8"/>
      <c r="RQX107" s="8"/>
      <c r="RQY107" s="8"/>
      <c r="RQZ107" s="8"/>
      <c r="RRA107" s="8"/>
      <c r="RRB107" s="8"/>
      <c r="RRC107" s="8"/>
      <c r="RRD107" s="8"/>
      <c r="RRE107" s="8"/>
      <c r="RRF107" s="8"/>
      <c r="RRG107" s="8"/>
      <c r="RRH107" s="8"/>
      <c r="RRI107" s="8"/>
      <c r="RRJ107" s="8"/>
      <c r="RRK107" s="8"/>
      <c r="RRL107" s="8"/>
      <c r="RRM107" s="8"/>
      <c r="RRN107" s="8"/>
      <c r="RRO107" s="8"/>
      <c r="RRP107" s="8"/>
      <c r="RRQ107" s="8"/>
      <c r="RRR107" s="8"/>
      <c r="RRS107" s="8"/>
      <c r="RRT107" s="8"/>
      <c r="RRU107" s="8"/>
      <c r="RRV107" s="8"/>
      <c r="RRW107" s="8"/>
      <c r="RRX107" s="8"/>
      <c r="RRY107" s="8"/>
      <c r="RRZ107" s="8"/>
      <c r="RSA107" s="8"/>
      <c r="RSB107" s="8"/>
      <c r="RSC107" s="8"/>
      <c r="RSD107" s="8"/>
      <c r="RSE107" s="8"/>
      <c r="RSF107" s="8"/>
      <c r="RSG107" s="8"/>
      <c r="RSH107" s="8"/>
      <c r="RSI107" s="8"/>
      <c r="RSJ107" s="8"/>
      <c r="RSK107" s="8"/>
      <c r="RSL107" s="8"/>
      <c r="RSM107" s="8"/>
      <c r="RSN107" s="8"/>
      <c r="RSO107" s="8"/>
      <c r="RSP107" s="8"/>
      <c r="RSQ107" s="8"/>
      <c r="RSR107" s="8"/>
      <c r="RSS107" s="8"/>
      <c r="RST107" s="8"/>
      <c r="RSU107" s="8"/>
      <c r="RSV107" s="8"/>
      <c r="RSW107" s="8"/>
      <c r="RSX107" s="8"/>
      <c r="RSY107" s="8"/>
      <c r="RSZ107" s="8"/>
      <c r="RTA107" s="8"/>
      <c r="RTB107" s="8"/>
      <c r="RTC107" s="8"/>
      <c r="RTD107" s="8"/>
      <c r="RTE107" s="8"/>
      <c r="RTF107" s="8"/>
      <c r="RTG107" s="8"/>
      <c r="RTH107" s="8"/>
      <c r="RTI107" s="8"/>
      <c r="RTJ107" s="8"/>
      <c r="RTK107" s="8"/>
      <c r="RTL107" s="8"/>
      <c r="RTM107" s="8"/>
      <c r="RTN107" s="8"/>
      <c r="RTO107" s="8"/>
      <c r="RTP107" s="8"/>
      <c r="RTQ107" s="8"/>
      <c r="RTR107" s="8"/>
      <c r="RTS107" s="8"/>
      <c r="RTT107" s="8"/>
      <c r="RTU107" s="8"/>
      <c r="RTV107" s="8"/>
      <c r="RTW107" s="8"/>
      <c r="RTX107" s="8"/>
      <c r="RTY107" s="8"/>
      <c r="RTZ107" s="8"/>
      <c r="RUA107" s="8"/>
      <c r="RUB107" s="8"/>
      <c r="RUC107" s="8"/>
      <c r="RUD107" s="8"/>
      <c r="RUE107" s="8"/>
      <c r="RUF107" s="8"/>
      <c r="RUG107" s="8"/>
      <c r="RUH107" s="8"/>
      <c r="RUI107" s="8"/>
      <c r="RUJ107" s="8"/>
      <c r="RUK107" s="8"/>
      <c r="RUL107" s="8"/>
      <c r="RUM107" s="8"/>
      <c r="RUN107" s="8"/>
      <c r="RUO107" s="8"/>
      <c r="RUP107" s="8"/>
      <c r="RUQ107" s="8"/>
      <c r="RUR107" s="8"/>
      <c r="RUS107" s="8"/>
      <c r="RUT107" s="8"/>
      <c r="RUU107" s="8"/>
      <c r="RUV107" s="8"/>
      <c r="RUW107" s="8"/>
      <c r="RUX107" s="8"/>
      <c r="RUY107" s="8"/>
      <c r="RUZ107" s="8"/>
      <c r="RVA107" s="8"/>
      <c r="RVB107" s="8"/>
      <c r="RVC107" s="8"/>
      <c r="RVD107" s="8"/>
      <c r="RVE107" s="8"/>
      <c r="RVF107" s="8"/>
      <c r="RVG107" s="8"/>
      <c r="RVH107" s="8"/>
      <c r="RVI107" s="8"/>
      <c r="RVJ107" s="8"/>
      <c r="RVK107" s="8"/>
      <c r="RVL107" s="8"/>
      <c r="RVM107" s="8"/>
      <c r="RVN107" s="8"/>
      <c r="RVO107" s="8"/>
      <c r="RVP107" s="8"/>
      <c r="RVQ107" s="8"/>
      <c r="RVR107" s="8"/>
      <c r="RVS107" s="8"/>
      <c r="RVT107" s="8"/>
      <c r="RVU107" s="8"/>
      <c r="RVV107" s="8"/>
      <c r="RVW107" s="8"/>
      <c r="RVX107" s="8"/>
      <c r="RVY107" s="8"/>
      <c r="RVZ107" s="8"/>
      <c r="RWA107" s="8"/>
      <c r="RWB107" s="8"/>
      <c r="RWC107" s="8"/>
      <c r="RWD107" s="8"/>
      <c r="RWE107" s="8"/>
      <c r="RWF107" s="8"/>
      <c r="RWG107" s="8"/>
      <c r="RWH107" s="8"/>
      <c r="RWI107" s="8"/>
      <c r="RWJ107" s="8"/>
      <c r="RWK107" s="8"/>
      <c r="RWL107" s="8"/>
      <c r="RWM107" s="8"/>
      <c r="RWN107" s="8"/>
      <c r="RWO107" s="8"/>
      <c r="RWP107" s="8"/>
      <c r="RWQ107" s="8"/>
      <c r="RWR107" s="8"/>
      <c r="RWS107" s="8"/>
      <c r="RWT107" s="8"/>
      <c r="RWU107" s="8"/>
      <c r="RWV107" s="8"/>
      <c r="RWW107" s="8"/>
      <c r="RWX107" s="8"/>
      <c r="RWY107" s="8"/>
      <c r="RWZ107" s="8"/>
      <c r="RXA107" s="8"/>
      <c r="RXB107" s="8"/>
      <c r="RXC107" s="8"/>
      <c r="RXD107" s="8"/>
      <c r="RXE107" s="8"/>
      <c r="RXF107" s="8"/>
      <c r="RXG107" s="8"/>
      <c r="RXH107" s="8"/>
      <c r="RXI107" s="8"/>
      <c r="RXJ107" s="8"/>
      <c r="RXK107" s="8"/>
      <c r="RXL107" s="8"/>
      <c r="RXM107" s="8"/>
      <c r="RXN107" s="8"/>
      <c r="RXO107" s="8"/>
      <c r="RXP107" s="8"/>
      <c r="RXQ107" s="8"/>
      <c r="RXR107" s="8"/>
      <c r="RXS107" s="8"/>
      <c r="RXT107" s="8"/>
      <c r="RXU107" s="8"/>
      <c r="RXV107" s="8"/>
      <c r="RXW107" s="8"/>
      <c r="RXX107" s="8"/>
      <c r="RXY107" s="8"/>
      <c r="RXZ107" s="8"/>
      <c r="RYA107" s="8"/>
      <c r="RYB107" s="8"/>
      <c r="RYC107" s="8"/>
      <c r="RYD107" s="8"/>
      <c r="RYE107" s="8"/>
      <c r="RYF107" s="8"/>
      <c r="RYG107" s="8"/>
      <c r="RYH107" s="8"/>
      <c r="RYI107" s="8"/>
      <c r="RYJ107" s="8"/>
      <c r="RYK107" s="8"/>
      <c r="RYL107" s="8"/>
      <c r="RYM107" s="8"/>
      <c r="RYN107" s="8"/>
      <c r="RYO107" s="8"/>
      <c r="RYP107" s="8"/>
      <c r="RYQ107" s="8"/>
      <c r="RYR107" s="8"/>
      <c r="RYS107" s="8"/>
      <c r="RYT107" s="8"/>
      <c r="RYU107" s="8"/>
      <c r="RYV107" s="8"/>
      <c r="RYW107" s="8"/>
      <c r="RYX107" s="8"/>
      <c r="RYY107" s="8"/>
      <c r="RYZ107" s="8"/>
      <c r="RZA107" s="8"/>
      <c r="RZB107" s="8"/>
      <c r="RZC107" s="8"/>
      <c r="RZD107" s="8"/>
      <c r="RZE107" s="8"/>
      <c r="RZF107" s="8"/>
      <c r="RZG107" s="8"/>
      <c r="RZH107" s="8"/>
      <c r="RZI107" s="8"/>
      <c r="RZJ107" s="8"/>
      <c r="RZK107" s="8"/>
      <c r="RZL107" s="8"/>
      <c r="RZM107" s="8"/>
      <c r="RZN107" s="8"/>
      <c r="RZO107" s="8"/>
      <c r="RZP107" s="8"/>
      <c r="RZQ107" s="8"/>
      <c r="RZR107" s="8"/>
      <c r="RZS107" s="8"/>
      <c r="RZT107" s="8"/>
      <c r="RZU107" s="8"/>
      <c r="RZV107" s="8"/>
      <c r="RZW107" s="8"/>
      <c r="RZX107" s="8"/>
      <c r="RZY107" s="8"/>
      <c r="RZZ107" s="8"/>
      <c r="SAA107" s="8"/>
      <c r="SAB107" s="8"/>
      <c r="SAC107" s="8"/>
      <c r="SAD107" s="8"/>
      <c r="SAE107" s="8"/>
      <c r="SAF107" s="8"/>
      <c r="SAG107" s="8"/>
      <c r="SAH107" s="8"/>
      <c r="SAI107" s="8"/>
      <c r="SAJ107" s="8"/>
      <c r="SAK107" s="8"/>
      <c r="SAL107" s="8"/>
      <c r="SAM107" s="8"/>
      <c r="SAN107" s="8"/>
      <c r="SAO107" s="8"/>
      <c r="SAP107" s="8"/>
      <c r="SAQ107" s="8"/>
      <c r="SAR107" s="8"/>
      <c r="SAS107" s="8"/>
      <c r="SAT107" s="8"/>
      <c r="SAU107" s="8"/>
      <c r="SAV107" s="8"/>
      <c r="SAW107" s="8"/>
      <c r="SAX107" s="8"/>
      <c r="SAY107" s="8"/>
      <c r="SAZ107" s="8"/>
      <c r="SBA107" s="8"/>
      <c r="SBB107" s="8"/>
      <c r="SBC107" s="8"/>
      <c r="SBD107" s="8"/>
      <c r="SBE107" s="8"/>
      <c r="SBF107" s="8"/>
      <c r="SBG107" s="8"/>
      <c r="SBH107" s="8"/>
      <c r="SBI107" s="8"/>
      <c r="SBJ107" s="8"/>
      <c r="SBK107" s="8"/>
      <c r="SBL107" s="8"/>
      <c r="SBM107" s="8"/>
      <c r="SBN107" s="8"/>
      <c r="SBO107" s="8"/>
      <c r="SBP107" s="8"/>
      <c r="SBQ107" s="8"/>
      <c r="SBR107" s="8"/>
      <c r="SBS107" s="8"/>
      <c r="SBT107" s="8"/>
      <c r="SBU107" s="8"/>
      <c r="SBV107" s="8"/>
      <c r="SBW107" s="8"/>
      <c r="SBX107" s="8"/>
      <c r="SBY107" s="8"/>
      <c r="SBZ107" s="8"/>
      <c r="SCA107" s="8"/>
      <c r="SCB107" s="8"/>
      <c r="SCC107" s="8"/>
      <c r="SCD107" s="8"/>
      <c r="SCE107" s="8"/>
      <c r="SCF107" s="8"/>
      <c r="SCG107" s="8"/>
      <c r="SCH107" s="8"/>
      <c r="SCI107" s="8"/>
      <c r="SCJ107" s="8"/>
      <c r="SCK107" s="8"/>
      <c r="SCL107" s="8"/>
      <c r="SCM107" s="8"/>
      <c r="SCN107" s="8"/>
      <c r="SCO107" s="8"/>
      <c r="SCP107" s="8"/>
      <c r="SCQ107" s="8"/>
      <c r="SCR107" s="8"/>
      <c r="SCS107" s="8"/>
      <c r="SCT107" s="8"/>
      <c r="SCU107" s="8"/>
      <c r="SCV107" s="8"/>
      <c r="SCW107" s="8"/>
      <c r="SCX107" s="8"/>
      <c r="SCY107" s="8"/>
      <c r="SCZ107" s="8"/>
      <c r="SDA107" s="8"/>
      <c r="SDB107" s="8"/>
      <c r="SDC107" s="8"/>
      <c r="SDD107" s="8"/>
      <c r="SDE107" s="8"/>
      <c r="SDF107" s="8"/>
      <c r="SDG107" s="8"/>
      <c r="SDH107" s="8"/>
      <c r="SDI107" s="8"/>
      <c r="SDJ107" s="8"/>
      <c r="SDK107" s="8"/>
      <c r="SDL107" s="8"/>
      <c r="SDM107" s="8"/>
      <c r="SDN107" s="8"/>
      <c r="SDO107" s="8"/>
      <c r="SDP107" s="8"/>
      <c r="SDQ107" s="8"/>
      <c r="SDR107" s="8"/>
      <c r="SDS107" s="8"/>
      <c r="SDT107" s="8"/>
      <c r="SDU107" s="8"/>
      <c r="SDV107" s="8"/>
      <c r="SDW107" s="8"/>
      <c r="SDX107" s="8"/>
      <c r="SDY107" s="8"/>
      <c r="SDZ107" s="8"/>
      <c r="SEA107" s="8"/>
      <c r="SEB107" s="8"/>
      <c r="SEC107" s="8"/>
      <c r="SED107" s="8"/>
      <c r="SEE107" s="8"/>
      <c r="SEF107" s="8"/>
      <c r="SEG107" s="8"/>
      <c r="SEH107" s="8"/>
      <c r="SEI107" s="8"/>
      <c r="SEJ107" s="8"/>
      <c r="SEK107" s="8"/>
      <c r="SEL107" s="8"/>
      <c r="SEM107" s="8"/>
      <c r="SEN107" s="8"/>
      <c r="SEO107" s="8"/>
      <c r="SEP107" s="8"/>
      <c r="SEQ107" s="8"/>
      <c r="SER107" s="8"/>
      <c r="SES107" s="8"/>
      <c r="SET107" s="8"/>
      <c r="SEU107" s="8"/>
      <c r="SEV107" s="8"/>
      <c r="SEW107" s="8"/>
      <c r="SEX107" s="8"/>
      <c r="SEY107" s="8"/>
      <c r="SEZ107" s="8"/>
      <c r="SFA107" s="8"/>
      <c r="SFB107" s="8"/>
      <c r="SFC107" s="8"/>
      <c r="SFD107" s="8"/>
      <c r="SFE107" s="8"/>
      <c r="SFF107" s="8"/>
      <c r="SFG107" s="8"/>
      <c r="SFH107" s="8"/>
      <c r="SFI107" s="8"/>
      <c r="SFJ107" s="8"/>
      <c r="SFK107" s="8"/>
      <c r="SFL107" s="8"/>
      <c r="SFM107" s="8"/>
      <c r="SFN107" s="8"/>
      <c r="SFO107" s="8"/>
      <c r="SFP107" s="8"/>
      <c r="SFQ107" s="8"/>
      <c r="SFR107" s="8"/>
      <c r="SFS107" s="8"/>
      <c r="SFT107" s="8"/>
      <c r="SFU107" s="8"/>
      <c r="SFV107" s="8"/>
      <c r="SFW107" s="8"/>
      <c r="SFX107" s="8"/>
      <c r="SFY107" s="8"/>
      <c r="SFZ107" s="8"/>
      <c r="SGA107" s="8"/>
      <c r="SGB107" s="8"/>
      <c r="SGC107" s="8"/>
      <c r="SGD107" s="8"/>
      <c r="SGE107" s="8"/>
      <c r="SGF107" s="8"/>
      <c r="SGG107" s="8"/>
      <c r="SGH107" s="8"/>
      <c r="SGI107" s="8"/>
      <c r="SGJ107" s="8"/>
      <c r="SGK107" s="8"/>
      <c r="SGL107" s="8"/>
      <c r="SGM107" s="8"/>
      <c r="SGN107" s="8"/>
      <c r="SGO107" s="8"/>
      <c r="SGP107" s="8"/>
      <c r="SGQ107" s="8"/>
      <c r="SGR107" s="8"/>
      <c r="SGS107" s="8"/>
      <c r="SGT107" s="8"/>
      <c r="SGU107" s="8"/>
      <c r="SGV107" s="8"/>
      <c r="SGW107" s="8"/>
      <c r="SGX107" s="8"/>
      <c r="SGY107" s="8"/>
      <c r="SGZ107" s="8"/>
      <c r="SHA107" s="8"/>
      <c r="SHB107" s="8"/>
      <c r="SHC107" s="8"/>
      <c r="SHD107" s="8"/>
      <c r="SHE107" s="8"/>
      <c r="SHF107" s="8"/>
      <c r="SHG107" s="8"/>
      <c r="SHH107" s="8"/>
      <c r="SHI107" s="8"/>
      <c r="SHJ107" s="8"/>
      <c r="SHK107" s="8"/>
      <c r="SHL107" s="8"/>
      <c r="SHM107" s="8"/>
      <c r="SHN107" s="8"/>
      <c r="SHO107" s="8"/>
      <c r="SHP107" s="8"/>
      <c r="SHQ107" s="8"/>
      <c r="SHR107" s="8"/>
      <c r="SHS107" s="8"/>
      <c r="SHT107" s="8"/>
      <c r="SHU107" s="8"/>
      <c r="SHV107" s="8"/>
      <c r="SHW107" s="8"/>
      <c r="SHX107" s="8"/>
      <c r="SHY107" s="8"/>
      <c r="SHZ107" s="8"/>
      <c r="SIA107" s="8"/>
      <c r="SIB107" s="8"/>
      <c r="SIC107" s="8"/>
      <c r="SID107" s="8"/>
      <c r="SIE107" s="8"/>
      <c r="SIF107" s="8"/>
      <c r="SIG107" s="8"/>
      <c r="SIH107" s="8"/>
      <c r="SII107" s="8"/>
      <c r="SIJ107" s="8"/>
      <c r="SIK107" s="8"/>
      <c r="SIL107" s="8"/>
      <c r="SIM107" s="8"/>
      <c r="SIN107" s="8"/>
      <c r="SIO107" s="8"/>
      <c r="SIP107" s="8"/>
      <c r="SIQ107" s="8"/>
      <c r="SIR107" s="8"/>
      <c r="SIS107" s="8"/>
      <c r="SIT107" s="8"/>
      <c r="SIU107" s="8"/>
      <c r="SIV107" s="8"/>
      <c r="SIW107" s="8"/>
      <c r="SIX107" s="8"/>
      <c r="SIY107" s="8"/>
      <c r="SIZ107" s="8"/>
      <c r="SJA107" s="8"/>
      <c r="SJB107" s="8"/>
      <c r="SJC107" s="8"/>
      <c r="SJD107" s="8"/>
      <c r="SJE107" s="8"/>
      <c r="SJF107" s="8"/>
      <c r="SJG107" s="8"/>
      <c r="SJH107" s="8"/>
      <c r="SJI107" s="8"/>
      <c r="SJJ107" s="8"/>
      <c r="SJK107" s="8"/>
      <c r="SJL107" s="8"/>
      <c r="SJM107" s="8"/>
      <c r="SJN107" s="8"/>
      <c r="SJO107" s="8"/>
      <c r="SJP107" s="8"/>
      <c r="SJQ107" s="8"/>
      <c r="SJR107" s="8"/>
      <c r="SJS107" s="8"/>
      <c r="SJT107" s="8"/>
      <c r="SJU107" s="8"/>
      <c r="SJV107" s="8"/>
      <c r="SJW107" s="8"/>
      <c r="SJX107" s="8"/>
      <c r="SJY107" s="8"/>
      <c r="SJZ107" s="8"/>
      <c r="SKA107" s="8"/>
      <c r="SKB107" s="8"/>
      <c r="SKC107" s="8"/>
      <c r="SKD107" s="8"/>
      <c r="SKE107" s="8"/>
      <c r="SKF107" s="8"/>
      <c r="SKG107" s="8"/>
      <c r="SKH107" s="8"/>
      <c r="SKI107" s="8"/>
      <c r="SKJ107" s="8"/>
      <c r="SKK107" s="8"/>
      <c r="SKL107" s="8"/>
      <c r="SKM107" s="8"/>
      <c r="SKN107" s="8"/>
      <c r="SKO107" s="8"/>
      <c r="SKP107" s="8"/>
      <c r="SKQ107" s="8"/>
      <c r="SKR107" s="8"/>
      <c r="SKS107" s="8"/>
      <c r="SKT107" s="8"/>
      <c r="SKU107" s="8"/>
      <c r="SKV107" s="8"/>
      <c r="SKW107" s="8"/>
      <c r="SKX107" s="8"/>
      <c r="SKY107" s="8"/>
      <c r="SKZ107" s="8"/>
      <c r="SLA107" s="8"/>
      <c r="SLB107" s="8"/>
      <c r="SLC107" s="8"/>
      <c r="SLD107" s="8"/>
      <c r="SLE107" s="8"/>
      <c r="SLF107" s="8"/>
      <c r="SLG107" s="8"/>
      <c r="SLH107" s="8"/>
      <c r="SLI107" s="8"/>
      <c r="SLJ107" s="8"/>
      <c r="SLK107" s="8"/>
      <c r="SLL107" s="8"/>
      <c r="SLM107" s="8"/>
      <c r="SLN107" s="8"/>
      <c r="SLO107" s="8"/>
      <c r="SLP107" s="8"/>
      <c r="SLQ107" s="8"/>
      <c r="SLR107" s="8"/>
      <c r="SLS107" s="8"/>
      <c r="SLT107" s="8"/>
      <c r="SLU107" s="8"/>
      <c r="SLV107" s="8"/>
      <c r="SLW107" s="8"/>
      <c r="SLX107" s="8"/>
      <c r="SLY107" s="8"/>
      <c r="SLZ107" s="8"/>
      <c r="SMA107" s="8"/>
      <c r="SMB107" s="8"/>
      <c r="SMC107" s="8"/>
      <c r="SMD107" s="8"/>
      <c r="SME107" s="8"/>
      <c r="SMF107" s="8"/>
      <c r="SMG107" s="8"/>
      <c r="SMH107" s="8"/>
      <c r="SMI107" s="8"/>
      <c r="SMJ107" s="8"/>
      <c r="SMK107" s="8"/>
      <c r="SML107" s="8"/>
      <c r="SMM107" s="8"/>
      <c r="SMN107" s="8"/>
      <c r="SMO107" s="8"/>
      <c r="SMP107" s="8"/>
      <c r="SMQ107" s="8"/>
      <c r="SMR107" s="8"/>
      <c r="SMS107" s="8"/>
      <c r="SMT107" s="8"/>
      <c r="SMU107" s="8"/>
      <c r="SMV107" s="8"/>
      <c r="SMW107" s="8"/>
      <c r="SMX107" s="8"/>
      <c r="SMY107" s="8"/>
      <c r="SMZ107" s="8"/>
      <c r="SNA107" s="8"/>
      <c r="SNB107" s="8"/>
      <c r="SNC107" s="8"/>
      <c r="SND107" s="8"/>
      <c r="SNE107" s="8"/>
      <c r="SNF107" s="8"/>
      <c r="SNG107" s="8"/>
      <c r="SNH107" s="8"/>
      <c r="SNI107" s="8"/>
      <c r="SNJ107" s="8"/>
      <c r="SNK107" s="8"/>
      <c r="SNL107" s="8"/>
      <c r="SNM107" s="8"/>
      <c r="SNN107" s="8"/>
      <c r="SNO107" s="8"/>
      <c r="SNP107" s="8"/>
      <c r="SNQ107" s="8"/>
      <c r="SNR107" s="8"/>
      <c r="SNS107" s="8"/>
      <c r="SNT107" s="8"/>
      <c r="SNU107" s="8"/>
      <c r="SNV107" s="8"/>
      <c r="SNW107" s="8"/>
      <c r="SNX107" s="8"/>
      <c r="SNY107" s="8"/>
      <c r="SNZ107" s="8"/>
      <c r="SOA107" s="8"/>
      <c r="SOB107" s="8"/>
      <c r="SOC107" s="8"/>
      <c r="SOD107" s="8"/>
      <c r="SOE107" s="8"/>
      <c r="SOF107" s="8"/>
      <c r="SOG107" s="8"/>
      <c r="SOH107" s="8"/>
      <c r="SOI107" s="8"/>
      <c r="SOJ107" s="8"/>
      <c r="SOK107" s="8"/>
      <c r="SOL107" s="8"/>
      <c r="SOM107" s="8"/>
      <c r="SON107" s="8"/>
      <c r="SOO107" s="8"/>
      <c r="SOP107" s="8"/>
      <c r="SOQ107" s="8"/>
      <c r="SOR107" s="8"/>
      <c r="SOS107" s="8"/>
      <c r="SOT107" s="8"/>
      <c r="SOU107" s="8"/>
      <c r="SOV107" s="8"/>
      <c r="SOW107" s="8"/>
      <c r="SOX107" s="8"/>
      <c r="SOY107" s="8"/>
      <c r="SOZ107" s="8"/>
      <c r="SPA107" s="8"/>
      <c r="SPB107" s="8"/>
      <c r="SPC107" s="8"/>
      <c r="SPD107" s="8"/>
      <c r="SPE107" s="8"/>
      <c r="SPF107" s="8"/>
      <c r="SPG107" s="8"/>
      <c r="SPH107" s="8"/>
      <c r="SPI107" s="8"/>
      <c r="SPJ107" s="8"/>
      <c r="SPK107" s="8"/>
      <c r="SPL107" s="8"/>
      <c r="SPM107" s="8"/>
      <c r="SPN107" s="8"/>
      <c r="SPO107" s="8"/>
      <c r="SPP107" s="8"/>
      <c r="SPQ107" s="8"/>
      <c r="SPR107" s="8"/>
      <c r="SPS107" s="8"/>
      <c r="SPT107" s="8"/>
      <c r="SPU107" s="8"/>
      <c r="SPV107" s="8"/>
      <c r="SPW107" s="8"/>
      <c r="SPX107" s="8"/>
      <c r="SPY107" s="8"/>
      <c r="SPZ107" s="8"/>
      <c r="SQA107" s="8"/>
      <c r="SQB107" s="8"/>
      <c r="SQC107" s="8"/>
      <c r="SQD107" s="8"/>
      <c r="SQE107" s="8"/>
      <c r="SQF107" s="8"/>
      <c r="SQG107" s="8"/>
      <c r="SQH107" s="8"/>
      <c r="SQI107" s="8"/>
      <c r="SQJ107" s="8"/>
      <c r="SQK107" s="8"/>
      <c r="SQL107" s="8"/>
      <c r="SQM107" s="8"/>
      <c r="SQN107" s="8"/>
      <c r="SQO107" s="8"/>
      <c r="SQP107" s="8"/>
      <c r="SQQ107" s="8"/>
      <c r="SQR107" s="8"/>
      <c r="SQS107" s="8"/>
      <c r="SQT107" s="8"/>
      <c r="SQU107" s="8"/>
      <c r="SQV107" s="8"/>
      <c r="SQW107" s="8"/>
      <c r="SQX107" s="8"/>
      <c r="SQY107" s="8"/>
      <c r="SQZ107" s="8"/>
      <c r="SRA107" s="8"/>
      <c r="SRB107" s="8"/>
      <c r="SRC107" s="8"/>
      <c r="SRD107" s="8"/>
      <c r="SRE107" s="8"/>
      <c r="SRF107" s="8"/>
      <c r="SRG107" s="8"/>
      <c r="SRH107" s="8"/>
      <c r="SRI107" s="8"/>
      <c r="SRJ107" s="8"/>
      <c r="SRK107" s="8"/>
      <c r="SRL107" s="8"/>
      <c r="SRM107" s="8"/>
      <c r="SRN107" s="8"/>
      <c r="SRO107" s="8"/>
      <c r="SRP107" s="8"/>
      <c r="SRQ107" s="8"/>
      <c r="SRR107" s="8"/>
      <c r="SRS107" s="8"/>
      <c r="SRT107" s="8"/>
      <c r="SRU107" s="8"/>
      <c r="SRV107" s="8"/>
      <c r="SRW107" s="8"/>
      <c r="SRX107" s="8"/>
      <c r="SRY107" s="8"/>
      <c r="SRZ107" s="8"/>
      <c r="SSA107" s="8"/>
      <c r="SSB107" s="8"/>
      <c r="SSC107" s="8"/>
      <c r="SSD107" s="8"/>
      <c r="SSE107" s="8"/>
      <c r="SSF107" s="8"/>
      <c r="SSG107" s="8"/>
      <c r="SSH107" s="8"/>
      <c r="SSI107" s="8"/>
      <c r="SSJ107" s="8"/>
      <c r="SSK107" s="8"/>
      <c r="SSL107" s="8"/>
      <c r="SSM107" s="8"/>
      <c r="SSN107" s="8"/>
      <c r="SSO107" s="8"/>
      <c r="SSP107" s="8"/>
      <c r="SSQ107" s="8"/>
      <c r="SSR107" s="8"/>
      <c r="SSS107" s="8"/>
      <c r="SST107" s="8"/>
      <c r="SSU107" s="8"/>
      <c r="SSV107" s="8"/>
      <c r="SSW107" s="8"/>
      <c r="SSX107" s="8"/>
      <c r="SSY107" s="8"/>
      <c r="SSZ107" s="8"/>
      <c r="STA107" s="8"/>
      <c r="STB107" s="8"/>
      <c r="STC107" s="8"/>
      <c r="STD107" s="8"/>
      <c r="STE107" s="8"/>
      <c r="STF107" s="8"/>
      <c r="STG107" s="8"/>
      <c r="STH107" s="8"/>
      <c r="STI107" s="8"/>
      <c r="STJ107" s="8"/>
      <c r="STK107" s="8"/>
      <c r="STL107" s="8"/>
      <c r="STM107" s="8"/>
      <c r="STN107" s="8"/>
      <c r="STO107" s="8"/>
      <c r="STP107" s="8"/>
      <c r="STQ107" s="8"/>
      <c r="STR107" s="8"/>
      <c r="STS107" s="8"/>
      <c r="STT107" s="8"/>
      <c r="STU107" s="8"/>
      <c r="STV107" s="8"/>
      <c r="STW107" s="8"/>
      <c r="STX107" s="8"/>
      <c r="STY107" s="8"/>
      <c r="STZ107" s="8"/>
      <c r="SUA107" s="8"/>
      <c r="SUB107" s="8"/>
      <c r="SUC107" s="8"/>
      <c r="SUD107" s="8"/>
      <c r="SUE107" s="8"/>
      <c r="SUF107" s="8"/>
      <c r="SUG107" s="8"/>
      <c r="SUH107" s="8"/>
      <c r="SUI107" s="8"/>
      <c r="SUJ107" s="8"/>
      <c r="SUK107" s="8"/>
      <c r="SUL107" s="8"/>
      <c r="SUM107" s="8"/>
      <c r="SUN107" s="8"/>
      <c r="SUO107" s="8"/>
      <c r="SUP107" s="8"/>
      <c r="SUQ107" s="8"/>
      <c r="SUR107" s="8"/>
      <c r="SUS107" s="8"/>
      <c r="SUT107" s="8"/>
      <c r="SUU107" s="8"/>
      <c r="SUV107" s="8"/>
      <c r="SUW107" s="8"/>
      <c r="SUX107" s="8"/>
      <c r="SUY107" s="8"/>
      <c r="SUZ107" s="8"/>
      <c r="SVA107" s="8"/>
      <c r="SVB107" s="8"/>
      <c r="SVC107" s="8"/>
      <c r="SVD107" s="8"/>
      <c r="SVE107" s="8"/>
      <c r="SVF107" s="8"/>
      <c r="SVG107" s="8"/>
      <c r="SVH107" s="8"/>
      <c r="SVI107" s="8"/>
      <c r="SVJ107" s="8"/>
      <c r="SVK107" s="8"/>
      <c r="SVL107" s="8"/>
      <c r="SVM107" s="8"/>
      <c r="SVN107" s="8"/>
      <c r="SVO107" s="8"/>
      <c r="SVP107" s="8"/>
      <c r="SVQ107" s="8"/>
      <c r="SVR107" s="8"/>
      <c r="SVS107" s="8"/>
      <c r="SVT107" s="8"/>
      <c r="SVU107" s="8"/>
      <c r="SVV107" s="8"/>
      <c r="SVW107" s="8"/>
      <c r="SVX107" s="8"/>
      <c r="SVY107" s="8"/>
      <c r="SVZ107" s="8"/>
      <c r="SWA107" s="8"/>
      <c r="SWB107" s="8"/>
      <c r="SWC107" s="8"/>
      <c r="SWD107" s="8"/>
      <c r="SWE107" s="8"/>
      <c r="SWF107" s="8"/>
      <c r="SWG107" s="8"/>
      <c r="SWH107" s="8"/>
      <c r="SWI107" s="8"/>
      <c r="SWJ107" s="8"/>
      <c r="SWK107" s="8"/>
      <c r="SWL107" s="8"/>
      <c r="SWM107" s="8"/>
      <c r="SWN107" s="8"/>
      <c r="SWO107" s="8"/>
      <c r="SWP107" s="8"/>
      <c r="SWQ107" s="8"/>
      <c r="SWR107" s="8"/>
      <c r="SWS107" s="8"/>
      <c r="SWT107" s="8"/>
      <c r="SWU107" s="8"/>
      <c r="SWV107" s="8"/>
      <c r="SWW107" s="8"/>
      <c r="SWX107" s="8"/>
      <c r="SWY107" s="8"/>
      <c r="SWZ107" s="8"/>
      <c r="SXA107" s="8"/>
      <c r="SXB107" s="8"/>
      <c r="SXC107" s="8"/>
      <c r="SXD107" s="8"/>
      <c r="SXE107" s="8"/>
      <c r="SXF107" s="8"/>
      <c r="SXG107" s="8"/>
      <c r="SXH107" s="8"/>
      <c r="SXI107" s="8"/>
      <c r="SXJ107" s="8"/>
      <c r="SXK107" s="8"/>
      <c r="SXL107" s="8"/>
      <c r="SXM107" s="8"/>
      <c r="SXN107" s="8"/>
      <c r="SXO107" s="8"/>
      <c r="SXP107" s="8"/>
      <c r="SXQ107" s="8"/>
      <c r="SXR107" s="8"/>
      <c r="SXS107" s="8"/>
      <c r="SXT107" s="8"/>
      <c r="SXU107" s="8"/>
      <c r="SXV107" s="8"/>
      <c r="SXW107" s="8"/>
      <c r="SXX107" s="8"/>
      <c r="SXY107" s="8"/>
      <c r="SXZ107" s="8"/>
      <c r="SYA107" s="8"/>
      <c r="SYB107" s="8"/>
      <c r="SYC107" s="8"/>
      <c r="SYD107" s="8"/>
      <c r="SYE107" s="8"/>
      <c r="SYF107" s="8"/>
      <c r="SYG107" s="8"/>
      <c r="SYH107" s="8"/>
      <c r="SYI107" s="8"/>
      <c r="SYJ107" s="8"/>
      <c r="SYK107" s="8"/>
      <c r="SYL107" s="8"/>
      <c r="SYM107" s="8"/>
      <c r="SYN107" s="8"/>
      <c r="SYO107" s="8"/>
      <c r="SYP107" s="8"/>
      <c r="SYQ107" s="8"/>
      <c r="SYR107" s="8"/>
      <c r="SYS107" s="8"/>
      <c r="SYT107" s="8"/>
      <c r="SYU107" s="8"/>
      <c r="SYV107" s="8"/>
      <c r="SYW107" s="8"/>
      <c r="SYX107" s="8"/>
      <c r="SYY107" s="8"/>
      <c r="SYZ107" s="8"/>
      <c r="SZA107" s="8"/>
      <c r="SZB107" s="8"/>
      <c r="SZC107" s="8"/>
      <c r="SZD107" s="8"/>
      <c r="SZE107" s="8"/>
      <c r="SZF107" s="8"/>
      <c r="SZG107" s="8"/>
      <c r="SZH107" s="8"/>
      <c r="SZI107" s="8"/>
      <c r="SZJ107" s="8"/>
      <c r="SZK107" s="8"/>
      <c r="SZL107" s="8"/>
      <c r="SZM107" s="8"/>
      <c r="SZN107" s="8"/>
      <c r="SZO107" s="8"/>
      <c r="SZP107" s="8"/>
      <c r="SZQ107" s="8"/>
      <c r="SZR107" s="8"/>
      <c r="SZS107" s="8"/>
      <c r="SZT107" s="8"/>
      <c r="SZU107" s="8"/>
      <c r="SZV107" s="8"/>
      <c r="SZW107" s="8"/>
      <c r="SZX107" s="8"/>
      <c r="SZY107" s="8"/>
      <c r="SZZ107" s="8"/>
      <c r="TAA107" s="8"/>
      <c r="TAB107" s="8"/>
      <c r="TAC107" s="8"/>
      <c r="TAD107" s="8"/>
      <c r="TAE107" s="8"/>
      <c r="TAF107" s="8"/>
      <c r="TAG107" s="8"/>
      <c r="TAH107" s="8"/>
      <c r="TAI107" s="8"/>
      <c r="TAJ107" s="8"/>
      <c r="TAK107" s="8"/>
      <c r="TAL107" s="8"/>
      <c r="TAM107" s="8"/>
      <c r="TAN107" s="8"/>
      <c r="TAO107" s="8"/>
      <c r="TAP107" s="8"/>
      <c r="TAQ107" s="8"/>
      <c r="TAR107" s="8"/>
      <c r="TAS107" s="8"/>
      <c r="TAT107" s="8"/>
      <c r="TAU107" s="8"/>
      <c r="TAV107" s="8"/>
      <c r="TAW107" s="8"/>
      <c r="TAX107" s="8"/>
      <c r="TAY107" s="8"/>
      <c r="TAZ107" s="8"/>
      <c r="TBA107" s="8"/>
      <c r="TBB107" s="8"/>
      <c r="TBC107" s="8"/>
      <c r="TBD107" s="8"/>
      <c r="TBE107" s="8"/>
      <c r="TBF107" s="8"/>
      <c r="TBG107" s="8"/>
      <c r="TBH107" s="8"/>
      <c r="TBI107" s="8"/>
      <c r="TBJ107" s="8"/>
      <c r="TBK107" s="8"/>
      <c r="TBL107" s="8"/>
      <c r="TBM107" s="8"/>
      <c r="TBN107" s="8"/>
      <c r="TBO107" s="8"/>
      <c r="TBP107" s="8"/>
      <c r="TBQ107" s="8"/>
      <c r="TBR107" s="8"/>
      <c r="TBS107" s="8"/>
      <c r="TBT107" s="8"/>
      <c r="TBU107" s="8"/>
      <c r="TBV107" s="8"/>
      <c r="TBW107" s="8"/>
      <c r="TBX107" s="8"/>
      <c r="TBY107" s="8"/>
      <c r="TBZ107" s="8"/>
      <c r="TCA107" s="8"/>
      <c r="TCB107" s="8"/>
      <c r="TCC107" s="8"/>
      <c r="TCD107" s="8"/>
      <c r="TCE107" s="8"/>
      <c r="TCF107" s="8"/>
      <c r="TCG107" s="8"/>
      <c r="TCH107" s="8"/>
      <c r="TCI107" s="8"/>
      <c r="TCJ107" s="8"/>
      <c r="TCK107" s="8"/>
      <c r="TCL107" s="8"/>
      <c r="TCM107" s="8"/>
      <c r="TCN107" s="8"/>
      <c r="TCO107" s="8"/>
      <c r="TCP107" s="8"/>
      <c r="TCQ107" s="8"/>
      <c r="TCR107" s="8"/>
      <c r="TCS107" s="8"/>
      <c r="TCT107" s="8"/>
      <c r="TCU107" s="8"/>
      <c r="TCV107" s="8"/>
      <c r="TCW107" s="8"/>
      <c r="TCX107" s="8"/>
      <c r="TCY107" s="8"/>
      <c r="TCZ107" s="8"/>
      <c r="TDA107" s="8"/>
      <c r="TDB107" s="8"/>
      <c r="TDC107" s="8"/>
      <c r="TDD107" s="8"/>
      <c r="TDE107" s="8"/>
      <c r="TDF107" s="8"/>
      <c r="TDG107" s="8"/>
      <c r="TDH107" s="8"/>
      <c r="TDI107" s="8"/>
      <c r="TDJ107" s="8"/>
      <c r="TDK107" s="8"/>
      <c r="TDL107" s="8"/>
      <c r="TDM107" s="8"/>
      <c r="TDN107" s="8"/>
      <c r="TDO107" s="8"/>
      <c r="TDP107" s="8"/>
      <c r="TDQ107" s="8"/>
      <c r="TDR107" s="8"/>
      <c r="TDS107" s="8"/>
      <c r="TDT107" s="8"/>
      <c r="TDU107" s="8"/>
      <c r="TDV107" s="8"/>
      <c r="TDW107" s="8"/>
      <c r="TDX107" s="8"/>
      <c r="TDY107" s="8"/>
      <c r="TDZ107" s="8"/>
      <c r="TEA107" s="8"/>
      <c r="TEB107" s="8"/>
      <c r="TEC107" s="8"/>
      <c r="TED107" s="8"/>
      <c r="TEE107" s="8"/>
      <c r="TEF107" s="8"/>
      <c r="TEG107" s="8"/>
      <c r="TEH107" s="8"/>
      <c r="TEI107" s="8"/>
      <c r="TEJ107" s="8"/>
      <c r="TEK107" s="8"/>
      <c r="TEL107" s="8"/>
      <c r="TEM107" s="8"/>
      <c r="TEN107" s="8"/>
      <c r="TEO107" s="8"/>
      <c r="TEP107" s="8"/>
      <c r="TEQ107" s="8"/>
      <c r="TER107" s="8"/>
      <c r="TES107" s="8"/>
      <c r="TET107" s="8"/>
      <c r="TEU107" s="8"/>
      <c r="TEV107" s="8"/>
      <c r="TEW107" s="8"/>
      <c r="TEX107" s="8"/>
      <c r="TEY107" s="8"/>
      <c r="TEZ107" s="8"/>
      <c r="TFA107" s="8"/>
      <c r="TFB107" s="8"/>
      <c r="TFC107" s="8"/>
      <c r="TFD107" s="8"/>
      <c r="TFE107" s="8"/>
      <c r="TFF107" s="8"/>
      <c r="TFG107" s="8"/>
      <c r="TFH107" s="8"/>
      <c r="TFI107" s="8"/>
      <c r="TFJ107" s="8"/>
      <c r="TFK107" s="8"/>
      <c r="TFL107" s="8"/>
      <c r="TFM107" s="8"/>
      <c r="TFN107" s="8"/>
      <c r="TFO107" s="8"/>
      <c r="TFP107" s="8"/>
      <c r="TFQ107" s="8"/>
      <c r="TFR107" s="8"/>
      <c r="TFS107" s="8"/>
      <c r="TFT107" s="8"/>
      <c r="TFU107" s="8"/>
      <c r="TFV107" s="8"/>
      <c r="TFW107" s="8"/>
      <c r="TFX107" s="8"/>
      <c r="TFY107" s="8"/>
      <c r="TFZ107" s="8"/>
      <c r="TGA107" s="8"/>
      <c r="TGB107" s="8"/>
      <c r="TGC107" s="8"/>
      <c r="TGD107" s="8"/>
      <c r="TGE107" s="8"/>
      <c r="TGF107" s="8"/>
      <c r="TGG107" s="8"/>
      <c r="TGH107" s="8"/>
      <c r="TGI107" s="8"/>
      <c r="TGJ107" s="8"/>
      <c r="TGK107" s="8"/>
      <c r="TGL107" s="8"/>
      <c r="TGM107" s="8"/>
      <c r="TGN107" s="8"/>
      <c r="TGO107" s="8"/>
      <c r="TGP107" s="8"/>
      <c r="TGQ107" s="8"/>
      <c r="TGR107" s="8"/>
      <c r="TGS107" s="8"/>
      <c r="TGT107" s="8"/>
      <c r="TGU107" s="8"/>
      <c r="TGV107" s="8"/>
      <c r="TGW107" s="8"/>
      <c r="TGX107" s="8"/>
      <c r="TGY107" s="8"/>
      <c r="TGZ107" s="8"/>
      <c r="THA107" s="8"/>
      <c r="THB107" s="8"/>
      <c r="THC107" s="8"/>
      <c r="THD107" s="8"/>
      <c r="THE107" s="8"/>
      <c r="THF107" s="8"/>
      <c r="THG107" s="8"/>
      <c r="THH107" s="8"/>
      <c r="THI107" s="8"/>
      <c r="THJ107" s="8"/>
      <c r="THK107" s="8"/>
      <c r="THL107" s="8"/>
      <c r="THM107" s="8"/>
      <c r="THN107" s="8"/>
      <c r="THO107" s="8"/>
      <c r="THP107" s="8"/>
      <c r="THQ107" s="8"/>
      <c r="THR107" s="8"/>
      <c r="THS107" s="8"/>
      <c r="THT107" s="8"/>
      <c r="THU107" s="8"/>
      <c r="THV107" s="8"/>
      <c r="THW107" s="8"/>
      <c r="THX107" s="8"/>
      <c r="THY107" s="8"/>
      <c r="THZ107" s="8"/>
      <c r="TIA107" s="8"/>
      <c r="TIB107" s="8"/>
      <c r="TIC107" s="8"/>
      <c r="TID107" s="8"/>
      <c r="TIE107" s="8"/>
      <c r="TIF107" s="8"/>
      <c r="TIG107" s="8"/>
      <c r="TIH107" s="8"/>
      <c r="TII107" s="8"/>
      <c r="TIJ107" s="8"/>
      <c r="TIK107" s="8"/>
      <c r="TIL107" s="8"/>
      <c r="TIM107" s="8"/>
      <c r="TIN107" s="8"/>
      <c r="TIO107" s="8"/>
      <c r="TIP107" s="8"/>
      <c r="TIQ107" s="8"/>
      <c r="TIR107" s="8"/>
      <c r="TIS107" s="8"/>
      <c r="TIT107" s="8"/>
      <c r="TIU107" s="8"/>
      <c r="TIV107" s="8"/>
      <c r="TIW107" s="8"/>
      <c r="TIX107" s="8"/>
      <c r="TIY107" s="8"/>
      <c r="TIZ107" s="8"/>
      <c r="TJA107" s="8"/>
      <c r="TJB107" s="8"/>
      <c r="TJC107" s="8"/>
      <c r="TJD107" s="8"/>
      <c r="TJE107" s="8"/>
      <c r="TJF107" s="8"/>
      <c r="TJG107" s="8"/>
      <c r="TJH107" s="8"/>
      <c r="TJI107" s="8"/>
      <c r="TJJ107" s="8"/>
      <c r="TJK107" s="8"/>
      <c r="TJL107" s="8"/>
      <c r="TJM107" s="8"/>
      <c r="TJN107" s="8"/>
      <c r="TJO107" s="8"/>
      <c r="TJP107" s="8"/>
      <c r="TJQ107" s="8"/>
      <c r="TJR107" s="8"/>
      <c r="TJS107" s="8"/>
      <c r="TJT107" s="8"/>
      <c r="TJU107" s="8"/>
      <c r="TJV107" s="8"/>
      <c r="TJW107" s="8"/>
      <c r="TJX107" s="8"/>
      <c r="TJY107" s="8"/>
      <c r="TJZ107" s="8"/>
      <c r="TKA107" s="8"/>
      <c r="TKB107" s="8"/>
      <c r="TKC107" s="8"/>
      <c r="TKD107" s="8"/>
      <c r="TKE107" s="8"/>
      <c r="TKF107" s="8"/>
      <c r="TKG107" s="8"/>
      <c r="TKH107" s="8"/>
      <c r="TKI107" s="8"/>
      <c r="TKJ107" s="8"/>
      <c r="TKK107" s="8"/>
      <c r="TKL107" s="8"/>
      <c r="TKM107" s="8"/>
      <c r="TKN107" s="8"/>
      <c r="TKO107" s="8"/>
      <c r="TKP107" s="8"/>
      <c r="TKQ107" s="8"/>
      <c r="TKR107" s="8"/>
      <c r="TKS107" s="8"/>
      <c r="TKT107" s="8"/>
      <c r="TKU107" s="8"/>
      <c r="TKV107" s="8"/>
      <c r="TKW107" s="8"/>
      <c r="TKX107" s="8"/>
      <c r="TKY107" s="8"/>
      <c r="TKZ107" s="8"/>
      <c r="TLA107" s="8"/>
      <c r="TLB107" s="8"/>
      <c r="TLC107" s="8"/>
      <c r="TLD107" s="8"/>
      <c r="TLE107" s="8"/>
      <c r="TLF107" s="8"/>
      <c r="TLG107" s="8"/>
      <c r="TLH107" s="8"/>
      <c r="TLI107" s="8"/>
      <c r="TLJ107" s="8"/>
      <c r="TLK107" s="8"/>
      <c r="TLL107" s="8"/>
      <c r="TLM107" s="8"/>
      <c r="TLN107" s="8"/>
      <c r="TLO107" s="8"/>
      <c r="TLP107" s="8"/>
      <c r="TLQ107" s="8"/>
      <c r="TLR107" s="8"/>
      <c r="TLS107" s="8"/>
      <c r="TLT107" s="8"/>
      <c r="TLU107" s="8"/>
      <c r="TLV107" s="8"/>
      <c r="TLW107" s="8"/>
      <c r="TLX107" s="8"/>
      <c r="TLY107" s="8"/>
      <c r="TLZ107" s="8"/>
      <c r="TMA107" s="8"/>
      <c r="TMB107" s="8"/>
      <c r="TMC107" s="8"/>
      <c r="TMD107" s="8"/>
      <c r="TME107" s="8"/>
      <c r="TMF107" s="8"/>
      <c r="TMG107" s="8"/>
      <c r="TMH107" s="8"/>
      <c r="TMI107" s="8"/>
      <c r="TMJ107" s="8"/>
      <c r="TMK107" s="8"/>
      <c r="TML107" s="8"/>
      <c r="TMM107" s="8"/>
      <c r="TMN107" s="8"/>
      <c r="TMO107" s="8"/>
      <c r="TMP107" s="8"/>
      <c r="TMQ107" s="8"/>
      <c r="TMR107" s="8"/>
      <c r="TMS107" s="8"/>
      <c r="TMT107" s="8"/>
      <c r="TMU107" s="8"/>
      <c r="TMV107" s="8"/>
      <c r="TMW107" s="8"/>
      <c r="TMX107" s="8"/>
      <c r="TMY107" s="8"/>
      <c r="TMZ107" s="8"/>
      <c r="TNA107" s="8"/>
      <c r="TNB107" s="8"/>
      <c r="TNC107" s="8"/>
      <c r="TND107" s="8"/>
      <c r="TNE107" s="8"/>
      <c r="TNF107" s="8"/>
      <c r="TNG107" s="8"/>
      <c r="TNH107" s="8"/>
      <c r="TNI107" s="8"/>
      <c r="TNJ107" s="8"/>
      <c r="TNK107" s="8"/>
      <c r="TNL107" s="8"/>
      <c r="TNM107" s="8"/>
      <c r="TNN107" s="8"/>
      <c r="TNO107" s="8"/>
      <c r="TNP107" s="8"/>
      <c r="TNQ107" s="8"/>
      <c r="TNR107" s="8"/>
      <c r="TNS107" s="8"/>
      <c r="TNT107" s="8"/>
      <c r="TNU107" s="8"/>
      <c r="TNV107" s="8"/>
      <c r="TNW107" s="8"/>
      <c r="TNX107" s="8"/>
      <c r="TNY107" s="8"/>
      <c r="TNZ107" s="8"/>
      <c r="TOA107" s="8"/>
      <c r="TOB107" s="8"/>
      <c r="TOC107" s="8"/>
      <c r="TOD107" s="8"/>
      <c r="TOE107" s="8"/>
      <c r="TOF107" s="8"/>
      <c r="TOG107" s="8"/>
      <c r="TOH107" s="8"/>
      <c r="TOI107" s="8"/>
      <c r="TOJ107" s="8"/>
      <c r="TOK107" s="8"/>
      <c r="TOL107" s="8"/>
      <c r="TOM107" s="8"/>
      <c r="TON107" s="8"/>
      <c r="TOO107" s="8"/>
      <c r="TOP107" s="8"/>
      <c r="TOQ107" s="8"/>
      <c r="TOR107" s="8"/>
      <c r="TOS107" s="8"/>
      <c r="TOT107" s="8"/>
      <c r="TOU107" s="8"/>
      <c r="TOV107" s="8"/>
      <c r="TOW107" s="8"/>
      <c r="TOX107" s="8"/>
      <c r="TOY107" s="8"/>
      <c r="TOZ107" s="8"/>
      <c r="TPA107" s="8"/>
      <c r="TPB107" s="8"/>
      <c r="TPC107" s="8"/>
      <c r="TPD107" s="8"/>
      <c r="TPE107" s="8"/>
      <c r="TPF107" s="8"/>
      <c r="TPG107" s="8"/>
      <c r="TPH107" s="8"/>
      <c r="TPI107" s="8"/>
      <c r="TPJ107" s="8"/>
      <c r="TPK107" s="8"/>
      <c r="TPL107" s="8"/>
      <c r="TPM107" s="8"/>
      <c r="TPN107" s="8"/>
      <c r="TPO107" s="8"/>
      <c r="TPP107" s="8"/>
      <c r="TPQ107" s="8"/>
      <c r="TPR107" s="8"/>
      <c r="TPS107" s="8"/>
      <c r="TPT107" s="8"/>
      <c r="TPU107" s="8"/>
      <c r="TPV107" s="8"/>
      <c r="TPW107" s="8"/>
      <c r="TPX107" s="8"/>
      <c r="TPY107" s="8"/>
      <c r="TPZ107" s="8"/>
      <c r="TQA107" s="8"/>
      <c r="TQB107" s="8"/>
      <c r="TQC107" s="8"/>
      <c r="TQD107" s="8"/>
      <c r="TQE107" s="8"/>
      <c r="TQF107" s="8"/>
      <c r="TQG107" s="8"/>
      <c r="TQH107" s="8"/>
      <c r="TQI107" s="8"/>
      <c r="TQJ107" s="8"/>
      <c r="TQK107" s="8"/>
      <c r="TQL107" s="8"/>
      <c r="TQM107" s="8"/>
      <c r="TQN107" s="8"/>
      <c r="TQO107" s="8"/>
      <c r="TQP107" s="8"/>
      <c r="TQQ107" s="8"/>
      <c r="TQR107" s="8"/>
      <c r="TQS107" s="8"/>
      <c r="TQT107" s="8"/>
      <c r="TQU107" s="8"/>
      <c r="TQV107" s="8"/>
      <c r="TQW107" s="8"/>
      <c r="TQX107" s="8"/>
      <c r="TQY107" s="8"/>
      <c r="TQZ107" s="8"/>
      <c r="TRA107" s="8"/>
      <c r="TRB107" s="8"/>
      <c r="TRC107" s="8"/>
      <c r="TRD107" s="8"/>
      <c r="TRE107" s="8"/>
      <c r="TRF107" s="8"/>
      <c r="TRG107" s="8"/>
      <c r="TRH107" s="8"/>
      <c r="TRI107" s="8"/>
      <c r="TRJ107" s="8"/>
      <c r="TRK107" s="8"/>
      <c r="TRL107" s="8"/>
      <c r="TRM107" s="8"/>
      <c r="TRN107" s="8"/>
      <c r="TRO107" s="8"/>
      <c r="TRP107" s="8"/>
      <c r="TRQ107" s="8"/>
      <c r="TRR107" s="8"/>
      <c r="TRS107" s="8"/>
      <c r="TRT107" s="8"/>
      <c r="TRU107" s="8"/>
      <c r="TRV107" s="8"/>
      <c r="TRW107" s="8"/>
      <c r="TRX107" s="8"/>
      <c r="TRY107" s="8"/>
      <c r="TRZ107" s="8"/>
      <c r="TSA107" s="8"/>
      <c r="TSB107" s="8"/>
      <c r="TSC107" s="8"/>
      <c r="TSD107" s="8"/>
      <c r="TSE107" s="8"/>
      <c r="TSF107" s="8"/>
      <c r="TSG107" s="8"/>
      <c r="TSH107" s="8"/>
      <c r="TSI107" s="8"/>
      <c r="TSJ107" s="8"/>
      <c r="TSK107" s="8"/>
      <c r="TSL107" s="8"/>
      <c r="TSM107" s="8"/>
      <c r="TSN107" s="8"/>
      <c r="TSO107" s="8"/>
      <c r="TSP107" s="8"/>
      <c r="TSQ107" s="8"/>
      <c r="TSR107" s="8"/>
      <c r="TSS107" s="8"/>
      <c r="TST107" s="8"/>
      <c r="TSU107" s="8"/>
      <c r="TSV107" s="8"/>
      <c r="TSW107" s="8"/>
      <c r="TSX107" s="8"/>
      <c r="TSY107" s="8"/>
      <c r="TSZ107" s="8"/>
      <c r="TTA107" s="8"/>
      <c r="TTB107" s="8"/>
      <c r="TTC107" s="8"/>
      <c r="TTD107" s="8"/>
      <c r="TTE107" s="8"/>
      <c r="TTF107" s="8"/>
      <c r="TTG107" s="8"/>
      <c r="TTH107" s="8"/>
      <c r="TTI107" s="8"/>
      <c r="TTJ107" s="8"/>
      <c r="TTK107" s="8"/>
      <c r="TTL107" s="8"/>
      <c r="TTM107" s="8"/>
      <c r="TTN107" s="8"/>
      <c r="TTO107" s="8"/>
      <c r="TTP107" s="8"/>
      <c r="TTQ107" s="8"/>
      <c r="TTR107" s="8"/>
      <c r="TTS107" s="8"/>
      <c r="TTT107" s="8"/>
      <c r="TTU107" s="8"/>
      <c r="TTV107" s="8"/>
      <c r="TTW107" s="8"/>
      <c r="TTX107" s="8"/>
      <c r="TTY107" s="8"/>
      <c r="TTZ107" s="8"/>
      <c r="TUA107" s="8"/>
      <c r="TUB107" s="8"/>
      <c r="TUC107" s="8"/>
      <c r="TUD107" s="8"/>
      <c r="TUE107" s="8"/>
      <c r="TUF107" s="8"/>
      <c r="TUG107" s="8"/>
      <c r="TUH107" s="8"/>
      <c r="TUI107" s="8"/>
      <c r="TUJ107" s="8"/>
      <c r="TUK107" s="8"/>
      <c r="TUL107" s="8"/>
      <c r="TUM107" s="8"/>
      <c r="TUN107" s="8"/>
      <c r="TUO107" s="8"/>
      <c r="TUP107" s="8"/>
      <c r="TUQ107" s="8"/>
      <c r="TUR107" s="8"/>
      <c r="TUS107" s="8"/>
      <c r="TUT107" s="8"/>
      <c r="TUU107" s="8"/>
      <c r="TUV107" s="8"/>
      <c r="TUW107" s="8"/>
      <c r="TUX107" s="8"/>
      <c r="TUY107" s="8"/>
      <c r="TUZ107" s="8"/>
      <c r="TVA107" s="8"/>
      <c r="TVB107" s="8"/>
      <c r="TVC107" s="8"/>
      <c r="TVD107" s="8"/>
      <c r="TVE107" s="8"/>
      <c r="TVF107" s="8"/>
      <c r="TVG107" s="8"/>
      <c r="TVH107" s="8"/>
      <c r="TVI107" s="8"/>
      <c r="TVJ107" s="8"/>
      <c r="TVK107" s="8"/>
      <c r="TVL107" s="8"/>
      <c r="TVM107" s="8"/>
      <c r="TVN107" s="8"/>
      <c r="TVO107" s="8"/>
      <c r="TVP107" s="8"/>
      <c r="TVQ107" s="8"/>
      <c r="TVR107" s="8"/>
      <c r="TVS107" s="8"/>
      <c r="TVT107" s="8"/>
      <c r="TVU107" s="8"/>
      <c r="TVV107" s="8"/>
      <c r="TVW107" s="8"/>
      <c r="TVX107" s="8"/>
      <c r="TVY107" s="8"/>
      <c r="TVZ107" s="8"/>
      <c r="TWA107" s="8"/>
      <c r="TWB107" s="8"/>
      <c r="TWC107" s="8"/>
      <c r="TWD107" s="8"/>
      <c r="TWE107" s="8"/>
      <c r="TWF107" s="8"/>
      <c r="TWG107" s="8"/>
      <c r="TWH107" s="8"/>
      <c r="TWI107" s="8"/>
      <c r="TWJ107" s="8"/>
      <c r="TWK107" s="8"/>
      <c r="TWL107" s="8"/>
      <c r="TWM107" s="8"/>
      <c r="TWN107" s="8"/>
      <c r="TWO107" s="8"/>
      <c r="TWP107" s="8"/>
      <c r="TWQ107" s="8"/>
      <c r="TWR107" s="8"/>
      <c r="TWS107" s="8"/>
      <c r="TWT107" s="8"/>
      <c r="TWU107" s="8"/>
      <c r="TWV107" s="8"/>
      <c r="TWW107" s="8"/>
      <c r="TWX107" s="8"/>
      <c r="TWY107" s="8"/>
      <c r="TWZ107" s="8"/>
      <c r="TXA107" s="8"/>
      <c r="TXB107" s="8"/>
      <c r="TXC107" s="8"/>
      <c r="TXD107" s="8"/>
      <c r="TXE107" s="8"/>
      <c r="TXF107" s="8"/>
      <c r="TXG107" s="8"/>
      <c r="TXH107" s="8"/>
      <c r="TXI107" s="8"/>
      <c r="TXJ107" s="8"/>
      <c r="TXK107" s="8"/>
      <c r="TXL107" s="8"/>
      <c r="TXM107" s="8"/>
      <c r="TXN107" s="8"/>
      <c r="TXO107" s="8"/>
      <c r="TXP107" s="8"/>
      <c r="TXQ107" s="8"/>
      <c r="TXR107" s="8"/>
      <c r="TXS107" s="8"/>
      <c r="TXT107" s="8"/>
      <c r="TXU107" s="8"/>
      <c r="TXV107" s="8"/>
      <c r="TXW107" s="8"/>
      <c r="TXX107" s="8"/>
      <c r="TXY107" s="8"/>
      <c r="TXZ107" s="8"/>
      <c r="TYA107" s="8"/>
      <c r="TYB107" s="8"/>
      <c r="TYC107" s="8"/>
      <c r="TYD107" s="8"/>
      <c r="TYE107" s="8"/>
      <c r="TYF107" s="8"/>
      <c r="TYG107" s="8"/>
      <c r="TYH107" s="8"/>
      <c r="TYI107" s="8"/>
      <c r="TYJ107" s="8"/>
      <c r="TYK107" s="8"/>
      <c r="TYL107" s="8"/>
      <c r="TYM107" s="8"/>
      <c r="TYN107" s="8"/>
      <c r="TYO107" s="8"/>
      <c r="TYP107" s="8"/>
      <c r="TYQ107" s="8"/>
      <c r="TYR107" s="8"/>
      <c r="TYS107" s="8"/>
      <c r="TYT107" s="8"/>
      <c r="TYU107" s="8"/>
      <c r="TYV107" s="8"/>
      <c r="TYW107" s="8"/>
      <c r="TYX107" s="8"/>
      <c r="TYY107" s="8"/>
      <c r="TYZ107" s="8"/>
      <c r="TZA107" s="8"/>
      <c r="TZB107" s="8"/>
      <c r="TZC107" s="8"/>
      <c r="TZD107" s="8"/>
      <c r="TZE107" s="8"/>
      <c r="TZF107" s="8"/>
      <c r="TZG107" s="8"/>
      <c r="TZH107" s="8"/>
      <c r="TZI107" s="8"/>
      <c r="TZJ107" s="8"/>
      <c r="TZK107" s="8"/>
      <c r="TZL107" s="8"/>
      <c r="TZM107" s="8"/>
      <c r="TZN107" s="8"/>
      <c r="TZO107" s="8"/>
      <c r="TZP107" s="8"/>
      <c r="TZQ107" s="8"/>
      <c r="TZR107" s="8"/>
      <c r="TZS107" s="8"/>
      <c r="TZT107" s="8"/>
      <c r="TZU107" s="8"/>
      <c r="TZV107" s="8"/>
      <c r="TZW107" s="8"/>
      <c r="TZX107" s="8"/>
      <c r="TZY107" s="8"/>
      <c r="TZZ107" s="8"/>
      <c r="UAA107" s="8"/>
      <c r="UAB107" s="8"/>
      <c r="UAC107" s="8"/>
      <c r="UAD107" s="8"/>
      <c r="UAE107" s="8"/>
      <c r="UAF107" s="8"/>
      <c r="UAG107" s="8"/>
      <c r="UAH107" s="8"/>
      <c r="UAI107" s="8"/>
      <c r="UAJ107" s="8"/>
      <c r="UAK107" s="8"/>
      <c r="UAL107" s="8"/>
      <c r="UAM107" s="8"/>
      <c r="UAN107" s="8"/>
      <c r="UAO107" s="8"/>
      <c r="UAP107" s="8"/>
      <c r="UAQ107" s="8"/>
      <c r="UAR107" s="8"/>
      <c r="UAS107" s="8"/>
      <c r="UAT107" s="8"/>
      <c r="UAU107" s="8"/>
      <c r="UAV107" s="8"/>
      <c r="UAW107" s="8"/>
      <c r="UAX107" s="8"/>
      <c r="UAY107" s="8"/>
      <c r="UAZ107" s="8"/>
      <c r="UBA107" s="8"/>
      <c r="UBB107" s="8"/>
      <c r="UBC107" s="8"/>
      <c r="UBD107" s="8"/>
      <c r="UBE107" s="8"/>
      <c r="UBF107" s="8"/>
      <c r="UBG107" s="8"/>
      <c r="UBH107" s="8"/>
      <c r="UBI107" s="8"/>
      <c r="UBJ107" s="8"/>
      <c r="UBK107" s="8"/>
      <c r="UBL107" s="8"/>
      <c r="UBM107" s="8"/>
      <c r="UBN107" s="8"/>
      <c r="UBO107" s="8"/>
      <c r="UBP107" s="8"/>
      <c r="UBQ107" s="8"/>
      <c r="UBR107" s="8"/>
      <c r="UBS107" s="8"/>
      <c r="UBT107" s="8"/>
      <c r="UBU107" s="8"/>
      <c r="UBV107" s="8"/>
      <c r="UBW107" s="8"/>
      <c r="UBX107" s="8"/>
      <c r="UBY107" s="8"/>
      <c r="UBZ107" s="8"/>
      <c r="UCA107" s="8"/>
      <c r="UCB107" s="8"/>
      <c r="UCC107" s="8"/>
      <c r="UCD107" s="8"/>
      <c r="UCE107" s="8"/>
      <c r="UCF107" s="8"/>
      <c r="UCG107" s="8"/>
      <c r="UCH107" s="8"/>
      <c r="UCI107" s="8"/>
      <c r="UCJ107" s="8"/>
      <c r="UCK107" s="8"/>
      <c r="UCL107" s="8"/>
      <c r="UCM107" s="8"/>
      <c r="UCN107" s="8"/>
      <c r="UCO107" s="8"/>
      <c r="UCP107" s="8"/>
      <c r="UCQ107" s="8"/>
      <c r="UCR107" s="8"/>
      <c r="UCS107" s="8"/>
      <c r="UCT107" s="8"/>
      <c r="UCU107" s="8"/>
      <c r="UCV107" s="8"/>
      <c r="UCW107" s="8"/>
      <c r="UCX107" s="8"/>
      <c r="UCY107" s="8"/>
      <c r="UCZ107" s="8"/>
      <c r="UDA107" s="8"/>
      <c r="UDB107" s="8"/>
      <c r="UDC107" s="8"/>
      <c r="UDD107" s="8"/>
      <c r="UDE107" s="8"/>
      <c r="UDF107" s="8"/>
      <c r="UDG107" s="8"/>
      <c r="UDH107" s="8"/>
      <c r="UDI107" s="8"/>
      <c r="UDJ107" s="8"/>
      <c r="UDK107" s="8"/>
      <c r="UDL107" s="8"/>
      <c r="UDM107" s="8"/>
      <c r="UDN107" s="8"/>
      <c r="UDO107" s="8"/>
      <c r="UDP107" s="8"/>
      <c r="UDQ107" s="8"/>
      <c r="UDR107" s="8"/>
      <c r="UDS107" s="8"/>
      <c r="UDT107" s="8"/>
      <c r="UDU107" s="8"/>
      <c r="UDV107" s="8"/>
      <c r="UDW107" s="8"/>
      <c r="UDX107" s="8"/>
      <c r="UDY107" s="8"/>
      <c r="UDZ107" s="8"/>
      <c r="UEA107" s="8"/>
      <c r="UEB107" s="8"/>
      <c r="UEC107" s="8"/>
      <c r="UED107" s="8"/>
      <c r="UEE107" s="8"/>
      <c r="UEF107" s="8"/>
      <c r="UEG107" s="8"/>
      <c r="UEH107" s="8"/>
      <c r="UEI107" s="8"/>
      <c r="UEJ107" s="8"/>
      <c r="UEK107" s="8"/>
      <c r="UEL107" s="8"/>
      <c r="UEM107" s="8"/>
      <c r="UEN107" s="8"/>
      <c r="UEO107" s="8"/>
      <c r="UEP107" s="8"/>
      <c r="UEQ107" s="8"/>
      <c r="UER107" s="8"/>
      <c r="UES107" s="8"/>
      <c r="UET107" s="8"/>
      <c r="UEU107" s="8"/>
      <c r="UEV107" s="8"/>
      <c r="UEW107" s="8"/>
      <c r="UEX107" s="8"/>
      <c r="UEY107" s="8"/>
      <c r="UEZ107" s="8"/>
      <c r="UFA107" s="8"/>
      <c r="UFB107" s="8"/>
      <c r="UFC107" s="8"/>
      <c r="UFD107" s="8"/>
      <c r="UFE107" s="8"/>
      <c r="UFF107" s="8"/>
      <c r="UFG107" s="8"/>
      <c r="UFH107" s="8"/>
      <c r="UFI107" s="8"/>
      <c r="UFJ107" s="8"/>
      <c r="UFK107" s="8"/>
      <c r="UFL107" s="8"/>
      <c r="UFM107" s="8"/>
      <c r="UFN107" s="8"/>
      <c r="UFO107" s="8"/>
      <c r="UFP107" s="8"/>
      <c r="UFQ107" s="8"/>
      <c r="UFR107" s="8"/>
      <c r="UFS107" s="8"/>
      <c r="UFT107" s="8"/>
      <c r="UFU107" s="8"/>
      <c r="UFV107" s="8"/>
      <c r="UFW107" s="8"/>
      <c r="UFX107" s="8"/>
      <c r="UFY107" s="8"/>
      <c r="UFZ107" s="8"/>
      <c r="UGA107" s="8"/>
      <c r="UGB107" s="8"/>
      <c r="UGC107" s="8"/>
      <c r="UGD107" s="8"/>
      <c r="UGE107" s="8"/>
      <c r="UGF107" s="8"/>
      <c r="UGG107" s="8"/>
      <c r="UGH107" s="8"/>
      <c r="UGI107" s="8"/>
      <c r="UGJ107" s="8"/>
      <c r="UGK107" s="8"/>
      <c r="UGL107" s="8"/>
      <c r="UGM107" s="8"/>
      <c r="UGN107" s="8"/>
      <c r="UGO107" s="8"/>
      <c r="UGP107" s="8"/>
      <c r="UGQ107" s="8"/>
      <c r="UGR107" s="8"/>
      <c r="UGS107" s="8"/>
      <c r="UGT107" s="8"/>
      <c r="UGU107" s="8"/>
      <c r="UGV107" s="8"/>
      <c r="UGW107" s="8"/>
      <c r="UGX107" s="8"/>
      <c r="UGY107" s="8"/>
      <c r="UGZ107" s="8"/>
      <c r="UHA107" s="8"/>
      <c r="UHB107" s="8"/>
      <c r="UHC107" s="8"/>
      <c r="UHD107" s="8"/>
      <c r="UHE107" s="8"/>
      <c r="UHF107" s="8"/>
      <c r="UHG107" s="8"/>
      <c r="UHH107" s="8"/>
      <c r="UHI107" s="8"/>
      <c r="UHJ107" s="8"/>
      <c r="UHK107" s="8"/>
      <c r="UHL107" s="8"/>
      <c r="UHM107" s="8"/>
      <c r="UHN107" s="8"/>
      <c r="UHO107" s="8"/>
      <c r="UHP107" s="8"/>
      <c r="UHQ107" s="8"/>
      <c r="UHR107" s="8"/>
      <c r="UHS107" s="8"/>
      <c r="UHT107" s="8"/>
      <c r="UHU107" s="8"/>
      <c r="UHV107" s="8"/>
      <c r="UHW107" s="8"/>
      <c r="UHX107" s="8"/>
      <c r="UHY107" s="8"/>
      <c r="UHZ107" s="8"/>
      <c r="UIA107" s="8"/>
      <c r="UIB107" s="8"/>
      <c r="UIC107" s="8"/>
      <c r="UID107" s="8"/>
      <c r="UIE107" s="8"/>
      <c r="UIF107" s="8"/>
      <c r="UIG107" s="8"/>
      <c r="UIH107" s="8"/>
      <c r="UII107" s="8"/>
      <c r="UIJ107" s="8"/>
      <c r="UIK107" s="8"/>
      <c r="UIL107" s="8"/>
      <c r="UIM107" s="8"/>
      <c r="UIN107" s="8"/>
      <c r="UIO107" s="8"/>
      <c r="UIP107" s="8"/>
      <c r="UIQ107" s="8"/>
      <c r="UIR107" s="8"/>
      <c r="UIS107" s="8"/>
      <c r="UIT107" s="8"/>
      <c r="UIU107" s="8"/>
      <c r="UIV107" s="8"/>
      <c r="UIW107" s="8"/>
      <c r="UIX107" s="8"/>
      <c r="UIY107" s="8"/>
      <c r="UIZ107" s="8"/>
      <c r="UJA107" s="8"/>
      <c r="UJB107" s="8"/>
      <c r="UJC107" s="8"/>
      <c r="UJD107" s="8"/>
      <c r="UJE107" s="8"/>
      <c r="UJF107" s="8"/>
      <c r="UJG107" s="8"/>
      <c r="UJH107" s="8"/>
      <c r="UJI107" s="8"/>
      <c r="UJJ107" s="8"/>
      <c r="UJK107" s="8"/>
      <c r="UJL107" s="8"/>
      <c r="UJM107" s="8"/>
      <c r="UJN107" s="8"/>
      <c r="UJO107" s="8"/>
      <c r="UJP107" s="8"/>
      <c r="UJQ107" s="8"/>
      <c r="UJR107" s="8"/>
      <c r="UJS107" s="8"/>
      <c r="UJT107" s="8"/>
      <c r="UJU107" s="8"/>
      <c r="UJV107" s="8"/>
      <c r="UJW107" s="8"/>
      <c r="UJX107" s="8"/>
      <c r="UJY107" s="8"/>
      <c r="UJZ107" s="8"/>
      <c r="UKA107" s="8"/>
      <c r="UKB107" s="8"/>
      <c r="UKC107" s="8"/>
      <c r="UKD107" s="8"/>
      <c r="UKE107" s="8"/>
      <c r="UKF107" s="8"/>
      <c r="UKG107" s="8"/>
      <c r="UKH107" s="8"/>
      <c r="UKI107" s="8"/>
      <c r="UKJ107" s="8"/>
      <c r="UKK107" s="8"/>
      <c r="UKL107" s="8"/>
      <c r="UKM107" s="8"/>
      <c r="UKN107" s="8"/>
      <c r="UKO107" s="8"/>
      <c r="UKP107" s="8"/>
      <c r="UKQ107" s="8"/>
      <c r="UKR107" s="8"/>
      <c r="UKS107" s="8"/>
      <c r="UKT107" s="8"/>
      <c r="UKU107" s="8"/>
      <c r="UKV107" s="8"/>
      <c r="UKW107" s="8"/>
      <c r="UKX107" s="8"/>
      <c r="UKY107" s="8"/>
      <c r="UKZ107" s="8"/>
      <c r="ULA107" s="8"/>
      <c r="ULB107" s="8"/>
      <c r="ULC107" s="8"/>
      <c r="ULD107" s="8"/>
      <c r="ULE107" s="8"/>
      <c r="ULF107" s="8"/>
      <c r="ULG107" s="8"/>
      <c r="ULH107" s="8"/>
      <c r="ULI107" s="8"/>
      <c r="ULJ107" s="8"/>
      <c r="ULK107" s="8"/>
      <c r="ULL107" s="8"/>
      <c r="ULM107" s="8"/>
      <c r="ULN107" s="8"/>
      <c r="ULO107" s="8"/>
      <c r="ULP107" s="8"/>
      <c r="ULQ107" s="8"/>
      <c r="ULR107" s="8"/>
      <c r="ULS107" s="8"/>
      <c r="ULT107" s="8"/>
      <c r="ULU107" s="8"/>
      <c r="ULV107" s="8"/>
      <c r="ULW107" s="8"/>
      <c r="ULX107" s="8"/>
      <c r="ULY107" s="8"/>
      <c r="ULZ107" s="8"/>
      <c r="UMA107" s="8"/>
      <c r="UMB107" s="8"/>
      <c r="UMC107" s="8"/>
      <c r="UMD107" s="8"/>
      <c r="UME107" s="8"/>
      <c r="UMF107" s="8"/>
      <c r="UMG107" s="8"/>
      <c r="UMH107" s="8"/>
      <c r="UMI107" s="8"/>
      <c r="UMJ107" s="8"/>
      <c r="UMK107" s="8"/>
      <c r="UML107" s="8"/>
      <c r="UMM107" s="8"/>
      <c r="UMN107" s="8"/>
      <c r="UMO107" s="8"/>
      <c r="UMP107" s="8"/>
      <c r="UMQ107" s="8"/>
      <c r="UMR107" s="8"/>
      <c r="UMS107" s="8"/>
      <c r="UMT107" s="8"/>
      <c r="UMU107" s="8"/>
      <c r="UMV107" s="8"/>
      <c r="UMW107" s="8"/>
      <c r="UMX107" s="8"/>
      <c r="UMY107" s="8"/>
      <c r="UMZ107" s="8"/>
      <c r="UNA107" s="8"/>
      <c r="UNB107" s="8"/>
      <c r="UNC107" s="8"/>
      <c r="UND107" s="8"/>
      <c r="UNE107" s="8"/>
      <c r="UNF107" s="8"/>
      <c r="UNG107" s="8"/>
      <c r="UNH107" s="8"/>
      <c r="UNI107" s="8"/>
      <c r="UNJ107" s="8"/>
      <c r="UNK107" s="8"/>
      <c r="UNL107" s="8"/>
      <c r="UNM107" s="8"/>
      <c r="UNN107" s="8"/>
      <c r="UNO107" s="8"/>
      <c r="UNP107" s="8"/>
      <c r="UNQ107" s="8"/>
      <c r="UNR107" s="8"/>
      <c r="UNS107" s="8"/>
      <c r="UNT107" s="8"/>
      <c r="UNU107" s="8"/>
      <c r="UNV107" s="8"/>
      <c r="UNW107" s="8"/>
      <c r="UNX107" s="8"/>
      <c r="UNY107" s="8"/>
      <c r="UNZ107" s="8"/>
      <c r="UOA107" s="8"/>
      <c r="UOB107" s="8"/>
      <c r="UOC107" s="8"/>
      <c r="UOD107" s="8"/>
      <c r="UOE107" s="8"/>
      <c r="UOF107" s="8"/>
      <c r="UOG107" s="8"/>
      <c r="UOH107" s="8"/>
      <c r="UOI107" s="8"/>
      <c r="UOJ107" s="8"/>
      <c r="UOK107" s="8"/>
      <c r="UOL107" s="8"/>
      <c r="UOM107" s="8"/>
      <c r="UON107" s="8"/>
      <c r="UOO107" s="8"/>
      <c r="UOP107" s="8"/>
      <c r="UOQ107" s="8"/>
      <c r="UOR107" s="8"/>
      <c r="UOS107" s="8"/>
      <c r="UOT107" s="8"/>
      <c r="UOU107" s="8"/>
      <c r="UOV107" s="8"/>
      <c r="UOW107" s="8"/>
      <c r="UOX107" s="8"/>
      <c r="UOY107" s="8"/>
      <c r="UOZ107" s="8"/>
      <c r="UPA107" s="8"/>
      <c r="UPB107" s="8"/>
      <c r="UPC107" s="8"/>
      <c r="UPD107" s="8"/>
      <c r="UPE107" s="8"/>
      <c r="UPF107" s="8"/>
      <c r="UPG107" s="8"/>
      <c r="UPH107" s="8"/>
      <c r="UPI107" s="8"/>
      <c r="UPJ107" s="8"/>
      <c r="UPK107" s="8"/>
      <c r="UPL107" s="8"/>
      <c r="UPM107" s="8"/>
      <c r="UPN107" s="8"/>
      <c r="UPO107" s="8"/>
      <c r="UPP107" s="8"/>
      <c r="UPQ107" s="8"/>
      <c r="UPR107" s="8"/>
      <c r="UPS107" s="8"/>
      <c r="UPT107" s="8"/>
      <c r="UPU107" s="8"/>
      <c r="UPV107" s="8"/>
      <c r="UPW107" s="8"/>
      <c r="UPX107" s="8"/>
      <c r="UPY107" s="8"/>
      <c r="UPZ107" s="8"/>
      <c r="UQA107" s="8"/>
      <c r="UQB107" s="8"/>
      <c r="UQC107" s="8"/>
      <c r="UQD107" s="8"/>
      <c r="UQE107" s="8"/>
      <c r="UQF107" s="8"/>
      <c r="UQG107" s="8"/>
      <c r="UQH107" s="8"/>
      <c r="UQI107" s="8"/>
      <c r="UQJ107" s="8"/>
      <c r="UQK107" s="8"/>
      <c r="UQL107" s="8"/>
      <c r="UQM107" s="8"/>
      <c r="UQN107" s="8"/>
      <c r="UQO107" s="8"/>
      <c r="UQP107" s="8"/>
      <c r="UQQ107" s="8"/>
      <c r="UQR107" s="8"/>
      <c r="UQS107" s="8"/>
      <c r="UQT107" s="8"/>
      <c r="UQU107" s="8"/>
      <c r="UQV107" s="8"/>
      <c r="UQW107" s="8"/>
      <c r="UQX107" s="8"/>
      <c r="UQY107" s="8"/>
      <c r="UQZ107" s="8"/>
      <c r="URA107" s="8"/>
      <c r="URB107" s="8"/>
      <c r="URC107" s="8"/>
      <c r="URD107" s="8"/>
      <c r="URE107" s="8"/>
      <c r="URF107" s="8"/>
      <c r="URG107" s="8"/>
      <c r="URH107" s="8"/>
      <c r="URI107" s="8"/>
      <c r="URJ107" s="8"/>
      <c r="URK107" s="8"/>
      <c r="URL107" s="8"/>
      <c r="URM107" s="8"/>
      <c r="URN107" s="8"/>
      <c r="URO107" s="8"/>
      <c r="URP107" s="8"/>
      <c r="URQ107" s="8"/>
      <c r="URR107" s="8"/>
      <c r="URS107" s="8"/>
      <c r="URT107" s="8"/>
      <c r="URU107" s="8"/>
      <c r="URV107" s="8"/>
      <c r="URW107" s="8"/>
      <c r="URX107" s="8"/>
      <c r="URY107" s="8"/>
      <c r="URZ107" s="8"/>
      <c r="USA107" s="8"/>
      <c r="USB107" s="8"/>
      <c r="USC107" s="8"/>
      <c r="USD107" s="8"/>
      <c r="USE107" s="8"/>
      <c r="USF107" s="8"/>
      <c r="USG107" s="8"/>
      <c r="USH107" s="8"/>
      <c r="USI107" s="8"/>
      <c r="USJ107" s="8"/>
      <c r="USK107" s="8"/>
      <c r="USL107" s="8"/>
      <c r="USM107" s="8"/>
      <c r="USN107" s="8"/>
      <c r="USO107" s="8"/>
      <c r="USP107" s="8"/>
      <c r="USQ107" s="8"/>
      <c r="USR107" s="8"/>
      <c r="USS107" s="8"/>
      <c r="UST107" s="8"/>
      <c r="USU107" s="8"/>
      <c r="USV107" s="8"/>
      <c r="USW107" s="8"/>
      <c r="USX107" s="8"/>
      <c r="USY107" s="8"/>
      <c r="USZ107" s="8"/>
      <c r="UTA107" s="8"/>
      <c r="UTB107" s="8"/>
      <c r="UTC107" s="8"/>
      <c r="UTD107" s="8"/>
      <c r="UTE107" s="8"/>
      <c r="UTF107" s="8"/>
      <c r="UTG107" s="8"/>
      <c r="UTH107" s="8"/>
      <c r="UTI107" s="8"/>
      <c r="UTJ107" s="8"/>
      <c r="UTK107" s="8"/>
      <c r="UTL107" s="8"/>
      <c r="UTM107" s="8"/>
      <c r="UTN107" s="8"/>
      <c r="UTO107" s="8"/>
      <c r="UTP107" s="8"/>
      <c r="UTQ107" s="8"/>
      <c r="UTR107" s="8"/>
      <c r="UTS107" s="8"/>
      <c r="UTT107" s="8"/>
      <c r="UTU107" s="8"/>
      <c r="UTV107" s="8"/>
      <c r="UTW107" s="8"/>
      <c r="UTX107" s="8"/>
      <c r="UTY107" s="8"/>
      <c r="UTZ107" s="8"/>
      <c r="UUA107" s="8"/>
      <c r="UUB107" s="8"/>
      <c r="UUC107" s="8"/>
      <c r="UUD107" s="8"/>
      <c r="UUE107" s="8"/>
      <c r="UUF107" s="8"/>
      <c r="UUG107" s="8"/>
      <c r="UUH107" s="8"/>
      <c r="UUI107" s="8"/>
      <c r="UUJ107" s="8"/>
      <c r="UUK107" s="8"/>
      <c r="UUL107" s="8"/>
      <c r="UUM107" s="8"/>
      <c r="UUN107" s="8"/>
      <c r="UUO107" s="8"/>
      <c r="UUP107" s="8"/>
      <c r="UUQ107" s="8"/>
      <c r="UUR107" s="8"/>
      <c r="UUS107" s="8"/>
      <c r="UUT107" s="8"/>
      <c r="UUU107" s="8"/>
      <c r="UUV107" s="8"/>
      <c r="UUW107" s="8"/>
      <c r="UUX107" s="8"/>
      <c r="UUY107" s="8"/>
      <c r="UUZ107" s="8"/>
      <c r="UVA107" s="8"/>
      <c r="UVB107" s="8"/>
      <c r="UVC107" s="8"/>
      <c r="UVD107" s="8"/>
      <c r="UVE107" s="8"/>
      <c r="UVF107" s="8"/>
      <c r="UVG107" s="8"/>
      <c r="UVH107" s="8"/>
      <c r="UVI107" s="8"/>
      <c r="UVJ107" s="8"/>
      <c r="UVK107" s="8"/>
      <c r="UVL107" s="8"/>
      <c r="UVM107" s="8"/>
      <c r="UVN107" s="8"/>
      <c r="UVO107" s="8"/>
      <c r="UVP107" s="8"/>
      <c r="UVQ107" s="8"/>
      <c r="UVR107" s="8"/>
      <c r="UVS107" s="8"/>
      <c r="UVT107" s="8"/>
      <c r="UVU107" s="8"/>
      <c r="UVV107" s="8"/>
      <c r="UVW107" s="8"/>
      <c r="UVX107" s="8"/>
      <c r="UVY107" s="8"/>
      <c r="UVZ107" s="8"/>
      <c r="UWA107" s="8"/>
      <c r="UWB107" s="8"/>
      <c r="UWC107" s="8"/>
      <c r="UWD107" s="8"/>
      <c r="UWE107" s="8"/>
      <c r="UWF107" s="8"/>
      <c r="UWG107" s="8"/>
      <c r="UWH107" s="8"/>
      <c r="UWI107" s="8"/>
      <c r="UWJ107" s="8"/>
      <c r="UWK107" s="8"/>
      <c r="UWL107" s="8"/>
      <c r="UWM107" s="8"/>
      <c r="UWN107" s="8"/>
      <c r="UWO107" s="8"/>
      <c r="UWP107" s="8"/>
      <c r="UWQ107" s="8"/>
      <c r="UWR107" s="8"/>
      <c r="UWS107" s="8"/>
      <c r="UWT107" s="8"/>
      <c r="UWU107" s="8"/>
      <c r="UWV107" s="8"/>
      <c r="UWW107" s="8"/>
      <c r="UWX107" s="8"/>
      <c r="UWY107" s="8"/>
      <c r="UWZ107" s="8"/>
      <c r="UXA107" s="8"/>
      <c r="UXB107" s="8"/>
      <c r="UXC107" s="8"/>
      <c r="UXD107" s="8"/>
      <c r="UXE107" s="8"/>
      <c r="UXF107" s="8"/>
      <c r="UXG107" s="8"/>
      <c r="UXH107" s="8"/>
      <c r="UXI107" s="8"/>
      <c r="UXJ107" s="8"/>
      <c r="UXK107" s="8"/>
      <c r="UXL107" s="8"/>
      <c r="UXM107" s="8"/>
      <c r="UXN107" s="8"/>
      <c r="UXO107" s="8"/>
      <c r="UXP107" s="8"/>
      <c r="UXQ107" s="8"/>
      <c r="UXR107" s="8"/>
      <c r="UXS107" s="8"/>
      <c r="UXT107" s="8"/>
      <c r="UXU107" s="8"/>
      <c r="UXV107" s="8"/>
      <c r="UXW107" s="8"/>
      <c r="UXX107" s="8"/>
      <c r="UXY107" s="8"/>
      <c r="UXZ107" s="8"/>
      <c r="UYA107" s="8"/>
      <c r="UYB107" s="8"/>
      <c r="UYC107" s="8"/>
      <c r="UYD107" s="8"/>
      <c r="UYE107" s="8"/>
      <c r="UYF107" s="8"/>
      <c r="UYG107" s="8"/>
      <c r="UYH107" s="8"/>
      <c r="UYI107" s="8"/>
      <c r="UYJ107" s="8"/>
      <c r="UYK107" s="8"/>
      <c r="UYL107" s="8"/>
      <c r="UYM107" s="8"/>
      <c r="UYN107" s="8"/>
      <c r="UYO107" s="8"/>
      <c r="UYP107" s="8"/>
      <c r="UYQ107" s="8"/>
      <c r="UYR107" s="8"/>
      <c r="UYS107" s="8"/>
      <c r="UYT107" s="8"/>
      <c r="UYU107" s="8"/>
      <c r="UYV107" s="8"/>
      <c r="UYW107" s="8"/>
      <c r="UYX107" s="8"/>
      <c r="UYY107" s="8"/>
      <c r="UYZ107" s="8"/>
      <c r="UZA107" s="8"/>
      <c r="UZB107" s="8"/>
      <c r="UZC107" s="8"/>
      <c r="UZD107" s="8"/>
      <c r="UZE107" s="8"/>
      <c r="UZF107" s="8"/>
      <c r="UZG107" s="8"/>
      <c r="UZH107" s="8"/>
      <c r="UZI107" s="8"/>
      <c r="UZJ107" s="8"/>
      <c r="UZK107" s="8"/>
      <c r="UZL107" s="8"/>
      <c r="UZM107" s="8"/>
      <c r="UZN107" s="8"/>
      <c r="UZO107" s="8"/>
      <c r="UZP107" s="8"/>
      <c r="UZQ107" s="8"/>
      <c r="UZR107" s="8"/>
      <c r="UZS107" s="8"/>
      <c r="UZT107" s="8"/>
      <c r="UZU107" s="8"/>
      <c r="UZV107" s="8"/>
      <c r="UZW107" s="8"/>
      <c r="UZX107" s="8"/>
      <c r="UZY107" s="8"/>
      <c r="UZZ107" s="8"/>
      <c r="VAA107" s="8"/>
      <c r="VAB107" s="8"/>
      <c r="VAC107" s="8"/>
      <c r="VAD107" s="8"/>
      <c r="VAE107" s="8"/>
      <c r="VAF107" s="8"/>
      <c r="VAG107" s="8"/>
      <c r="VAH107" s="8"/>
      <c r="VAI107" s="8"/>
      <c r="VAJ107" s="8"/>
      <c r="VAK107" s="8"/>
      <c r="VAL107" s="8"/>
      <c r="VAM107" s="8"/>
      <c r="VAN107" s="8"/>
      <c r="VAO107" s="8"/>
      <c r="VAP107" s="8"/>
      <c r="VAQ107" s="8"/>
      <c r="VAR107" s="8"/>
      <c r="VAS107" s="8"/>
      <c r="VAT107" s="8"/>
      <c r="VAU107" s="8"/>
      <c r="VAV107" s="8"/>
      <c r="VAW107" s="8"/>
      <c r="VAX107" s="8"/>
      <c r="VAY107" s="8"/>
      <c r="VAZ107" s="8"/>
      <c r="VBA107" s="8"/>
      <c r="VBB107" s="8"/>
      <c r="VBC107" s="8"/>
      <c r="VBD107" s="8"/>
      <c r="VBE107" s="8"/>
      <c r="VBF107" s="8"/>
      <c r="VBG107" s="8"/>
      <c r="VBH107" s="8"/>
      <c r="VBI107" s="8"/>
      <c r="VBJ107" s="8"/>
      <c r="VBK107" s="8"/>
      <c r="VBL107" s="8"/>
      <c r="VBM107" s="8"/>
      <c r="VBN107" s="8"/>
      <c r="VBO107" s="8"/>
      <c r="VBP107" s="8"/>
      <c r="VBQ107" s="8"/>
      <c r="VBR107" s="8"/>
      <c r="VBS107" s="8"/>
      <c r="VBT107" s="8"/>
      <c r="VBU107" s="8"/>
      <c r="VBV107" s="8"/>
      <c r="VBW107" s="8"/>
      <c r="VBX107" s="8"/>
      <c r="VBY107" s="8"/>
      <c r="VBZ107" s="8"/>
      <c r="VCA107" s="8"/>
      <c r="VCB107" s="8"/>
      <c r="VCC107" s="8"/>
      <c r="VCD107" s="8"/>
      <c r="VCE107" s="8"/>
      <c r="VCF107" s="8"/>
      <c r="VCG107" s="8"/>
      <c r="VCH107" s="8"/>
      <c r="VCI107" s="8"/>
      <c r="VCJ107" s="8"/>
      <c r="VCK107" s="8"/>
      <c r="VCL107" s="8"/>
      <c r="VCM107" s="8"/>
      <c r="VCN107" s="8"/>
      <c r="VCO107" s="8"/>
      <c r="VCP107" s="8"/>
      <c r="VCQ107" s="8"/>
      <c r="VCR107" s="8"/>
      <c r="VCS107" s="8"/>
      <c r="VCT107" s="8"/>
      <c r="VCU107" s="8"/>
      <c r="VCV107" s="8"/>
      <c r="VCW107" s="8"/>
      <c r="VCX107" s="8"/>
      <c r="VCY107" s="8"/>
      <c r="VCZ107" s="8"/>
      <c r="VDA107" s="8"/>
      <c r="VDB107" s="8"/>
      <c r="VDC107" s="8"/>
      <c r="VDD107" s="8"/>
      <c r="VDE107" s="8"/>
      <c r="VDF107" s="8"/>
      <c r="VDG107" s="8"/>
      <c r="VDH107" s="8"/>
      <c r="VDI107" s="8"/>
      <c r="VDJ107" s="8"/>
      <c r="VDK107" s="8"/>
      <c r="VDL107" s="8"/>
      <c r="VDM107" s="8"/>
      <c r="VDN107" s="8"/>
      <c r="VDO107" s="8"/>
      <c r="VDP107" s="8"/>
      <c r="VDQ107" s="8"/>
      <c r="VDR107" s="8"/>
      <c r="VDS107" s="8"/>
      <c r="VDT107" s="8"/>
      <c r="VDU107" s="8"/>
      <c r="VDV107" s="8"/>
      <c r="VDW107" s="8"/>
      <c r="VDX107" s="8"/>
      <c r="VDY107" s="8"/>
      <c r="VDZ107" s="8"/>
      <c r="VEA107" s="8"/>
      <c r="VEB107" s="8"/>
      <c r="VEC107" s="8"/>
      <c r="VED107" s="8"/>
      <c r="VEE107" s="8"/>
      <c r="VEF107" s="8"/>
      <c r="VEG107" s="8"/>
      <c r="VEH107" s="8"/>
      <c r="VEI107" s="8"/>
      <c r="VEJ107" s="8"/>
      <c r="VEK107" s="8"/>
      <c r="VEL107" s="8"/>
      <c r="VEM107" s="8"/>
      <c r="VEN107" s="8"/>
      <c r="VEO107" s="8"/>
      <c r="VEP107" s="8"/>
      <c r="VEQ107" s="8"/>
      <c r="VER107" s="8"/>
      <c r="VES107" s="8"/>
      <c r="VET107" s="8"/>
      <c r="VEU107" s="8"/>
      <c r="VEV107" s="8"/>
      <c r="VEW107" s="8"/>
      <c r="VEX107" s="8"/>
      <c r="VEY107" s="8"/>
      <c r="VEZ107" s="8"/>
      <c r="VFA107" s="8"/>
      <c r="VFB107" s="8"/>
      <c r="VFC107" s="8"/>
      <c r="VFD107" s="8"/>
      <c r="VFE107" s="8"/>
      <c r="VFF107" s="8"/>
      <c r="VFG107" s="8"/>
      <c r="VFH107" s="8"/>
      <c r="VFI107" s="8"/>
      <c r="VFJ107" s="8"/>
      <c r="VFK107" s="8"/>
      <c r="VFL107" s="8"/>
      <c r="VFM107" s="8"/>
      <c r="VFN107" s="8"/>
      <c r="VFO107" s="8"/>
      <c r="VFP107" s="8"/>
      <c r="VFQ107" s="8"/>
      <c r="VFR107" s="8"/>
      <c r="VFS107" s="8"/>
      <c r="VFT107" s="8"/>
      <c r="VFU107" s="8"/>
      <c r="VFV107" s="8"/>
      <c r="VFW107" s="8"/>
      <c r="VFX107" s="8"/>
      <c r="VFY107" s="8"/>
      <c r="VFZ107" s="8"/>
      <c r="VGA107" s="8"/>
      <c r="VGB107" s="8"/>
      <c r="VGC107" s="8"/>
      <c r="VGD107" s="8"/>
      <c r="VGE107" s="8"/>
      <c r="VGF107" s="8"/>
      <c r="VGG107" s="8"/>
      <c r="VGH107" s="8"/>
      <c r="VGI107" s="8"/>
      <c r="VGJ107" s="8"/>
      <c r="VGK107" s="8"/>
      <c r="VGL107" s="8"/>
      <c r="VGM107" s="8"/>
      <c r="VGN107" s="8"/>
      <c r="VGO107" s="8"/>
      <c r="VGP107" s="8"/>
      <c r="VGQ107" s="8"/>
      <c r="VGR107" s="8"/>
      <c r="VGS107" s="8"/>
      <c r="VGT107" s="8"/>
      <c r="VGU107" s="8"/>
      <c r="VGV107" s="8"/>
      <c r="VGW107" s="8"/>
      <c r="VGX107" s="8"/>
      <c r="VGY107" s="8"/>
      <c r="VGZ107" s="8"/>
      <c r="VHA107" s="8"/>
      <c r="VHB107" s="8"/>
      <c r="VHC107" s="8"/>
      <c r="VHD107" s="8"/>
      <c r="VHE107" s="8"/>
      <c r="VHF107" s="8"/>
      <c r="VHG107" s="8"/>
      <c r="VHH107" s="8"/>
      <c r="VHI107" s="8"/>
      <c r="VHJ107" s="8"/>
      <c r="VHK107" s="8"/>
      <c r="VHL107" s="8"/>
      <c r="VHM107" s="8"/>
      <c r="VHN107" s="8"/>
      <c r="VHO107" s="8"/>
      <c r="VHP107" s="8"/>
      <c r="VHQ107" s="8"/>
      <c r="VHR107" s="8"/>
      <c r="VHS107" s="8"/>
      <c r="VHT107" s="8"/>
      <c r="VHU107" s="8"/>
      <c r="VHV107" s="8"/>
      <c r="VHW107" s="8"/>
      <c r="VHX107" s="8"/>
      <c r="VHY107" s="8"/>
      <c r="VHZ107" s="8"/>
      <c r="VIA107" s="8"/>
      <c r="VIB107" s="8"/>
      <c r="VIC107" s="8"/>
      <c r="VID107" s="8"/>
      <c r="VIE107" s="8"/>
      <c r="VIF107" s="8"/>
      <c r="VIG107" s="8"/>
      <c r="VIH107" s="8"/>
      <c r="VII107" s="8"/>
      <c r="VIJ107" s="8"/>
      <c r="VIK107" s="8"/>
      <c r="VIL107" s="8"/>
      <c r="VIM107" s="8"/>
      <c r="VIN107" s="8"/>
      <c r="VIO107" s="8"/>
      <c r="VIP107" s="8"/>
      <c r="VIQ107" s="8"/>
      <c r="VIR107" s="8"/>
      <c r="VIS107" s="8"/>
      <c r="VIT107" s="8"/>
      <c r="VIU107" s="8"/>
      <c r="VIV107" s="8"/>
      <c r="VIW107" s="8"/>
      <c r="VIX107" s="8"/>
      <c r="VIY107" s="8"/>
      <c r="VIZ107" s="8"/>
      <c r="VJA107" s="8"/>
      <c r="VJB107" s="8"/>
      <c r="VJC107" s="8"/>
      <c r="VJD107" s="8"/>
      <c r="VJE107" s="8"/>
      <c r="VJF107" s="8"/>
      <c r="VJG107" s="8"/>
      <c r="VJH107" s="8"/>
      <c r="VJI107" s="8"/>
      <c r="VJJ107" s="8"/>
      <c r="VJK107" s="8"/>
      <c r="VJL107" s="8"/>
      <c r="VJM107" s="8"/>
      <c r="VJN107" s="8"/>
      <c r="VJO107" s="8"/>
      <c r="VJP107" s="8"/>
      <c r="VJQ107" s="8"/>
      <c r="VJR107" s="8"/>
      <c r="VJS107" s="8"/>
      <c r="VJT107" s="8"/>
      <c r="VJU107" s="8"/>
      <c r="VJV107" s="8"/>
      <c r="VJW107" s="8"/>
      <c r="VJX107" s="8"/>
      <c r="VJY107" s="8"/>
      <c r="VJZ107" s="8"/>
      <c r="VKA107" s="8"/>
      <c r="VKB107" s="8"/>
      <c r="VKC107" s="8"/>
      <c r="VKD107" s="8"/>
      <c r="VKE107" s="8"/>
      <c r="VKF107" s="8"/>
      <c r="VKG107" s="8"/>
      <c r="VKH107" s="8"/>
      <c r="VKI107" s="8"/>
      <c r="VKJ107" s="8"/>
      <c r="VKK107" s="8"/>
      <c r="VKL107" s="8"/>
      <c r="VKM107" s="8"/>
      <c r="VKN107" s="8"/>
      <c r="VKO107" s="8"/>
      <c r="VKP107" s="8"/>
      <c r="VKQ107" s="8"/>
      <c r="VKR107" s="8"/>
      <c r="VKS107" s="8"/>
      <c r="VKT107" s="8"/>
      <c r="VKU107" s="8"/>
      <c r="VKV107" s="8"/>
      <c r="VKW107" s="8"/>
      <c r="VKX107" s="8"/>
      <c r="VKY107" s="8"/>
      <c r="VKZ107" s="8"/>
      <c r="VLA107" s="8"/>
      <c r="VLB107" s="8"/>
      <c r="VLC107" s="8"/>
      <c r="VLD107" s="8"/>
      <c r="VLE107" s="8"/>
      <c r="VLF107" s="8"/>
      <c r="VLG107" s="8"/>
      <c r="VLH107" s="8"/>
      <c r="VLI107" s="8"/>
      <c r="VLJ107" s="8"/>
      <c r="VLK107" s="8"/>
      <c r="VLL107" s="8"/>
      <c r="VLM107" s="8"/>
      <c r="VLN107" s="8"/>
      <c r="VLO107" s="8"/>
      <c r="VLP107" s="8"/>
      <c r="VLQ107" s="8"/>
      <c r="VLR107" s="8"/>
      <c r="VLS107" s="8"/>
      <c r="VLT107" s="8"/>
      <c r="VLU107" s="8"/>
      <c r="VLV107" s="8"/>
      <c r="VLW107" s="8"/>
      <c r="VLX107" s="8"/>
      <c r="VLY107" s="8"/>
      <c r="VLZ107" s="8"/>
      <c r="VMA107" s="8"/>
      <c r="VMB107" s="8"/>
      <c r="VMC107" s="8"/>
      <c r="VMD107" s="8"/>
      <c r="VME107" s="8"/>
      <c r="VMF107" s="8"/>
      <c r="VMG107" s="8"/>
      <c r="VMH107" s="8"/>
      <c r="VMI107" s="8"/>
      <c r="VMJ107" s="8"/>
      <c r="VMK107" s="8"/>
      <c r="VML107" s="8"/>
      <c r="VMM107" s="8"/>
      <c r="VMN107" s="8"/>
      <c r="VMO107" s="8"/>
      <c r="VMP107" s="8"/>
      <c r="VMQ107" s="8"/>
      <c r="VMR107" s="8"/>
      <c r="VMS107" s="8"/>
      <c r="VMT107" s="8"/>
      <c r="VMU107" s="8"/>
      <c r="VMV107" s="8"/>
      <c r="VMW107" s="8"/>
      <c r="VMX107" s="8"/>
      <c r="VMY107" s="8"/>
      <c r="VMZ107" s="8"/>
      <c r="VNA107" s="8"/>
      <c r="VNB107" s="8"/>
      <c r="VNC107" s="8"/>
      <c r="VND107" s="8"/>
      <c r="VNE107" s="8"/>
      <c r="VNF107" s="8"/>
      <c r="VNG107" s="8"/>
      <c r="VNH107" s="8"/>
      <c r="VNI107" s="8"/>
      <c r="VNJ107" s="8"/>
      <c r="VNK107" s="8"/>
      <c r="VNL107" s="8"/>
      <c r="VNM107" s="8"/>
      <c r="VNN107" s="8"/>
      <c r="VNO107" s="8"/>
      <c r="VNP107" s="8"/>
      <c r="VNQ107" s="8"/>
      <c r="VNR107" s="8"/>
      <c r="VNS107" s="8"/>
      <c r="VNT107" s="8"/>
      <c r="VNU107" s="8"/>
      <c r="VNV107" s="8"/>
      <c r="VNW107" s="8"/>
      <c r="VNX107" s="8"/>
      <c r="VNY107" s="8"/>
      <c r="VNZ107" s="8"/>
      <c r="VOA107" s="8"/>
      <c r="VOB107" s="8"/>
      <c r="VOC107" s="8"/>
      <c r="VOD107" s="8"/>
      <c r="VOE107" s="8"/>
      <c r="VOF107" s="8"/>
      <c r="VOG107" s="8"/>
      <c r="VOH107" s="8"/>
      <c r="VOI107" s="8"/>
      <c r="VOJ107" s="8"/>
      <c r="VOK107" s="8"/>
      <c r="VOL107" s="8"/>
      <c r="VOM107" s="8"/>
      <c r="VON107" s="8"/>
      <c r="VOO107" s="8"/>
      <c r="VOP107" s="8"/>
      <c r="VOQ107" s="8"/>
      <c r="VOR107" s="8"/>
      <c r="VOS107" s="8"/>
      <c r="VOT107" s="8"/>
      <c r="VOU107" s="8"/>
      <c r="VOV107" s="8"/>
      <c r="VOW107" s="8"/>
      <c r="VOX107" s="8"/>
      <c r="VOY107" s="8"/>
      <c r="VOZ107" s="8"/>
      <c r="VPA107" s="8"/>
      <c r="VPB107" s="8"/>
      <c r="VPC107" s="8"/>
      <c r="VPD107" s="8"/>
      <c r="VPE107" s="8"/>
      <c r="VPF107" s="8"/>
      <c r="VPG107" s="8"/>
      <c r="VPH107" s="8"/>
      <c r="VPI107" s="8"/>
      <c r="VPJ107" s="8"/>
      <c r="VPK107" s="8"/>
      <c r="VPL107" s="8"/>
      <c r="VPM107" s="8"/>
      <c r="VPN107" s="8"/>
      <c r="VPO107" s="8"/>
      <c r="VPP107" s="8"/>
      <c r="VPQ107" s="8"/>
      <c r="VPR107" s="8"/>
      <c r="VPS107" s="8"/>
      <c r="VPT107" s="8"/>
      <c r="VPU107" s="8"/>
      <c r="VPV107" s="8"/>
      <c r="VPW107" s="8"/>
      <c r="VPX107" s="8"/>
      <c r="VPY107" s="8"/>
      <c r="VPZ107" s="8"/>
      <c r="VQA107" s="8"/>
      <c r="VQB107" s="8"/>
      <c r="VQC107" s="8"/>
      <c r="VQD107" s="8"/>
      <c r="VQE107" s="8"/>
      <c r="VQF107" s="8"/>
      <c r="VQG107" s="8"/>
      <c r="VQH107" s="8"/>
      <c r="VQI107" s="8"/>
      <c r="VQJ107" s="8"/>
      <c r="VQK107" s="8"/>
      <c r="VQL107" s="8"/>
      <c r="VQM107" s="8"/>
      <c r="VQN107" s="8"/>
      <c r="VQO107" s="8"/>
      <c r="VQP107" s="8"/>
      <c r="VQQ107" s="8"/>
      <c r="VQR107" s="8"/>
      <c r="VQS107" s="8"/>
      <c r="VQT107" s="8"/>
      <c r="VQU107" s="8"/>
      <c r="VQV107" s="8"/>
      <c r="VQW107" s="8"/>
      <c r="VQX107" s="8"/>
      <c r="VQY107" s="8"/>
      <c r="VQZ107" s="8"/>
      <c r="VRA107" s="8"/>
      <c r="VRB107" s="8"/>
      <c r="VRC107" s="8"/>
      <c r="VRD107" s="8"/>
      <c r="VRE107" s="8"/>
      <c r="VRF107" s="8"/>
      <c r="VRG107" s="8"/>
      <c r="VRH107" s="8"/>
      <c r="VRI107" s="8"/>
      <c r="VRJ107" s="8"/>
      <c r="VRK107" s="8"/>
      <c r="VRL107" s="8"/>
      <c r="VRM107" s="8"/>
      <c r="VRN107" s="8"/>
      <c r="VRO107" s="8"/>
      <c r="VRP107" s="8"/>
      <c r="VRQ107" s="8"/>
      <c r="VRR107" s="8"/>
      <c r="VRS107" s="8"/>
      <c r="VRT107" s="8"/>
      <c r="VRU107" s="8"/>
      <c r="VRV107" s="8"/>
      <c r="VRW107" s="8"/>
      <c r="VRX107" s="8"/>
      <c r="VRY107" s="8"/>
      <c r="VRZ107" s="8"/>
      <c r="VSA107" s="8"/>
      <c r="VSB107" s="8"/>
      <c r="VSC107" s="8"/>
      <c r="VSD107" s="8"/>
      <c r="VSE107" s="8"/>
      <c r="VSF107" s="8"/>
      <c r="VSG107" s="8"/>
      <c r="VSH107" s="8"/>
      <c r="VSI107" s="8"/>
      <c r="VSJ107" s="8"/>
      <c r="VSK107" s="8"/>
      <c r="VSL107" s="8"/>
      <c r="VSM107" s="8"/>
      <c r="VSN107" s="8"/>
      <c r="VSO107" s="8"/>
      <c r="VSP107" s="8"/>
      <c r="VSQ107" s="8"/>
      <c r="VSR107" s="8"/>
      <c r="VSS107" s="8"/>
      <c r="VST107" s="8"/>
      <c r="VSU107" s="8"/>
      <c r="VSV107" s="8"/>
      <c r="VSW107" s="8"/>
      <c r="VSX107" s="8"/>
      <c r="VSY107" s="8"/>
      <c r="VSZ107" s="8"/>
      <c r="VTA107" s="8"/>
      <c r="VTB107" s="8"/>
      <c r="VTC107" s="8"/>
      <c r="VTD107" s="8"/>
      <c r="VTE107" s="8"/>
      <c r="VTF107" s="8"/>
      <c r="VTG107" s="8"/>
      <c r="VTH107" s="8"/>
      <c r="VTI107" s="8"/>
      <c r="VTJ107" s="8"/>
      <c r="VTK107" s="8"/>
      <c r="VTL107" s="8"/>
      <c r="VTM107" s="8"/>
      <c r="VTN107" s="8"/>
      <c r="VTO107" s="8"/>
      <c r="VTP107" s="8"/>
      <c r="VTQ107" s="8"/>
      <c r="VTR107" s="8"/>
      <c r="VTS107" s="8"/>
      <c r="VTT107" s="8"/>
      <c r="VTU107" s="8"/>
      <c r="VTV107" s="8"/>
      <c r="VTW107" s="8"/>
      <c r="VTX107" s="8"/>
      <c r="VTY107" s="8"/>
      <c r="VTZ107" s="8"/>
      <c r="VUA107" s="8"/>
      <c r="VUB107" s="8"/>
      <c r="VUC107" s="8"/>
      <c r="VUD107" s="8"/>
      <c r="VUE107" s="8"/>
      <c r="VUF107" s="8"/>
      <c r="VUG107" s="8"/>
      <c r="VUH107" s="8"/>
      <c r="VUI107" s="8"/>
      <c r="VUJ107" s="8"/>
      <c r="VUK107" s="8"/>
      <c r="VUL107" s="8"/>
      <c r="VUM107" s="8"/>
      <c r="VUN107" s="8"/>
      <c r="VUO107" s="8"/>
      <c r="VUP107" s="8"/>
      <c r="VUQ107" s="8"/>
      <c r="VUR107" s="8"/>
      <c r="VUS107" s="8"/>
      <c r="VUT107" s="8"/>
      <c r="VUU107" s="8"/>
      <c r="VUV107" s="8"/>
      <c r="VUW107" s="8"/>
      <c r="VUX107" s="8"/>
      <c r="VUY107" s="8"/>
      <c r="VUZ107" s="8"/>
      <c r="VVA107" s="8"/>
      <c r="VVB107" s="8"/>
      <c r="VVC107" s="8"/>
      <c r="VVD107" s="8"/>
      <c r="VVE107" s="8"/>
      <c r="VVF107" s="8"/>
      <c r="VVG107" s="8"/>
      <c r="VVH107" s="8"/>
      <c r="VVI107" s="8"/>
      <c r="VVJ107" s="8"/>
      <c r="VVK107" s="8"/>
      <c r="VVL107" s="8"/>
      <c r="VVM107" s="8"/>
      <c r="VVN107" s="8"/>
      <c r="VVO107" s="8"/>
      <c r="VVP107" s="8"/>
      <c r="VVQ107" s="8"/>
      <c r="VVR107" s="8"/>
      <c r="VVS107" s="8"/>
      <c r="VVT107" s="8"/>
      <c r="VVU107" s="8"/>
      <c r="VVV107" s="8"/>
      <c r="VVW107" s="8"/>
      <c r="VVX107" s="8"/>
      <c r="VVY107" s="8"/>
      <c r="VVZ107" s="8"/>
      <c r="VWA107" s="8"/>
      <c r="VWB107" s="8"/>
      <c r="VWC107" s="8"/>
      <c r="VWD107" s="8"/>
      <c r="VWE107" s="8"/>
      <c r="VWF107" s="8"/>
      <c r="VWG107" s="8"/>
      <c r="VWH107" s="8"/>
      <c r="VWI107" s="8"/>
      <c r="VWJ107" s="8"/>
      <c r="VWK107" s="8"/>
      <c r="VWL107" s="8"/>
      <c r="VWM107" s="8"/>
      <c r="VWN107" s="8"/>
      <c r="VWO107" s="8"/>
      <c r="VWP107" s="8"/>
      <c r="VWQ107" s="8"/>
      <c r="VWR107" s="8"/>
      <c r="VWS107" s="8"/>
      <c r="VWT107" s="8"/>
      <c r="VWU107" s="8"/>
      <c r="VWV107" s="8"/>
      <c r="VWW107" s="8"/>
      <c r="VWX107" s="8"/>
      <c r="VWY107" s="8"/>
      <c r="VWZ107" s="8"/>
      <c r="VXA107" s="8"/>
      <c r="VXB107" s="8"/>
      <c r="VXC107" s="8"/>
      <c r="VXD107" s="8"/>
      <c r="VXE107" s="8"/>
      <c r="VXF107" s="8"/>
      <c r="VXG107" s="8"/>
      <c r="VXH107" s="8"/>
      <c r="VXI107" s="8"/>
      <c r="VXJ107" s="8"/>
      <c r="VXK107" s="8"/>
      <c r="VXL107" s="8"/>
      <c r="VXM107" s="8"/>
      <c r="VXN107" s="8"/>
      <c r="VXO107" s="8"/>
      <c r="VXP107" s="8"/>
      <c r="VXQ107" s="8"/>
      <c r="VXR107" s="8"/>
      <c r="VXS107" s="8"/>
      <c r="VXT107" s="8"/>
      <c r="VXU107" s="8"/>
      <c r="VXV107" s="8"/>
      <c r="VXW107" s="8"/>
      <c r="VXX107" s="8"/>
      <c r="VXY107" s="8"/>
      <c r="VXZ107" s="8"/>
      <c r="VYA107" s="8"/>
      <c r="VYB107" s="8"/>
      <c r="VYC107" s="8"/>
      <c r="VYD107" s="8"/>
      <c r="VYE107" s="8"/>
      <c r="VYF107" s="8"/>
      <c r="VYG107" s="8"/>
      <c r="VYH107" s="8"/>
      <c r="VYI107" s="8"/>
      <c r="VYJ107" s="8"/>
      <c r="VYK107" s="8"/>
      <c r="VYL107" s="8"/>
      <c r="VYM107" s="8"/>
      <c r="VYN107" s="8"/>
      <c r="VYO107" s="8"/>
      <c r="VYP107" s="8"/>
      <c r="VYQ107" s="8"/>
      <c r="VYR107" s="8"/>
      <c r="VYS107" s="8"/>
      <c r="VYT107" s="8"/>
      <c r="VYU107" s="8"/>
      <c r="VYV107" s="8"/>
      <c r="VYW107" s="8"/>
      <c r="VYX107" s="8"/>
      <c r="VYY107" s="8"/>
      <c r="VYZ107" s="8"/>
      <c r="VZA107" s="8"/>
      <c r="VZB107" s="8"/>
      <c r="VZC107" s="8"/>
      <c r="VZD107" s="8"/>
      <c r="VZE107" s="8"/>
      <c r="VZF107" s="8"/>
      <c r="VZG107" s="8"/>
      <c r="VZH107" s="8"/>
      <c r="VZI107" s="8"/>
      <c r="VZJ107" s="8"/>
      <c r="VZK107" s="8"/>
      <c r="VZL107" s="8"/>
      <c r="VZM107" s="8"/>
      <c r="VZN107" s="8"/>
      <c r="VZO107" s="8"/>
      <c r="VZP107" s="8"/>
      <c r="VZQ107" s="8"/>
      <c r="VZR107" s="8"/>
      <c r="VZS107" s="8"/>
      <c r="VZT107" s="8"/>
      <c r="VZU107" s="8"/>
      <c r="VZV107" s="8"/>
      <c r="VZW107" s="8"/>
      <c r="VZX107" s="8"/>
      <c r="VZY107" s="8"/>
      <c r="VZZ107" s="8"/>
      <c r="WAA107" s="8"/>
      <c r="WAB107" s="8"/>
      <c r="WAC107" s="8"/>
      <c r="WAD107" s="8"/>
      <c r="WAE107" s="8"/>
      <c r="WAF107" s="8"/>
      <c r="WAG107" s="8"/>
      <c r="WAH107" s="8"/>
      <c r="WAI107" s="8"/>
      <c r="WAJ107" s="8"/>
      <c r="WAK107" s="8"/>
      <c r="WAL107" s="8"/>
      <c r="WAM107" s="8"/>
      <c r="WAN107" s="8"/>
      <c r="WAO107" s="8"/>
      <c r="WAP107" s="8"/>
      <c r="WAQ107" s="8"/>
      <c r="WAR107" s="8"/>
      <c r="WAS107" s="8"/>
      <c r="WAT107" s="8"/>
      <c r="WAU107" s="8"/>
      <c r="WAV107" s="8"/>
      <c r="WAW107" s="8"/>
      <c r="WAX107" s="8"/>
      <c r="WAY107" s="8"/>
      <c r="WAZ107" s="8"/>
      <c r="WBA107" s="8"/>
      <c r="WBB107" s="8"/>
      <c r="WBC107" s="8"/>
      <c r="WBD107" s="8"/>
      <c r="WBE107" s="8"/>
      <c r="WBF107" s="8"/>
      <c r="WBG107" s="8"/>
      <c r="WBH107" s="8"/>
      <c r="WBI107" s="8"/>
      <c r="WBJ107" s="8"/>
      <c r="WBK107" s="8"/>
      <c r="WBL107" s="8"/>
      <c r="WBM107" s="8"/>
      <c r="WBN107" s="8"/>
      <c r="WBO107" s="8"/>
      <c r="WBP107" s="8"/>
      <c r="WBQ107" s="8"/>
      <c r="WBR107" s="8"/>
      <c r="WBS107" s="8"/>
      <c r="WBT107" s="8"/>
      <c r="WBU107" s="8"/>
      <c r="WBV107" s="8"/>
      <c r="WBW107" s="8"/>
      <c r="WBX107" s="8"/>
      <c r="WBY107" s="8"/>
      <c r="WBZ107" s="8"/>
      <c r="WCA107" s="8"/>
      <c r="WCB107" s="8"/>
      <c r="WCC107" s="8"/>
      <c r="WCD107" s="8"/>
      <c r="WCE107" s="8"/>
      <c r="WCF107" s="8"/>
      <c r="WCG107" s="8"/>
      <c r="WCH107" s="8"/>
      <c r="WCI107" s="8"/>
      <c r="WCJ107" s="8"/>
      <c r="WCK107" s="8"/>
      <c r="WCL107" s="8"/>
      <c r="WCM107" s="8"/>
      <c r="WCN107" s="8"/>
      <c r="WCO107" s="8"/>
      <c r="WCP107" s="8"/>
      <c r="WCQ107" s="8"/>
      <c r="WCR107" s="8"/>
      <c r="WCS107" s="8"/>
      <c r="WCT107" s="8"/>
      <c r="WCU107" s="8"/>
      <c r="WCV107" s="8"/>
      <c r="WCW107" s="8"/>
      <c r="WCX107" s="8"/>
      <c r="WCY107" s="8"/>
      <c r="WCZ107" s="8"/>
      <c r="WDA107" s="8"/>
      <c r="WDB107" s="8"/>
      <c r="WDC107" s="8"/>
      <c r="WDD107" s="8"/>
      <c r="WDE107" s="8"/>
      <c r="WDF107" s="8"/>
      <c r="WDG107" s="8"/>
      <c r="WDH107" s="8"/>
      <c r="WDI107" s="8"/>
      <c r="WDJ107" s="8"/>
      <c r="WDK107" s="8"/>
      <c r="WDL107" s="8"/>
      <c r="WDM107" s="8"/>
      <c r="WDN107" s="8"/>
      <c r="WDO107" s="8"/>
      <c r="WDP107" s="8"/>
      <c r="WDQ107" s="8"/>
      <c r="WDR107" s="8"/>
      <c r="WDS107" s="8"/>
      <c r="WDT107" s="8"/>
      <c r="WDU107" s="8"/>
      <c r="WDV107" s="8"/>
      <c r="WDW107" s="8"/>
      <c r="WDX107" s="8"/>
      <c r="WDY107" s="8"/>
      <c r="WDZ107" s="8"/>
      <c r="WEA107" s="8"/>
      <c r="WEB107" s="8"/>
      <c r="WEC107" s="8"/>
      <c r="WED107" s="8"/>
      <c r="WEE107" s="8"/>
      <c r="WEF107" s="8"/>
      <c r="WEG107" s="8"/>
      <c r="WEH107" s="8"/>
      <c r="WEI107" s="8"/>
      <c r="WEJ107" s="8"/>
      <c r="WEK107" s="8"/>
      <c r="WEL107" s="8"/>
      <c r="WEM107" s="8"/>
      <c r="WEN107" s="8"/>
      <c r="WEO107" s="8"/>
      <c r="WEP107" s="8"/>
      <c r="WEQ107" s="8"/>
      <c r="WER107" s="8"/>
      <c r="WES107" s="8"/>
      <c r="WET107" s="8"/>
      <c r="WEU107" s="8"/>
      <c r="WEV107" s="8"/>
      <c r="WEW107" s="8"/>
      <c r="WEX107" s="8"/>
      <c r="WEY107" s="8"/>
      <c r="WEZ107" s="8"/>
      <c r="WFA107" s="8"/>
      <c r="WFB107" s="8"/>
      <c r="WFC107" s="8"/>
      <c r="WFD107" s="8"/>
      <c r="WFE107" s="8"/>
      <c r="WFF107" s="8"/>
      <c r="WFG107" s="8"/>
      <c r="WFH107" s="8"/>
      <c r="WFI107" s="8"/>
      <c r="WFJ107" s="8"/>
      <c r="WFK107" s="8"/>
      <c r="WFL107" s="8"/>
      <c r="WFM107" s="8"/>
      <c r="WFN107" s="8"/>
      <c r="WFO107" s="8"/>
      <c r="WFP107" s="8"/>
      <c r="WFQ107" s="8"/>
      <c r="WFR107" s="8"/>
      <c r="WFS107" s="8"/>
      <c r="WFT107" s="8"/>
      <c r="WFU107" s="8"/>
      <c r="WFV107" s="8"/>
      <c r="WFW107" s="8"/>
      <c r="WFX107" s="8"/>
      <c r="WFY107" s="8"/>
      <c r="WFZ107" s="8"/>
      <c r="WGA107" s="8"/>
      <c r="WGB107" s="8"/>
      <c r="WGC107" s="8"/>
      <c r="WGD107" s="8"/>
      <c r="WGE107" s="8"/>
      <c r="WGF107" s="8"/>
      <c r="WGG107" s="8"/>
      <c r="WGH107" s="8"/>
      <c r="WGI107" s="8"/>
      <c r="WGJ107" s="8"/>
      <c r="WGK107" s="8"/>
      <c r="WGL107" s="8"/>
      <c r="WGM107" s="8"/>
      <c r="WGN107" s="8"/>
      <c r="WGO107" s="8"/>
      <c r="WGP107" s="8"/>
      <c r="WGQ107" s="8"/>
      <c r="WGR107" s="8"/>
      <c r="WGS107" s="8"/>
      <c r="WGT107" s="8"/>
      <c r="WGU107" s="8"/>
      <c r="WGV107" s="8"/>
      <c r="WGW107" s="8"/>
      <c r="WGX107" s="8"/>
      <c r="WGY107" s="8"/>
      <c r="WGZ107" s="8"/>
      <c r="WHA107" s="8"/>
      <c r="WHB107" s="8"/>
      <c r="WHC107" s="8"/>
      <c r="WHD107" s="8"/>
      <c r="WHE107" s="8"/>
      <c r="WHF107" s="8"/>
      <c r="WHG107" s="8"/>
      <c r="WHH107" s="8"/>
      <c r="WHI107" s="8"/>
      <c r="WHJ107" s="8"/>
      <c r="WHK107" s="8"/>
      <c r="WHL107" s="8"/>
      <c r="WHM107" s="8"/>
      <c r="WHN107" s="8"/>
      <c r="WHO107" s="8"/>
      <c r="WHP107" s="8"/>
      <c r="WHQ107" s="8"/>
      <c r="WHR107" s="8"/>
      <c r="WHS107" s="8"/>
      <c r="WHT107" s="8"/>
      <c r="WHU107" s="8"/>
      <c r="WHV107" s="8"/>
      <c r="WHW107" s="8"/>
      <c r="WHX107" s="8"/>
      <c r="WHY107" s="8"/>
      <c r="WHZ107" s="8"/>
      <c r="WIA107" s="8"/>
      <c r="WIB107" s="8"/>
      <c r="WIC107" s="8"/>
      <c r="WID107" s="8"/>
      <c r="WIE107" s="8"/>
      <c r="WIF107" s="8"/>
      <c r="WIG107" s="8"/>
      <c r="WIH107" s="8"/>
      <c r="WII107" s="8"/>
      <c r="WIJ107" s="8"/>
      <c r="WIK107" s="8"/>
      <c r="WIL107" s="8"/>
      <c r="WIM107" s="8"/>
      <c r="WIN107" s="8"/>
      <c r="WIO107" s="8"/>
      <c r="WIP107" s="8"/>
      <c r="WIQ107" s="8"/>
      <c r="WIR107" s="8"/>
      <c r="WIS107" s="8"/>
      <c r="WIT107" s="8"/>
      <c r="WIU107" s="8"/>
      <c r="WIV107" s="8"/>
      <c r="WIW107" s="8"/>
      <c r="WIX107" s="8"/>
      <c r="WIY107" s="8"/>
      <c r="WIZ107" s="8"/>
      <c r="WJA107" s="8"/>
      <c r="WJB107" s="8"/>
      <c r="WJC107" s="8"/>
      <c r="WJD107" s="8"/>
      <c r="WJE107" s="8"/>
      <c r="WJF107" s="8"/>
      <c r="WJG107" s="8"/>
      <c r="WJH107" s="8"/>
      <c r="WJI107" s="8"/>
      <c r="WJJ107" s="8"/>
      <c r="WJK107" s="8"/>
      <c r="WJL107" s="8"/>
      <c r="WJM107" s="8"/>
      <c r="WJN107" s="8"/>
      <c r="WJO107" s="8"/>
      <c r="WJP107" s="8"/>
      <c r="WJQ107" s="8"/>
      <c r="WJR107" s="8"/>
      <c r="WJS107" s="8"/>
      <c r="WJT107" s="8"/>
      <c r="WJU107" s="8"/>
      <c r="WJV107" s="8"/>
      <c r="WJW107" s="8"/>
      <c r="WJX107" s="8"/>
      <c r="WJY107" s="8"/>
      <c r="WJZ107" s="8"/>
      <c r="WKA107" s="8"/>
      <c r="WKB107" s="8"/>
      <c r="WKC107" s="8"/>
      <c r="WKD107" s="8"/>
      <c r="WKE107" s="8"/>
      <c r="WKF107" s="8"/>
      <c r="WKG107" s="8"/>
      <c r="WKH107" s="8"/>
      <c r="WKI107" s="8"/>
      <c r="WKJ107" s="8"/>
      <c r="WKK107" s="8"/>
      <c r="WKL107" s="8"/>
      <c r="WKM107" s="8"/>
      <c r="WKN107" s="8"/>
      <c r="WKO107" s="8"/>
      <c r="WKP107" s="8"/>
      <c r="WKQ107" s="8"/>
      <c r="WKR107" s="8"/>
      <c r="WKS107" s="8"/>
      <c r="WKT107" s="8"/>
      <c r="WKU107" s="8"/>
      <c r="WKV107" s="8"/>
      <c r="WKW107" s="8"/>
      <c r="WKX107" s="8"/>
      <c r="WKY107" s="8"/>
      <c r="WKZ107" s="8"/>
      <c r="WLA107" s="8"/>
      <c r="WLB107" s="8"/>
      <c r="WLC107" s="8"/>
      <c r="WLD107" s="8"/>
      <c r="WLE107" s="8"/>
      <c r="WLF107" s="8"/>
      <c r="WLG107" s="8"/>
      <c r="WLH107" s="8"/>
      <c r="WLI107" s="8"/>
      <c r="WLJ107" s="8"/>
      <c r="WLK107" s="8"/>
      <c r="WLL107" s="8"/>
      <c r="WLM107" s="8"/>
      <c r="WLN107" s="8"/>
      <c r="WLO107" s="8"/>
      <c r="WLP107" s="8"/>
      <c r="WLQ107" s="8"/>
      <c r="WLR107" s="8"/>
      <c r="WLS107" s="8"/>
      <c r="WLT107" s="8"/>
      <c r="WLU107" s="8"/>
      <c r="WLV107" s="8"/>
      <c r="WLW107" s="8"/>
      <c r="WLX107" s="8"/>
      <c r="WLY107" s="8"/>
      <c r="WLZ107" s="8"/>
      <c r="WMA107" s="8"/>
      <c r="WMB107" s="8"/>
      <c r="WMC107" s="8"/>
      <c r="WMD107" s="8"/>
      <c r="WME107" s="8"/>
      <c r="WMF107" s="8"/>
      <c r="WMG107" s="8"/>
      <c r="WMH107" s="8"/>
      <c r="WMI107" s="8"/>
      <c r="WMJ107" s="8"/>
      <c r="WMK107" s="8"/>
      <c r="WML107" s="8"/>
      <c r="WMM107" s="8"/>
      <c r="WMN107" s="8"/>
      <c r="WMO107" s="8"/>
      <c r="WMP107" s="8"/>
      <c r="WMQ107" s="8"/>
      <c r="WMR107" s="8"/>
      <c r="WMS107" s="8"/>
      <c r="WMT107" s="8"/>
      <c r="WMU107" s="8"/>
      <c r="WMV107" s="8"/>
      <c r="WMW107" s="8"/>
      <c r="WMX107" s="8"/>
      <c r="WMY107" s="8"/>
      <c r="WMZ107" s="8"/>
      <c r="WNA107" s="8"/>
      <c r="WNB107" s="8"/>
      <c r="WNC107" s="8"/>
      <c r="WND107" s="8"/>
      <c r="WNE107" s="8"/>
      <c r="WNF107" s="8"/>
      <c r="WNG107" s="8"/>
      <c r="WNH107" s="8"/>
      <c r="WNI107" s="8"/>
      <c r="WNJ107" s="8"/>
      <c r="WNK107" s="8"/>
      <c r="WNL107" s="8"/>
      <c r="WNM107" s="8"/>
      <c r="WNN107" s="8"/>
      <c r="WNO107" s="8"/>
      <c r="WNP107" s="8"/>
      <c r="WNQ107" s="8"/>
      <c r="WNR107" s="8"/>
      <c r="WNS107" s="8"/>
      <c r="WNT107" s="8"/>
      <c r="WNU107" s="8"/>
      <c r="WNV107" s="8"/>
      <c r="WNW107" s="8"/>
      <c r="WNX107" s="8"/>
      <c r="WNY107" s="8"/>
      <c r="WNZ107" s="8"/>
      <c r="WOA107" s="8"/>
      <c r="WOB107" s="8"/>
      <c r="WOC107" s="8"/>
      <c r="WOD107" s="8"/>
      <c r="WOE107" s="8"/>
      <c r="WOF107" s="8"/>
      <c r="WOG107" s="8"/>
      <c r="WOH107" s="8"/>
      <c r="WOI107" s="8"/>
      <c r="WOJ107" s="8"/>
      <c r="WOK107" s="8"/>
      <c r="WOL107" s="8"/>
      <c r="WOM107" s="8"/>
      <c r="WON107" s="8"/>
      <c r="WOO107" s="8"/>
      <c r="WOP107" s="8"/>
      <c r="WOQ107" s="8"/>
      <c r="WOR107" s="8"/>
      <c r="WOS107" s="8"/>
      <c r="WOT107" s="8"/>
      <c r="WOU107" s="8"/>
      <c r="WOV107" s="8"/>
      <c r="WOW107" s="8"/>
      <c r="WOX107" s="8"/>
      <c r="WOY107" s="8"/>
      <c r="WOZ107" s="8"/>
      <c r="WPA107" s="8"/>
      <c r="WPB107" s="8"/>
      <c r="WPC107" s="8"/>
      <c r="WPD107" s="8"/>
      <c r="WPE107" s="8"/>
      <c r="WPF107" s="8"/>
      <c r="WPG107" s="8"/>
      <c r="WPH107" s="8"/>
      <c r="WPI107" s="8"/>
      <c r="WPJ107" s="8"/>
      <c r="WPK107" s="8"/>
      <c r="WPL107" s="8"/>
      <c r="WPM107" s="8"/>
      <c r="WPN107" s="8"/>
      <c r="WPO107" s="8"/>
      <c r="WPP107" s="8"/>
      <c r="WPQ107" s="8"/>
      <c r="WPR107" s="8"/>
      <c r="WPS107" s="8"/>
      <c r="WPT107" s="8"/>
      <c r="WPU107" s="8"/>
      <c r="WPV107" s="8"/>
      <c r="WPW107" s="8"/>
      <c r="WPX107" s="8"/>
      <c r="WPY107" s="8"/>
      <c r="WPZ107" s="8"/>
      <c r="WQA107" s="8"/>
      <c r="WQB107" s="8"/>
      <c r="WQC107" s="8"/>
      <c r="WQD107" s="8"/>
      <c r="WQE107" s="8"/>
      <c r="WQF107" s="8"/>
      <c r="WQG107" s="8"/>
      <c r="WQH107" s="8"/>
      <c r="WQI107" s="8"/>
      <c r="WQJ107" s="8"/>
      <c r="WQK107" s="8"/>
      <c r="WQL107" s="8"/>
      <c r="WQM107" s="8"/>
      <c r="WQN107" s="8"/>
      <c r="WQO107" s="8"/>
      <c r="WQP107" s="8"/>
      <c r="WQQ107" s="8"/>
      <c r="WQR107" s="8"/>
      <c r="WQS107" s="8"/>
      <c r="WQT107" s="8"/>
      <c r="WQU107" s="8"/>
      <c r="WQV107" s="8"/>
      <c r="WQW107" s="8"/>
      <c r="WQX107" s="8"/>
      <c r="WQY107" s="8"/>
      <c r="WQZ107" s="8"/>
      <c r="WRA107" s="8"/>
      <c r="WRB107" s="8"/>
      <c r="WRC107" s="8"/>
      <c r="WRD107" s="8"/>
      <c r="WRE107" s="8"/>
      <c r="WRF107" s="8"/>
      <c r="WRG107" s="8"/>
      <c r="WRH107" s="8"/>
      <c r="WRI107" s="8"/>
      <c r="WRJ107" s="8"/>
      <c r="WRK107" s="8"/>
      <c r="WRL107" s="8"/>
      <c r="WRM107" s="8"/>
      <c r="WRN107" s="8"/>
      <c r="WRO107" s="8"/>
      <c r="WRP107" s="8"/>
      <c r="WRQ107" s="8"/>
      <c r="WRR107" s="8"/>
      <c r="WRS107" s="8"/>
      <c r="WRT107" s="8"/>
      <c r="WRU107" s="8"/>
      <c r="WRV107" s="8"/>
      <c r="WRW107" s="8"/>
      <c r="WRX107" s="8"/>
      <c r="WRY107" s="8"/>
      <c r="WRZ107" s="8"/>
      <c r="WSA107" s="8"/>
      <c r="WSB107" s="8"/>
      <c r="WSC107" s="8"/>
      <c r="WSD107" s="8"/>
      <c r="WSE107" s="8"/>
      <c r="WSF107" s="8"/>
      <c r="WSG107" s="8"/>
      <c r="WSH107" s="8"/>
      <c r="WSI107" s="8"/>
      <c r="WSJ107" s="8"/>
      <c r="WSK107" s="8"/>
      <c r="WSL107" s="8"/>
      <c r="WSM107" s="8"/>
      <c r="WSN107" s="8"/>
      <c r="WSO107" s="8"/>
      <c r="WSP107" s="8"/>
      <c r="WSQ107" s="8"/>
      <c r="WSR107" s="8"/>
      <c r="WSS107" s="8"/>
      <c r="WST107" s="8"/>
      <c r="WSU107" s="8"/>
      <c r="WSV107" s="8"/>
      <c r="WSW107" s="8"/>
      <c r="WSX107" s="8"/>
      <c r="WSY107" s="8"/>
      <c r="WSZ107" s="8"/>
      <c r="WTA107" s="8"/>
      <c r="WTB107" s="8"/>
      <c r="WTC107" s="8"/>
      <c r="WTD107" s="8"/>
      <c r="WTE107" s="8"/>
      <c r="WTF107" s="8"/>
      <c r="WTG107" s="8"/>
      <c r="WTH107" s="8"/>
      <c r="WTI107" s="8"/>
      <c r="WTJ107" s="8"/>
      <c r="WTK107" s="8"/>
      <c r="WTL107" s="8"/>
      <c r="WTM107" s="8"/>
      <c r="WTN107" s="8"/>
      <c r="WTO107" s="8"/>
      <c r="WTP107" s="8"/>
      <c r="WTQ107" s="8"/>
      <c r="WTR107" s="8"/>
      <c r="WTS107" s="8"/>
      <c r="WTT107" s="8"/>
      <c r="WTU107" s="8"/>
      <c r="WTV107" s="8"/>
      <c r="WTW107" s="8"/>
      <c r="WTX107" s="8"/>
      <c r="WTY107" s="8"/>
      <c r="WTZ107" s="8"/>
      <c r="WUA107" s="8"/>
      <c r="WUB107" s="8"/>
      <c r="WUC107" s="8"/>
      <c r="WUD107" s="8"/>
      <c r="WUE107" s="8"/>
      <c r="WUF107" s="8"/>
      <c r="WUG107" s="8"/>
      <c r="WUH107" s="8"/>
      <c r="WUI107" s="8"/>
      <c r="WUJ107" s="8"/>
      <c r="WUK107" s="8"/>
      <c r="WUL107" s="8"/>
      <c r="WUM107" s="8"/>
      <c r="WUN107" s="8"/>
      <c r="WUO107" s="8"/>
      <c r="WUP107" s="8"/>
      <c r="WUQ107" s="8"/>
      <c r="WUR107" s="8"/>
      <c r="WUS107" s="8"/>
      <c r="WUT107" s="8"/>
      <c r="WUU107" s="8"/>
      <c r="WUV107" s="8"/>
      <c r="WUW107" s="8"/>
      <c r="WUX107" s="8"/>
      <c r="WUY107" s="8"/>
      <c r="WUZ107" s="8"/>
      <c r="WVA107" s="8"/>
      <c r="WVB107" s="8"/>
      <c r="WVC107" s="8"/>
      <c r="WVD107" s="8"/>
      <c r="WVE107" s="8"/>
      <c r="WVF107" s="8"/>
      <c r="WVG107" s="8"/>
      <c r="WVH107" s="8"/>
      <c r="WVI107" s="8"/>
      <c r="WVJ107" s="8"/>
      <c r="WVK107" s="8"/>
      <c r="WVL107" s="8"/>
      <c r="WVM107" s="8"/>
      <c r="WVN107" s="8"/>
      <c r="WVO107" s="8"/>
      <c r="WVP107" s="8"/>
      <c r="WVQ107" s="8"/>
      <c r="WVR107" s="8"/>
      <c r="WVS107" s="8"/>
      <c r="WVT107" s="8"/>
      <c r="WVU107" s="8"/>
      <c r="WVV107" s="8"/>
      <c r="WVW107" s="8"/>
      <c r="WVX107" s="8"/>
      <c r="WVY107" s="8"/>
      <c r="WVZ107" s="8"/>
      <c r="WWA107" s="8"/>
      <c r="WWB107" s="8"/>
      <c r="WWC107" s="8"/>
      <c r="WWD107" s="8"/>
      <c r="WWE107" s="8"/>
      <c r="WWF107" s="8"/>
      <c r="WWG107" s="8"/>
      <c r="WWH107" s="8"/>
      <c r="WWI107" s="8"/>
      <c r="WWJ107" s="8"/>
      <c r="WWK107" s="8"/>
      <c r="WWL107" s="8"/>
      <c r="WWM107" s="8"/>
      <c r="WWN107" s="8"/>
      <c r="WWO107" s="8"/>
      <c r="WWP107" s="8"/>
      <c r="WWQ107" s="8"/>
      <c r="WWR107" s="8"/>
      <c r="WWS107" s="8"/>
      <c r="WWT107" s="8"/>
      <c r="WWU107" s="8"/>
      <c r="WWV107" s="8"/>
      <c r="WWW107" s="8"/>
      <c r="WWX107" s="8"/>
      <c r="WWY107" s="8"/>
      <c r="WWZ107" s="8"/>
      <c r="WXA107" s="8"/>
      <c r="WXB107" s="8"/>
      <c r="WXC107" s="8"/>
      <c r="WXD107" s="8"/>
      <c r="WXE107" s="8"/>
      <c r="WXF107" s="8"/>
      <c r="WXG107" s="8"/>
      <c r="WXH107" s="8"/>
      <c r="WXI107" s="8"/>
      <c r="WXJ107" s="8"/>
      <c r="WXK107" s="8"/>
      <c r="WXL107" s="8"/>
      <c r="WXM107" s="8"/>
      <c r="WXN107" s="8"/>
      <c r="WXO107" s="8"/>
      <c r="WXP107" s="8"/>
      <c r="WXQ107" s="8"/>
      <c r="WXR107" s="8"/>
      <c r="WXS107" s="8"/>
      <c r="WXT107" s="8"/>
      <c r="WXU107" s="8"/>
      <c r="WXV107" s="8"/>
      <c r="WXW107" s="8"/>
      <c r="WXX107" s="8"/>
      <c r="WXY107" s="8"/>
      <c r="WXZ107" s="8"/>
      <c r="WYA107" s="8"/>
      <c r="WYB107" s="8"/>
      <c r="WYC107" s="8"/>
      <c r="WYD107" s="8"/>
      <c r="WYE107" s="8"/>
      <c r="WYF107" s="8"/>
      <c r="WYG107" s="8"/>
      <c r="WYH107" s="8"/>
      <c r="WYI107" s="8"/>
      <c r="WYJ107" s="8"/>
      <c r="WYK107" s="8"/>
      <c r="WYL107" s="8"/>
      <c r="WYM107" s="8"/>
      <c r="WYN107" s="8"/>
      <c r="WYO107" s="8"/>
      <c r="WYP107" s="8"/>
      <c r="WYQ107" s="8"/>
      <c r="WYR107" s="8"/>
      <c r="WYS107" s="8"/>
      <c r="WYT107" s="8"/>
      <c r="WYU107" s="8"/>
      <c r="WYV107" s="8"/>
      <c r="WYW107" s="8"/>
      <c r="WYX107" s="8"/>
      <c r="WYY107" s="8"/>
      <c r="WYZ107" s="8"/>
      <c r="WZA107" s="8"/>
      <c r="WZB107" s="8"/>
      <c r="WZC107" s="8"/>
      <c r="WZD107" s="8"/>
      <c r="WZE107" s="8"/>
      <c r="WZF107" s="8"/>
      <c r="WZG107" s="8"/>
      <c r="WZH107" s="8"/>
      <c r="WZI107" s="8"/>
      <c r="WZJ107" s="8"/>
      <c r="WZK107" s="8"/>
      <c r="WZL107" s="8"/>
      <c r="WZM107" s="8"/>
      <c r="WZN107" s="8"/>
      <c r="WZO107" s="8"/>
      <c r="WZP107" s="8"/>
      <c r="WZQ107" s="8"/>
      <c r="WZR107" s="8"/>
      <c r="WZS107" s="8"/>
      <c r="WZT107" s="8"/>
      <c r="WZU107" s="8"/>
      <c r="WZV107" s="8"/>
      <c r="WZW107" s="8"/>
      <c r="WZX107" s="8"/>
      <c r="WZY107" s="8"/>
      <c r="WZZ107" s="8"/>
      <c r="XAA107" s="8"/>
      <c r="XAB107" s="8"/>
      <c r="XAC107" s="8"/>
      <c r="XAD107" s="8"/>
      <c r="XAE107" s="8"/>
      <c r="XAF107" s="8"/>
      <c r="XAG107" s="8"/>
      <c r="XAH107" s="8"/>
      <c r="XAI107" s="8"/>
      <c r="XAJ107" s="8"/>
      <c r="XAK107" s="8"/>
      <c r="XAL107" s="8"/>
      <c r="XAM107" s="8"/>
      <c r="XAN107" s="8"/>
      <c r="XAO107" s="8"/>
      <c r="XAP107" s="8"/>
      <c r="XAQ107" s="8"/>
      <c r="XAR107" s="8"/>
      <c r="XAS107" s="8"/>
      <c r="XAT107" s="8"/>
      <c r="XAU107" s="8"/>
      <c r="XAV107" s="8"/>
      <c r="XAW107" s="8"/>
      <c r="XAX107" s="8"/>
      <c r="XAY107" s="8"/>
      <c r="XAZ107" s="8"/>
      <c r="XBA107" s="8"/>
      <c r="XBB107" s="8"/>
      <c r="XBC107" s="8"/>
      <c r="XBD107" s="8"/>
      <c r="XBE107" s="8"/>
      <c r="XBF107" s="8"/>
      <c r="XBG107" s="8"/>
      <c r="XBH107" s="8"/>
      <c r="XBI107" s="8"/>
      <c r="XBJ107" s="8"/>
      <c r="XBK107" s="8"/>
      <c r="XBL107" s="8"/>
      <c r="XBM107" s="8"/>
      <c r="XBN107" s="8"/>
      <c r="XBO107" s="8"/>
      <c r="XBP107" s="8"/>
      <c r="XBQ107" s="8"/>
      <c r="XBR107" s="8"/>
      <c r="XBS107" s="8"/>
      <c r="XBT107" s="8"/>
      <c r="XBU107" s="8"/>
      <c r="XBV107" s="8"/>
      <c r="XBW107" s="8"/>
      <c r="XBX107" s="8"/>
      <c r="XBY107" s="8"/>
      <c r="XBZ107" s="8"/>
      <c r="XCA107" s="8"/>
      <c r="XCB107" s="8"/>
      <c r="XCC107" s="8"/>
      <c r="XCD107" s="8"/>
      <c r="XCE107" s="8"/>
      <c r="XCF107" s="8"/>
      <c r="XCG107" s="8"/>
      <c r="XCH107" s="8"/>
      <c r="XCI107" s="8"/>
      <c r="XCJ107" s="8"/>
      <c r="XCK107" s="8"/>
      <c r="XCL107" s="8"/>
      <c r="XCM107" s="8"/>
      <c r="XCN107" s="8"/>
      <c r="XCO107" s="8"/>
      <c r="XCP107" s="8"/>
      <c r="XCQ107" s="8"/>
      <c r="XCR107" s="8"/>
      <c r="XCS107" s="8"/>
      <c r="XCT107" s="8"/>
      <c r="XCU107" s="8"/>
      <c r="XCV107" s="8"/>
      <c r="XCW107" s="8"/>
      <c r="XCX107" s="8"/>
      <c r="XCY107" s="8"/>
      <c r="XCZ107" s="8"/>
      <c r="XDA107" s="8"/>
      <c r="XDB107" s="8"/>
      <c r="XDC107" s="8"/>
      <c r="XDD107" s="8"/>
      <c r="XDE107" s="8"/>
      <c r="XDF107" s="8"/>
      <c r="XDG107" s="8"/>
      <c r="XDH107" s="8"/>
      <c r="XDI107" s="8"/>
      <c r="XDJ107" s="8"/>
      <c r="XDK107" s="8"/>
      <c r="XDL107" s="8"/>
      <c r="XDM107" s="8"/>
      <c r="XDN107" s="8"/>
      <c r="XDO107" s="8"/>
      <c r="XDP107" s="8"/>
      <c r="XDQ107" s="8"/>
      <c r="XDR107" s="8"/>
      <c r="XDS107" s="8"/>
      <c r="XDT107" s="8"/>
      <c r="XDU107" s="8"/>
      <c r="XDV107" s="8"/>
      <c r="XDW107" s="8"/>
      <c r="XDX107" s="8"/>
      <c r="XDY107" s="8"/>
      <c r="XDZ107" s="8"/>
      <c r="XEA107" s="8"/>
      <c r="XEB107" s="8"/>
      <c r="XEC107" s="8"/>
      <c r="XED107" s="8"/>
      <c r="XEE107" s="8"/>
      <c r="XEF107" s="8"/>
      <c r="XEG107" s="8"/>
      <c r="XEH107" s="8"/>
      <c r="XEI107" s="8"/>
      <c r="XEJ107" s="8"/>
      <c r="XEK107" s="8"/>
      <c r="XEL107" s="8"/>
      <c r="XEM107" s="8"/>
      <c r="XEN107" s="8"/>
      <c r="XEO107" s="8"/>
      <c r="XEP107" s="8"/>
      <c r="XEQ107" s="8"/>
      <c r="XER107" s="8"/>
      <c r="XES107" s="8"/>
      <c r="XET107" s="8"/>
      <c r="XEU107" s="8"/>
      <c r="XEV107" s="8"/>
      <c r="XEW107" s="8"/>
      <c r="XEX107" s="8"/>
      <c r="XEY107" s="8"/>
      <c r="XEZ107" s="8"/>
      <c r="XFA107" s="8"/>
    </row>
    <row r="108" s="10" customFormat="1" ht="28.5" spans="1:16381">
      <c r="A108" s="35">
        <v>30</v>
      </c>
      <c r="B108" s="83" t="s">
        <v>88</v>
      </c>
      <c r="C108" s="84" t="s">
        <v>523</v>
      </c>
      <c r="D108" s="85" t="s">
        <v>387</v>
      </c>
      <c r="E108" s="84" t="s">
        <v>260</v>
      </c>
      <c r="F108" s="85" t="s">
        <v>524</v>
      </c>
      <c r="G108" s="85" t="s">
        <v>525</v>
      </c>
      <c r="H108" s="38" t="s">
        <v>526</v>
      </c>
      <c r="I108" s="84" t="s">
        <v>264</v>
      </c>
      <c r="J108" s="84" t="s">
        <v>264</v>
      </c>
      <c r="K108" s="84" t="s">
        <v>501</v>
      </c>
      <c r="L108" s="84">
        <v>15197319979</v>
      </c>
      <c r="M108" s="84">
        <v>150</v>
      </c>
      <c r="N108" s="84" t="s">
        <v>37</v>
      </c>
      <c r="O108" s="38" t="s">
        <v>527</v>
      </c>
      <c r="P108" s="36">
        <v>2020.04</v>
      </c>
      <c r="Q108" s="36">
        <v>2020.11</v>
      </c>
      <c r="R108" s="85">
        <f>66+64+76</f>
        <v>206</v>
      </c>
      <c r="S108" s="85">
        <f>234+236+260</f>
        <v>730</v>
      </c>
      <c r="T108" s="38"/>
      <c r="U108" s="38" t="s">
        <v>528</v>
      </c>
      <c r="V108" s="73"/>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15"/>
      <c r="RG108" s="15"/>
      <c r="RH108" s="15"/>
      <c r="RI108" s="15"/>
      <c r="RJ108" s="15"/>
      <c r="RK108" s="15"/>
      <c r="RL108" s="15"/>
      <c r="RM108" s="15"/>
      <c r="RN108" s="15"/>
      <c r="RO108" s="15"/>
      <c r="RP108" s="15"/>
      <c r="RQ108" s="15"/>
      <c r="RR108" s="15"/>
      <c r="RS108" s="15"/>
      <c r="RT108" s="15"/>
      <c r="RU108" s="15"/>
      <c r="RV108" s="15"/>
      <c r="RW108" s="15"/>
      <c r="RX108" s="15"/>
      <c r="RY108" s="15"/>
      <c r="RZ108" s="15"/>
      <c r="SA108" s="15"/>
      <c r="SB108" s="15"/>
      <c r="SC108" s="15"/>
      <c r="SD108" s="15"/>
      <c r="SE108" s="15"/>
      <c r="SF108" s="15"/>
      <c r="SG108" s="15"/>
      <c r="SH108" s="15"/>
      <c r="SI108" s="15"/>
      <c r="SJ108" s="15"/>
      <c r="SK108" s="15"/>
      <c r="SL108" s="15"/>
      <c r="SM108" s="15"/>
      <c r="SN108" s="15"/>
      <c r="SO108" s="15"/>
      <c r="SP108" s="15"/>
      <c r="SQ108" s="15"/>
      <c r="SR108" s="15"/>
      <c r="SS108" s="15"/>
      <c r="ST108" s="15"/>
      <c r="SU108" s="15"/>
      <c r="SV108" s="15"/>
      <c r="SW108" s="15"/>
      <c r="SX108" s="15"/>
      <c r="SY108" s="15"/>
      <c r="SZ108" s="15"/>
      <c r="TA108" s="15"/>
      <c r="TB108" s="15"/>
      <c r="TC108" s="15"/>
      <c r="TD108" s="15"/>
      <c r="TE108" s="15"/>
      <c r="TF108" s="15"/>
      <c r="TG108" s="15"/>
      <c r="TH108" s="15"/>
      <c r="TI108" s="15"/>
      <c r="TJ108" s="15"/>
      <c r="TK108" s="15"/>
      <c r="TL108" s="15"/>
      <c r="TM108" s="15"/>
      <c r="TN108" s="15"/>
      <c r="TO108" s="15"/>
      <c r="TP108" s="15"/>
      <c r="TQ108" s="15"/>
      <c r="TR108" s="15"/>
      <c r="TS108" s="15"/>
      <c r="TT108" s="15"/>
      <c r="TU108" s="15"/>
      <c r="TV108" s="15"/>
      <c r="TW108" s="15"/>
      <c r="TX108" s="15"/>
      <c r="TY108" s="15"/>
      <c r="TZ108" s="15"/>
      <c r="UA108" s="15"/>
      <c r="UB108" s="15"/>
      <c r="UC108" s="15"/>
      <c r="UD108" s="15"/>
      <c r="UE108" s="15"/>
      <c r="UF108" s="15"/>
      <c r="UG108" s="15"/>
      <c r="UH108" s="15"/>
      <c r="UI108" s="15"/>
      <c r="UJ108" s="15"/>
      <c r="UK108" s="15"/>
      <c r="UL108" s="15"/>
      <c r="UM108" s="15"/>
      <c r="UN108" s="15"/>
      <c r="UO108" s="15"/>
      <c r="UP108" s="15"/>
      <c r="UQ108" s="15"/>
      <c r="UR108" s="15"/>
      <c r="US108" s="15"/>
      <c r="UT108" s="15"/>
      <c r="UU108" s="15"/>
      <c r="UV108" s="15"/>
      <c r="UW108" s="15"/>
      <c r="UX108" s="15"/>
      <c r="UY108" s="15"/>
      <c r="UZ108" s="15"/>
      <c r="VA108" s="15"/>
      <c r="VB108" s="15"/>
      <c r="VC108" s="15"/>
      <c r="VD108" s="15"/>
      <c r="VE108" s="15"/>
      <c r="VF108" s="15"/>
      <c r="VG108" s="15"/>
      <c r="VH108" s="15"/>
      <c r="VI108" s="15"/>
      <c r="VJ108" s="15"/>
      <c r="VK108" s="15"/>
      <c r="VL108" s="15"/>
      <c r="VM108" s="15"/>
      <c r="VN108" s="15"/>
      <c r="VO108" s="15"/>
      <c r="VP108" s="15"/>
      <c r="VQ108" s="15"/>
      <c r="VR108" s="15"/>
      <c r="VS108" s="15"/>
      <c r="VT108" s="15"/>
      <c r="VU108" s="15"/>
      <c r="VV108" s="15"/>
      <c r="VW108" s="15"/>
      <c r="VX108" s="15"/>
      <c r="VY108" s="15"/>
      <c r="VZ108" s="15"/>
      <c r="WA108" s="15"/>
      <c r="WB108" s="15"/>
      <c r="WC108" s="15"/>
      <c r="WD108" s="15"/>
      <c r="WE108" s="15"/>
      <c r="WF108" s="15"/>
      <c r="WG108" s="15"/>
      <c r="WH108" s="15"/>
      <c r="WI108" s="15"/>
      <c r="WJ108" s="15"/>
      <c r="WK108" s="15"/>
      <c r="WL108" s="15"/>
      <c r="WM108" s="15"/>
      <c r="WN108" s="15"/>
      <c r="WO108" s="15"/>
      <c r="WP108" s="15"/>
      <c r="WQ108" s="15"/>
      <c r="WR108" s="15"/>
      <c r="WS108" s="15"/>
      <c r="WT108" s="15"/>
      <c r="WU108" s="15"/>
      <c r="WV108" s="15"/>
      <c r="WW108" s="15"/>
      <c r="WX108" s="15"/>
      <c r="WY108" s="15"/>
      <c r="WZ108" s="15"/>
      <c r="XA108" s="15"/>
      <c r="XB108" s="15"/>
      <c r="XC108" s="15"/>
      <c r="XD108" s="15"/>
      <c r="XE108" s="15"/>
      <c r="XF108" s="15"/>
      <c r="XG108" s="15"/>
      <c r="XH108" s="15"/>
      <c r="XI108" s="15"/>
      <c r="XJ108" s="15"/>
      <c r="XK108" s="15"/>
      <c r="XL108" s="15"/>
      <c r="XM108" s="15"/>
      <c r="XN108" s="15"/>
      <c r="XO108" s="15"/>
      <c r="XP108" s="15"/>
      <c r="XQ108" s="15"/>
      <c r="XR108" s="15"/>
      <c r="XS108" s="15"/>
      <c r="XT108" s="15"/>
      <c r="XU108" s="15"/>
      <c r="XV108" s="15"/>
      <c r="XW108" s="15"/>
      <c r="XX108" s="15"/>
      <c r="XY108" s="15"/>
      <c r="XZ108" s="15"/>
      <c r="YA108" s="15"/>
      <c r="YB108" s="15"/>
      <c r="YC108" s="15"/>
      <c r="YD108" s="15"/>
      <c r="YE108" s="15"/>
      <c r="YF108" s="15"/>
      <c r="YG108" s="15"/>
      <c r="YH108" s="15"/>
      <c r="YI108" s="15"/>
      <c r="YJ108" s="15"/>
      <c r="YK108" s="15"/>
      <c r="YL108" s="15"/>
      <c r="YM108" s="15"/>
      <c r="YN108" s="15"/>
      <c r="YO108" s="15"/>
      <c r="YP108" s="15"/>
      <c r="YQ108" s="15"/>
      <c r="YR108" s="15"/>
      <c r="YS108" s="15"/>
      <c r="YT108" s="15"/>
      <c r="YU108" s="15"/>
      <c r="YV108" s="15"/>
      <c r="YW108" s="15"/>
      <c r="YX108" s="15"/>
      <c r="YY108" s="15"/>
      <c r="YZ108" s="15"/>
      <c r="ZA108" s="15"/>
      <c r="ZB108" s="15"/>
      <c r="ZC108" s="15"/>
      <c r="ZD108" s="15"/>
      <c r="ZE108" s="15"/>
      <c r="ZF108" s="15"/>
      <c r="ZG108" s="15"/>
      <c r="ZH108" s="15"/>
      <c r="ZI108" s="15"/>
      <c r="ZJ108" s="15"/>
      <c r="ZK108" s="15"/>
      <c r="ZL108" s="15"/>
      <c r="ZM108" s="15"/>
      <c r="ZN108" s="15"/>
      <c r="ZO108" s="15"/>
      <c r="ZP108" s="15"/>
      <c r="ZQ108" s="15"/>
      <c r="ZR108" s="15"/>
      <c r="ZS108" s="15"/>
      <c r="ZT108" s="15"/>
      <c r="ZU108" s="15"/>
      <c r="ZV108" s="15"/>
      <c r="ZW108" s="15"/>
      <c r="ZX108" s="15"/>
      <c r="ZY108" s="15"/>
      <c r="ZZ108" s="15"/>
      <c r="AAA108" s="15"/>
      <c r="AAB108" s="15"/>
      <c r="AAC108" s="15"/>
      <c r="AAD108" s="15"/>
      <c r="AAE108" s="15"/>
      <c r="AAF108" s="15"/>
      <c r="AAG108" s="15"/>
      <c r="AAH108" s="15"/>
      <c r="AAI108" s="15"/>
      <c r="AAJ108" s="15"/>
      <c r="AAK108" s="15"/>
      <c r="AAL108" s="15"/>
      <c r="AAM108" s="15"/>
      <c r="AAN108" s="15"/>
      <c r="AAO108" s="15"/>
      <c r="AAP108" s="15"/>
      <c r="AAQ108" s="15"/>
      <c r="AAR108" s="15"/>
      <c r="AAS108" s="15"/>
      <c r="AAT108" s="15"/>
      <c r="AAU108" s="15"/>
      <c r="AAV108" s="15"/>
      <c r="AAW108" s="15"/>
      <c r="AAX108" s="15"/>
      <c r="AAY108" s="15"/>
      <c r="AAZ108" s="15"/>
      <c r="ABA108" s="15"/>
      <c r="ABB108" s="15"/>
      <c r="ABC108" s="15"/>
      <c r="ABD108" s="15"/>
      <c r="ABE108" s="15"/>
      <c r="ABF108" s="15"/>
      <c r="ABG108" s="15"/>
      <c r="ABH108" s="15"/>
      <c r="ABI108" s="15"/>
      <c r="ABJ108" s="15"/>
      <c r="ABK108" s="15"/>
      <c r="ABL108" s="15"/>
      <c r="ABM108" s="15"/>
      <c r="ABN108" s="15"/>
      <c r="ABO108" s="15"/>
      <c r="ABP108" s="15"/>
      <c r="ABQ108" s="15"/>
      <c r="ABR108" s="15"/>
      <c r="ABS108" s="15"/>
      <c r="ABT108" s="15"/>
      <c r="ABU108" s="15"/>
      <c r="ABV108" s="15"/>
      <c r="ABW108" s="15"/>
      <c r="ABX108" s="15"/>
      <c r="ABY108" s="15"/>
      <c r="ABZ108" s="15"/>
      <c r="ACA108" s="15"/>
      <c r="ACB108" s="15"/>
      <c r="ACC108" s="15"/>
      <c r="ACD108" s="15"/>
      <c r="ACE108" s="15"/>
      <c r="ACF108" s="15"/>
      <c r="ACG108" s="15"/>
      <c r="ACH108" s="15"/>
      <c r="ACI108" s="15"/>
      <c r="ACJ108" s="15"/>
      <c r="ACK108" s="15"/>
      <c r="ACL108" s="15"/>
      <c r="ACM108" s="15"/>
      <c r="ACN108" s="15"/>
      <c r="ACO108" s="15"/>
      <c r="ACP108" s="15"/>
      <c r="ACQ108" s="15"/>
      <c r="ACR108" s="15"/>
      <c r="ACS108" s="15"/>
      <c r="ACT108" s="15"/>
      <c r="ACU108" s="15"/>
      <c r="ACV108" s="15"/>
      <c r="ACW108" s="15"/>
      <c r="ACX108" s="15"/>
      <c r="ACY108" s="15"/>
      <c r="ACZ108" s="15"/>
      <c r="ADA108" s="15"/>
      <c r="ADB108" s="15"/>
      <c r="ADC108" s="15"/>
      <c r="ADD108" s="15"/>
      <c r="ADE108" s="15"/>
      <c r="ADF108" s="15"/>
      <c r="ADG108" s="15"/>
      <c r="ADH108" s="15"/>
      <c r="ADI108" s="15"/>
      <c r="ADJ108" s="15"/>
      <c r="ADK108" s="15"/>
      <c r="ADL108" s="15"/>
      <c r="ADM108" s="15"/>
      <c r="ADN108" s="15"/>
      <c r="ADO108" s="15"/>
      <c r="ADP108" s="15"/>
      <c r="ADQ108" s="15"/>
      <c r="ADR108" s="15"/>
      <c r="ADS108" s="15"/>
      <c r="ADT108" s="15"/>
      <c r="ADU108" s="15"/>
      <c r="ADV108" s="15"/>
      <c r="ADW108" s="15"/>
      <c r="ADX108" s="15"/>
      <c r="ADY108" s="15"/>
      <c r="ADZ108" s="15"/>
      <c r="AEA108" s="15"/>
      <c r="AEB108" s="15"/>
      <c r="AEC108" s="15"/>
      <c r="AED108" s="15"/>
      <c r="AEE108" s="15"/>
      <c r="AEF108" s="15"/>
      <c r="AEG108" s="15"/>
      <c r="AEH108" s="15"/>
      <c r="AEI108" s="15"/>
      <c r="AEJ108" s="15"/>
      <c r="AEK108" s="15"/>
      <c r="AEL108" s="15"/>
      <c r="AEM108" s="15"/>
      <c r="AEN108" s="15"/>
      <c r="AEO108" s="15"/>
      <c r="AEP108" s="15"/>
      <c r="AEQ108" s="15"/>
      <c r="AER108" s="15"/>
      <c r="AES108" s="15"/>
      <c r="AET108" s="15"/>
      <c r="AEU108" s="15"/>
      <c r="AEV108" s="15"/>
      <c r="AEW108" s="15"/>
      <c r="AEX108" s="15"/>
      <c r="AEY108" s="15"/>
      <c r="AEZ108" s="15"/>
      <c r="AFA108" s="15"/>
      <c r="AFB108" s="15"/>
      <c r="AFC108" s="15"/>
      <c r="AFD108" s="15"/>
      <c r="AFE108" s="15"/>
      <c r="AFF108" s="15"/>
      <c r="AFG108" s="15"/>
      <c r="AFH108" s="15"/>
      <c r="AFI108" s="15"/>
      <c r="AFJ108" s="15"/>
      <c r="AFK108" s="15"/>
      <c r="AFL108" s="15"/>
      <c r="AFM108" s="15"/>
      <c r="AFN108" s="15"/>
      <c r="AFO108" s="15"/>
      <c r="AFP108" s="15"/>
      <c r="AFQ108" s="15"/>
      <c r="AFR108" s="15"/>
      <c r="AFS108" s="15"/>
      <c r="AFT108" s="15"/>
      <c r="AFU108" s="15"/>
      <c r="AFV108" s="15"/>
      <c r="AFW108" s="15"/>
      <c r="AFX108" s="15"/>
      <c r="AFY108" s="15"/>
      <c r="AFZ108" s="15"/>
      <c r="AGA108" s="15"/>
      <c r="AGB108" s="15"/>
      <c r="AGC108" s="15"/>
      <c r="AGD108" s="15"/>
      <c r="AGE108" s="15"/>
      <c r="AGF108" s="15"/>
      <c r="AGG108" s="15"/>
      <c r="AGH108" s="15"/>
      <c r="AGI108" s="15"/>
      <c r="AGJ108" s="15"/>
      <c r="AGK108" s="15"/>
      <c r="AGL108" s="15"/>
      <c r="AGM108" s="15"/>
      <c r="AGN108" s="15"/>
      <c r="AGO108" s="15"/>
      <c r="AGP108" s="15"/>
      <c r="AGQ108" s="15"/>
      <c r="AGR108" s="15"/>
      <c r="AGS108" s="15"/>
      <c r="AGT108" s="15"/>
      <c r="AGU108" s="15"/>
      <c r="AGV108" s="15"/>
      <c r="AGW108" s="15"/>
      <c r="AGX108" s="15"/>
      <c r="AGY108" s="15"/>
      <c r="AGZ108" s="15"/>
      <c r="AHA108" s="15"/>
      <c r="AHB108" s="15"/>
      <c r="AHC108" s="15"/>
      <c r="AHD108" s="15"/>
      <c r="AHE108" s="15"/>
      <c r="AHF108" s="15"/>
      <c r="AHG108" s="15"/>
      <c r="AHH108" s="15"/>
      <c r="AHI108" s="15"/>
      <c r="AHJ108" s="15"/>
      <c r="AHK108" s="15"/>
      <c r="AHL108" s="15"/>
      <c r="AHM108" s="15"/>
      <c r="AHN108" s="15"/>
      <c r="AHO108" s="15"/>
      <c r="AHP108" s="15"/>
      <c r="AHQ108" s="15"/>
      <c r="AHR108" s="15"/>
      <c r="AHS108" s="15"/>
      <c r="AHT108" s="15"/>
      <c r="AHU108" s="15"/>
      <c r="AHV108" s="15"/>
      <c r="AHW108" s="15"/>
      <c r="AHX108" s="15"/>
      <c r="AHY108" s="15"/>
      <c r="AHZ108" s="15"/>
      <c r="AIA108" s="15"/>
      <c r="AIB108" s="15"/>
      <c r="AIC108" s="15"/>
      <c r="AID108" s="15"/>
      <c r="AIE108" s="15"/>
      <c r="AIF108" s="15"/>
      <c r="AIG108" s="15"/>
      <c r="AIH108" s="15"/>
      <c r="AII108" s="15"/>
      <c r="AIJ108" s="15"/>
      <c r="AIK108" s="15"/>
      <c r="AIL108" s="15"/>
      <c r="AIM108" s="15"/>
      <c r="AIN108" s="15"/>
      <c r="AIO108" s="15"/>
      <c r="AIP108" s="15"/>
      <c r="AIQ108" s="15"/>
      <c r="AIR108" s="15"/>
      <c r="AIS108" s="15"/>
      <c r="AIT108" s="15"/>
      <c r="AIU108" s="15"/>
      <c r="AIV108" s="15"/>
      <c r="AIW108" s="15"/>
      <c r="AIX108" s="15"/>
      <c r="AIY108" s="15"/>
      <c r="AIZ108" s="15"/>
      <c r="AJA108" s="15"/>
      <c r="AJB108" s="15"/>
      <c r="AJC108" s="15"/>
      <c r="AJD108" s="15"/>
      <c r="AJE108" s="15"/>
      <c r="AJF108" s="15"/>
      <c r="AJG108" s="15"/>
      <c r="AJH108" s="15"/>
      <c r="AJI108" s="15"/>
      <c r="AJJ108" s="15"/>
      <c r="AJK108" s="15"/>
      <c r="AJL108" s="15"/>
      <c r="AJM108" s="15"/>
      <c r="AJN108" s="15"/>
      <c r="AJO108" s="15"/>
      <c r="AJP108" s="15"/>
      <c r="AJQ108" s="15"/>
      <c r="AJR108" s="15"/>
      <c r="AJS108" s="15"/>
      <c r="AJT108" s="15"/>
      <c r="AJU108" s="15"/>
      <c r="AJV108" s="15"/>
      <c r="AJW108" s="15"/>
      <c r="AJX108" s="15"/>
      <c r="AJY108" s="15"/>
      <c r="AJZ108" s="15"/>
      <c r="AKA108" s="15"/>
      <c r="AKB108" s="15"/>
      <c r="AKC108" s="15"/>
      <c r="AKD108" s="15"/>
      <c r="AKE108" s="15"/>
      <c r="AKF108" s="15"/>
      <c r="AKG108" s="15"/>
      <c r="AKH108" s="15"/>
      <c r="AKI108" s="15"/>
      <c r="AKJ108" s="15"/>
      <c r="AKK108" s="15"/>
      <c r="AKL108" s="15"/>
      <c r="AKM108" s="15"/>
      <c r="AKN108" s="15"/>
      <c r="AKO108" s="15"/>
      <c r="AKP108" s="15"/>
      <c r="AKQ108" s="15"/>
      <c r="AKR108" s="15"/>
      <c r="AKS108" s="15"/>
      <c r="AKT108" s="15"/>
      <c r="AKU108" s="15"/>
      <c r="AKV108" s="15"/>
      <c r="AKW108" s="15"/>
      <c r="AKX108" s="15"/>
      <c r="AKY108" s="15"/>
      <c r="AKZ108" s="15"/>
      <c r="ALA108" s="15"/>
      <c r="ALB108" s="15"/>
      <c r="ALC108" s="15"/>
      <c r="ALD108" s="15"/>
      <c r="ALE108" s="15"/>
      <c r="ALF108" s="15"/>
      <c r="ALG108" s="15"/>
      <c r="ALH108" s="15"/>
      <c r="ALI108" s="15"/>
      <c r="ALJ108" s="15"/>
      <c r="ALK108" s="15"/>
      <c r="ALL108" s="15"/>
      <c r="ALM108" s="15"/>
      <c r="ALN108" s="15"/>
      <c r="ALO108" s="15"/>
      <c r="ALP108" s="15"/>
      <c r="ALQ108" s="15"/>
      <c r="ALR108" s="15"/>
      <c r="ALS108" s="15"/>
      <c r="ALT108" s="15"/>
      <c r="ALU108" s="15"/>
      <c r="ALV108" s="15"/>
      <c r="ALW108" s="15"/>
      <c r="ALX108" s="15"/>
      <c r="ALY108" s="15"/>
      <c r="ALZ108" s="15"/>
      <c r="AMA108" s="15"/>
      <c r="AMB108" s="15"/>
      <c r="AMC108" s="15"/>
      <c r="AMD108" s="15"/>
      <c r="AME108" s="15"/>
      <c r="AMF108" s="15"/>
      <c r="AMG108" s="15"/>
      <c r="AMH108" s="15"/>
      <c r="AMI108" s="15"/>
      <c r="AMJ108" s="15"/>
      <c r="AMK108" s="15"/>
      <c r="AML108" s="15"/>
      <c r="AMM108" s="15"/>
      <c r="AMN108" s="15"/>
      <c r="AMO108" s="15"/>
      <c r="AMP108" s="15"/>
      <c r="AMQ108" s="15"/>
      <c r="AMR108" s="15"/>
      <c r="AMS108" s="15"/>
      <c r="AMT108" s="15"/>
      <c r="AMU108" s="15"/>
      <c r="AMV108" s="15"/>
      <c r="AMW108" s="15"/>
      <c r="AMX108" s="15"/>
      <c r="AMY108" s="15"/>
      <c r="AMZ108" s="15"/>
      <c r="ANA108" s="15"/>
      <c r="ANB108" s="15"/>
      <c r="ANC108" s="15"/>
      <c r="AND108" s="15"/>
      <c r="ANE108" s="15"/>
      <c r="ANF108" s="15"/>
      <c r="ANG108" s="15"/>
      <c r="ANH108" s="15"/>
      <c r="ANI108" s="15"/>
      <c r="ANJ108" s="15"/>
      <c r="ANK108" s="15"/>
      <c r="ANL108" s="15"/>
      <c r="ANM108" s="15"/>
      <c r="ANN108" s="15"/>
      <c r="ANO108" s="15"/>
      <c r="ANP108" s="15"/>
      <c r="ANQ108" s="15"/>
      <c r="ANR108" s="15"/>
      <c r="ANS108" s="15"/>
      <c r="ANT108" s="15"/>
      <c r="ANU108" s="15"/>
      <c r="ANV108" s="15"/>
      <c r="ANW108" s="15"/>
      <c r="ANX108" s="15"/>
      <c r="ANY108" s="15"/>
      <c r="ANZ108" s="15"/>
      <c r="AOA108" s="15"/>
      <c r="AOB108" s="15"/>
      <c r="AOC108" s="15"/>
      <c r="AOD108" s="15"/>
      <c r="AOE108" s="15"/>
      <c r="AOF108" s="15"/>
      <c r="AOG108" s="15"/>
      <c r="AOH108" s="15"/>
      <c r="AOI108" s="15"/>
      <c r="AOJ108" s="15"/>
      <c r="AOK108" s="15"/>
      <c r="AOL108" s="15"/>
      <c r="AOM108" s="15"/>
      <c r="AON108" s="15"/>
      <c r="AOO108" s="15"/>
      <c r="AOP108" s="15"/>
      <c r="AOQ108" s="15"/>
      <c r="AOR108" s="15"/>
      <c r="AOS108" s="15"/>
      <c r="AOT108" s="15"/>
      <c r="AOU108" s="15"/>
      <c r="AOV108" s="15"/>
      <c r="AOW108" s="15"/>
      <c r="AOX108" s="15"/>
      <c r="AOY108" s="15"/>
      <c r="AOZ108" s="15"/>
      <c r="APA108" s="15"/>
      <c r="APB108" s="15"/>
      <c r="APC108" s="15"/>
      <c r="APD108" s="15"/>
      <c r="APE108" s="15"/>
      <c r="APF108" s="15"/>
      <c r="APG108" s="15"/>
      <c r="APH108" s="15"/>
      <c r="API108" s="15"/>
      <c r="APJ108" s="15"/>
      <c r="APK108" s="15"/>
      <c r="APL108" s="15"/>
      <c r="APM108" s="15"/>
      <c r="APN108" s="15"/>
      <c r="APO108" s="15"/>
      <c r="APP108" s="15"/>
      <c r="APQ108" s="15"/>
      <c r="APR108" s="15"/>
      <c r="APS108" s="15"/>
      <c r="APT108" s="15"/>
      <c r="APU108" s="15"/>
      <c r="APV108" s="15"/>
      <c r="APW108" s="15"/>
      <c r="APX108" s="15"/>
      <c r="APY108" s="15"/>
      <c r="APZ108" s="15"/>
      <c r="AQA108" s="15"/>
      <c r="AQB108" s="15"/>
      <c r="AQC108" s="15"/>
      <c r="AQD108" s="15"/>
      <c r="AQE108" s="15"/>
      <c r="AQF108" s="15"/>
      <c r="AQG108" s="15"/>
      <c r="AQH108" s="15"/>
      <c r="AQI108" s="15"/>
      <c r="AQJ108" s="15"/>
      <c r="AQK108" s="15"/>
      <c r="AQL108" s="15"/>
      <c r="AQM108" s="15"/>
      <c r="AQN108" s="15"/>
      <c r="AQO108" s="15"/>
      <c r="AQP108" s="15"/>
      <c r="AQQ108" s="15"/>
      <c r="AQR108" s="15"/>
      <c r="AQS108" s="15"/>
      <c r="AQT108" s="15"/>
      <c r="AQU108" s="15"/>
      <c r="AQV108" s="15"/>
      <c r="AQW108" s="15"/>
      <c r="AQX108" s="15"/>
      <c r="AQY108" s="15"/>
      <c r="AQZ108" s="15"/>
      <c r="ARA108" s="15"/>
      <c r="ARB108" s="15"/>
      <c r="ARC108" s="15"/>
      <c r="ARD108" s="15"/>
      <c r="ARE108" s="15"/>
      <c r="ARF108" s="15"/>
      <c r="ARG108" s="15"/>
      <c r="ARH108" s="15"/>
      <c r="ARI108" s="15"/>
      <c r="ARJ108" s="15"/>
      <c r="ARK108" s="15"/>
      <c r="ARL108" s="15"/>
      <c r="ARM108" s="15"/>
      <c r="ARN108" s="15"/>
      <c r="ARO108" s="15"/>
      <c r="ARP108" s="15"/>
      <c r="ARQ108" s="15"/>
      <c r="ARR108" s="15"/>
      <c r="ARS108" s="15"/>
      <c r="ART108" s="15"/>
      <c r="ARU108" s="15"/>
      <c r="ARV108" s="15"/>
      <c r="ARW108" s="15"/>
      <c r="ARX108" s="15"/>
      <c r="ARY108" s="15"/>
      <c r="ARZ108" s="15"/>
      <c r="ASA108" s="15"/>
      <c r="ASB108" s="15"/>
      <c r="ASC108" s="15"/>
      <c r="ASD108" s="15"/>
      <c r="ASE108" s="15"/>
      <c r="ASF108" s="15"/>
      <c r="ASG108" s="15"/>
      <c r="ASH108" s="15"/>
      <c r="ASI108" s="15"/>
      <c r="ASJ108" s="15"/>
      <c r="ASK108" s="15"/>
      <c r="ASL108" s="15"/>
      <c r="ASM108" s="15"/>
      <c r="ASN108" s="15"/>
      <c r="ASO108" s="15"/>
      <c r="ASP108" s="15"/>
      <c r="ASQ108" s="15"/>
      <c r="ASR108" s="15"/>
      <c r="ASS108" s="15"/>
      <c r="AST108" s="15"/>
      <c r="ASU108" s="15"/>
      <c r="ASV108" s="15"/>
      <c r="ASW108" s="15"/>
      <c r="ASX108" s="15"/>
      <c r="ASY108" s="15"/>
      <c r="ASZ108" s="15"/>
      <c r="ATA108" s="15"/>
      <c r="ATB108" s="15"/>
      <c r="ATC108" s="15"/>
      <c r="ATD108" s="15"/>
      <c r="ATE108" s="15"/>
      <c r="ATF108" s="15"/>
      <c r="ATG108" s="15"/>
      <c r="ATH108" s="15"/>
      <c r="ATI108" s="15"/>
      <c r="ATJ108" s="15"/>
      <c r="ATK108" s="15"/>
      <c r="ATL108" s="15"/>
      <c r="ATM108" s="15"/>
      <c r="ATN108" s="15"/>
      <c r="ATO108" s="15"/>
      <c r="ATP108" s="15"/>
      <c r="ATQ108" s="15"/>
      <c r="ATR108" s="15"/>
      <c r="ATS108" s="15"/>
      <c r="ATT108" s="15"/>
      <c r="ATU108" s="15"/>
      <c r="ATV108" s="15"/>
      <c r="ATW108" s="15"/>
      <c r="ATX108" s="15"/>
      <c r="ATY108" s="15"/>
      <c r="ATZ108" s="15"/>
      <c r="AUA108" s="15"/>
      <c r="AUB108" s="15"/>
      <c r="AUC108" s="15"/>
      <c r="AUD108" s="15"/>
      <c r="AUE108" s="15"/>
      <c r="AUF108" s="15"/>
      <c r="AUG108" s="15"/>
      <c r="AUH108" s="15"/>
      <c r="AUI108" s="15"/>
      <c r="AUJ108" s="15"/>
      <c r="AUK108" s="15"/>
      <c r="AUL108" s="15"/>
      <c r="AUM108" s="15"/>
      <c r="AUN108" s="15"/>
      <c r="AUO108" s="15"/>
      <c r="AUP108" s="15"/>
      <c r="AUQ108" s="15"/>
      <c r="AUR108" s="15"/>
      <c r="AUS108" s="15"/>
      <c r="AUT108" s="15"/>
      <c r="AUU108" s="15"/>
      <c r="AUV108" s="15"/>
      <c r="AUW108" s="15"/>
      <c r="AUX108" s="15"/>
      <c r="AUY108" s="15"/>
      <c r="AUZ108" s="15"/>
      <c r="AVA108" s="15"/>
      <c r="AVB108" s="15"/>
      <c r="AVC108" s="15"/>
      <c r="AVD108" s="15"/>
      <c r="AVE108" s="15"/>
      <c r="AVF108" s="15"/>
      <c r="AVG108" s="15"/>
      <c r="AVH108" s="15"/>
      <c r="AVI108" s="15"/>
      <c r="AVJ108" s="15"/>
      <c r="AVK108" s="15"/>
      <c r="AVL108" s="15"/>
      <c r="AVM108" s="15"/>
      <c r="AVN108" s="15"/>
      <c r="AVO108" s="15"/>
      <c r="AVP108" s="15"/>
      <c r="AVQ108" s="15"/>
      <c r="AVR108" s="15"/>
      <c r="AVS108" s="15"/>
      <c r="AVT108" s="15"/>
      <c r="AVU108" s="15"/>
      <c r="AVV108" s="15"/>
      <c r="AVW108" s="15"/>
      <c r="AVX108" s="15"/>
      <c r="AVY108" s="15"/>
      <c r="AVZ108" s="15"/>
      <c r="AWA108" s="15"/>
      <c r="AWB108" s="15"/>
      <c r="AWC108" s="15"/>
      <c r="AWD108" s="15"/>
      <c r="AWE108" s="15"/>
      <c r="AWF108" s="15"/>
      <c r="AWG108" s="15"/>
      <c r="AWH108" s="15"/>
      <c r="AWI108" s="15"/>
      <c r="AWJ108" s="15"/>
      <c r="AWK108" s="15"/>
      <c r="AWL108" s="15"/>
      <c r="AWM108" s="15"/>
      <c r="AWN108" s="15"/>
      <c r="AWO108" s="15"/>
      <c r="AWP108" s="15"/>
      <c r="AWQ108" s="15"/>
      <c r="AWR108" s="15"/>
      <c r="AWS108" s="15"/>
      <c r="AWT108" s="15"/>
      <c r="AWU108" s="15"/>
      <c r="AWV108" s="15"/>
      <c r="AWW108" s="15"/>
      <c r="AWX108" s="15"/>
      <c r="AWY108" s="15"/>
      <c r="AWZ108" s="15"/>
      <c r="AXA108" s="15"/>
      <c r="AXB108" s="15"/>
      <c r="AXC108" s="15"/>
      <c r="AXD108" s="15"/>
      <c r="AXE108" s="15"/>
      <c r="AXF108" s="15"/>
      <c r="AXG108" s="15"/>
      <c r="AXH108" s="15"/>
      <c r="AXI108" s="15"/>
      <c r="AXJ108" s="15"/>
      <c r="AXK108" s="15"/>
      <c r="AXL108" s="15"/>
      <c r="AXM108" s="15"/>
      <c r="AXN108" s="15"/>
      <c r="AXO108" s="15"/>
      <c r="AXP108" s="15"/>
      <c r="AXQ108" s="15"/>
      <c r="AXR108" s="15"/>
      <c r="AXS108" s="15"/>
      <c r="AXT108" s="15"/>
      <c r="AXU108" s="15"/>
      <c r="AXV108" s="15"/>
      <c r="AXW108" s="15"/>
      <c r="AXX108" s="15"/>
      <c r="AXY108" s="15"/>
      <c r="AXZ108" s="15"/>
      <c r="AYA108" s="15"/>
      <c r="AYB108" s="15"/>
      <c r="AYC108" s="15"/>
      <c r="AYD108" s="15"/>
      <c r="AYE108" s="15"/>
      <c r="AYF108" s="15"/>
      <c r="AYG108" s="15"/>
      <c r="AYH108" s="15"/>
      <c r="AYI108" s="15"/>
      <c r="AYJ108" s="15"/>
      <c r="AYK108" s="15"/>
      <c r="AYL108" s="15"/>
      <c r="AYM108" s="15"/>
      <c r="AYN108" s="15"/>
      <c r="AYO108" s="15"/>
      <c r="AYP108" s="15"/>
      <c r="AYQ108" s="15"/>
      <c r="AYR108" s="15"/>
      <c r="AYS108" s="15"/>
      <c r="AYT108" s="15"/>
      <c r="AYU108" s="15"/>
      <c r="AYV108" s="15"/>
      <c r="AYW108" s="15"/>
      <c r="AYX108" s="15"/>
      <c r="AYY108" s="15"/>
      <c r="AYZ108" s="15"/>
      <c r="AZA108" s="15"/>
      <c r="AZB108" s="15"/>
      <c r="AZC108" s="15"/>
      <c r="AZD108" s="15"/>
      <c r="AZE108" s="15"/>
      <c r="AZF108" s="15"/>
      <c r="AZG108" s="15"/>
      <c r="AZH108" s="15"/>
      <c r="AZI108" s="15"/>
      <c r="AZJ108" s="15"/>
      <c r="AZK108" s="15"/>
      <c r="AZL108" s="15"/>
      <c r="AZM108" s="15"/>
      <c r="AZN108" s="15"/>
      <c r="AZO108" s="15"/>
      <c r="AZP108" s="15"/>
      <c r="AZQ108" s="15"/>
      <c r="AZR108" s="15"/>
      <c r="AZS108" s="15"/>
      <c r="AZT108" s="15"/>
      <c r="AZU108" s="15"/>
      <c r="AZV108" s="15"/>
      <c r="AZW108" s="15"/>
      <c r="AZX108" s="15"/>
      <c r="AZY108" s="15"/>
      <c r="AZZ108" s="15"/>
      <c r="BAA108" s="15"/>
      <c r="BAB108" s="15"/>
      <c r="BAC108" s="15"/>
      <c r="BAD108" s="15"/>
      <c r="BAE108" s="15"/>
      <c r="BAF108" s="15"/>
      <c r="BAG108" s="15"/>
      <c r="BAH108" s="15"/>
      <c r="BAI108" s="15"/>
      <c r="BAJ108" s="15"/>
      <c r="BAK108" s="15"/>
      <c r="BAL108" s="15"/>
      <c r="BAM108" s="15"/>
      <c r="BAN108" s="15"/>
      <c r="BAO108" s="15"/>
      <c r="BAP108" s="15"/>
      <c r="BAQ108" s="15"/>
      <c r="BAR108" s="15"/>
      <c r="BAS108" s="15"/>
      <c r="BAT108" s="15"/>
      <c r="BAU108" s="15"/>
      <c r="BAV108" s="15"/>
      <c r="BAW108" s="15"/>
      <c r="BAX108" s="15"/>
      <c r="BAY108" s="15"/>
      <c r="BAZ108" s="15"/>
      <c r="BBA108" s="15"/>
      <c r="BBB108" s="15"/>
      <c r="BBC108" s="15"/>
      <c r="BBD108" s="15"/>
      <c r="BBE108" s="15"/>
      <c r="BBF108" s="15"/>
      <c r="BBG108" s="15"/>
      <c r="BBH108" s="15"/>
      <c r="BBI108" s="15"/>
      <c r="BBJ108" s="15"/>
      <c r="BBK108" s="15"/>
      <c r="BBL108" s="15"/>
      <c r="BBM108" s="15"/>
      <c r="BBN108" s="15"/>
      <c r="BBO108" s="15"/>
      <c r="BBP108" s="15"/>
      <c r="BBQ108" s="15"/>
      <c r="BBR108" s="15"/>
      <c r="BBS108" s="15"/>
      <c r="BBT108" s="15"/>
      <c r="BBU108" s="15"/>
      <c r="BBV108" s="15"/>
      <c r="BBW108" s="15"/>
      <c r="BBX108" s="15"/>
      <c r="BBY108" s="15"/>
      <c r="BBZ108" s="15"/>
      <c r="BCA108" s="15"/>
      <c r="BCB108" s="15"/>
      <c r="BCC108" s="15"/>
      <c r="BCD108" s="15"/>
      <c r="BCE108" s="15"/>
      <c r="BCF108" s="15"/>
      <c r="BCG108" s="15"/>
      <c r="BCH108" s="15"/>
      <c r="BCI108" s="15"/>
      <c r="BCJ108" s="15"/>
      <c r="BCK108" s="15"/>
      <c r="BCL108" s="15"/>
      <c r="BCM108" s="15"/>
      <c r="BCN108" s="15"/>
      <c r="BCO108" s="15"/>
      <c r="BCP108" s="15"/>
      <c r="BCQ108" s="15"/>
      <c r="BCR108" s="15"/>
      <c r="BCS108" s="15"/>
      <c r="BCT108" s="15"/>
      <c r="BCU108" s="15"/>
      <c r="BCV108" s="15"/>
      <c r="BCW108" s="15"/>
      <c r="BCX108" s="15"/>
      <c r="BCY108" s="15"/>
      <c r="BCZ108" s="15"/>
      <c r="BDA108" s="15"/>
      <c r="BDB108" s="15"/>
      <c r="BDC108" s="15"/>
      <c r="BDD108" s="15"/>
      <c r="BDE108" s="15"/>
      <c r="BDF108" s="15"/>
      <c r="BDG108" s="15"/>
      <c r="BDH108" s="15"/>
      <c r="BDI108" s="15"/>
      <c r="BDJ108" s="15"/>
      <c r="BDK108" s="15"/>
      <c r="BDL108" s="15"/>
      <c r="BDM108" s="15"/>
      <c r="BDN108" s="15"/>
      <c r="BDO108" s="15"/>
      <c r="BDP108" s="15"/>
      <c r="BDQ108" s="15"/>
      <c r="BDR108" s="15"/>
      <c r="BDS108" s="15"/>
      <c r="BDT108" s="15"/>
      <c r="BDU108" s="15"/>
      <c r="BDV108" s="15"/>
      <c r="BDW108" s="15"/>
      <c r="BDX108" s="15"/>
      <c r="BDY108" s="15"/>
      <c r="BDZ108" s="15"/>
      <c r="BEA108" s="15"/>
      <c r="BEB108" s="15"/>
      <c r="BEC108" s="15"/>
      <c r="BED108" s="15"/>
      <c r="BEE108" s="15"/>
      <c r="BEF108" s="15"/>
      <c r="BEG108" s="15"/>
      <c r="BEH108" s="15"/>
      <c r="BEI108" s="15"/>
      <c r="BEJ108" s="15"/>
      <c r="BEK108" s="15"/>
      <c r="BEL108" s="15"/>
      <c r="BEM108" s="15"/>
      <c r="BEN108" s="15"/>
      <c r="BEO108" s="15"/>
      <c r="BEP108" s="15"/>
      <c r="BEQ108" s="15"/>
      <c r="BER108" s="15"/>
      <c r="BES108" s="15"/>
      <c r="BET108" s="15"/>
      <c r="BEU108" s="15"/>
      <c r="BEV108" s="15"/>
      <c r="BEW108" s="15"/>
      <c r="BEX108" s="15"/>
      <c r="BEY108" s="15"/>
      <c r="BEZ108" s="15"/>
      <c r="BFA108" s="15"/>
      <c r="BFB108" s="15"/>
      <c r="BFC108" s="15"/>
      <c r="BFD108" s="15"/>
      <c r="BFE108" s="15"/>
      <c r="BFF108" s="15"/>
      <c r="BFG108" s="15"/>
      <c r="BFH108" s="15"/>
      <c r="BFI108" s="15"/>
      <c r="BFJ108" s="15"/>
      <c r="BFK108" s="15"/>
      <c r="BFL108" s="15"/>
      <c r="BFM108" s="15"/>
      <c r="BFN108" s="15"/>
      <c r="BFO108" s="15"/>
      <c r="BFP108" s="15"/>
      <c r="BFQ108" s="15"/>
      <c r="BFR108" s="15"/>
      <c r="BFS108" s="15"/>
      <c r="BFT108" s="15"/>
      <c r="BFU108" s="15"/>
      <c r="BFV108" s="15"/>
      <c r="BFW108" s="15"/>
      <c r="BFX108" s="15"/>
      <c r="BFY108" s="15"/>
      <c r="BFZ108" s="15"/>
      <c r="BGA108" s="15"/>
      <c r="BGB108" s="15"/>
      <c r="BGC108" s="15"/>
      <c r="BGD108" s="15"/>
      <c r="BGE108" s="15"/>
      <c r="BGF108" s="15"/>
      <c r="BGG108" s="15"/>
      <c r="BGH108" s="15"/>
      <c r="BGI108" s="15"/>
      <c r="BGJ108" s="15"/>
      <c r="BGK108" s="15"/>
      <c r="BGL108" s="15"/>
      <c r="BGM108" s="15"/>
      <c r="BGN108" s="15"/>
      <c r="BGO108" s="15"/>
      <c r="BGP108" s="15"/>
      <c r="BGQ108" s="15"/>
      <c r="BGR108" s="15"/>
      <c r="BGS108" s="15"/>
      <c r="BGT108" s="15"/>
      <c r="BGU108" s="15"/>
      <c r="BGV108" s="15"/>
      <c r="BGW108" s="15"/>
      <c r="BGX108" s="15"/>
      <c r="BGY108" s="15"/>
      <c r="BGZ108" s="15"/>
      <c r="BHA108" s="15"/>
      <c r="BHB108" s="15"/>
      <c r="BHC108" s="15"/>
      <c r="BHD108" s="15"/>
      <c r="BHE108" s="15"/>
      <c r="BHF108" s="15"/>
      <c r="BHG108" s="15"/>
      <c r="BHH108" s="15"/>
      <c r="BHI108" s="15"/>
      <c r="BHJ108" s="15"/>
      <c r="BHK108" s="15"/>
      <c r="BHL108" s="15"/>
      <c r="BHM108" s="15"/>
      <c r="BHN108" s="15"/>
      <c r="BHO108" s="15"/>
      <c r="BHP108" s="15"/>
      <c r="BHQ108" s="15"/>
      <c r="BHR108" s="15"/>
      <c r="BHS108" s="15"/>
      <c r="BHT108" s="15"/>
      <c r="BHU108" s="15"/>
      <c r="BHV108" s="15"/>
      <c r="BHW108" s="15"/>
      <c r="BHX108" s="15"/>
      <c r="BHY108" s="15"/>
      <c r="BHZ108" s="15"/>
      <c r="BIA108" s="15"/>
      <c r="BIB108" s="15"/>
      <c r="BIC108" s="15"/>
      <c r="BID108" s="15"/>
      <c r="BIE108" s="15"/>
      <c r="BIF108" s="15"/>
      <c r="BIG108" s="15"/>
      <c r="BIH108" s="15"/>
      <c r="BII108" s="15"/>
      <c r="BIJ108" s="15"/>
      <c r="BIK108" s="15"/>
      <c r="BIL108" s="15"/>
      <c r="BIM108" s="15"/>
      <c r="BIN108" s="15"/>
      <c r="BIO108" s="15"/>
      <c r="BIP108" s="15"/>
      <c r="BIQ108" s="15"/>
      <c r="BIR108" s="15"/>
      <c r="BIS108" s="15"/>
      <c r="BIT108" s="15"/>
      <c r="BIU108" s="15"/>
      <c r="BIV108" s="15"/>
      <c r="BIW108" s="15"/>
      <c r="BIX108" s="15"/>
      <c r="BIY108" s="15"/>
      <c r="BIZ108" s="15"/>
      <c r="BJA108" s="15"/>
      <c r="BJB108" s="15"/>
      <c r="BJC108" s="15"/>
      <c r="BJD108" s="15"/>
      <c r="BJE108" s="15"/>
      <c r="BJF108" s="15"/>
      <c r="BJG108" s="15"/>
      <c r="BJH108" s="15"/>
      <c r="BJI108" s="15"/>
      <c r="BJJ108" s="15"/>
      <c r="BJK108" s="15"/>
      <c r="BJL108" s="15"/>
      <c r="BJM108" s="15"/>
      <c r="BJN108" s="15"/>
      <c r="BJO108" s="15"/>
      <c r="BJP108" s="15"/>
      <c r="BJQ108" s="15"/>
      <c r="BJR108" s="15"/>
      <c r="BJS108" s="15"/>
      <c r="BJT108" s="15"/>
      <c r="BJU108" s="15"/>
      <c r="BJV108" s="15"/>
      <c r="BJW108" s="15"/>
      <c r="BJX108" s="15"/>
      <c r="BJY108" s="15"/>
      <c r="BJZ108" s="15"/>
      <c r="BKA108" s="15"/>
      <c r="BKB108" s="15"/>
      <c r="BKC108" s="15"/>
      <c r="BKD108" s="15"/>
      <c r="BKE108" s="15"/>
      <c r="BKF108" s="15"/>
      <c r="BKG108" s="15"/>
      <c r="BKH108" s="15"/>
      <c r="BKI108" s="15"/>
      <c r="BKJ108" s="15"/>
      <c r="BKK108" s="15"/>
      <c r="BKL108" s="15"/>
      <c r="BKM108" s="15"/>
      <c r="BKN108" s="15"/>
      <c r="BKO108" s="15"/>
      <c r="BKP108" s="15"/>
      <c r="BKQ108" s="15"/>
      <c r="BKR108" s="15"/>
      <c r="BKS108" s="15"/>
      <c r="BKT108" s="15"/>
      <c r="BKU108" s="15"/>
      <c r="BKV108" s="15"/>
      <c r="BKW108" s="15"/>
      <c r="BKX108" s="15"/>
      <c r="BKY108" s="15"/>
      <c r="BKZ108" s="15"/>
      <c r="BLA108" s="15"/>
      <c r="BLB108" s="15"/>
      <c r="BLC108" s="15"/>
      <c r="BLD108" s="15"/>
      <c r="BLE108" s="15"/>
      <c r="BLF108" s="15"/>
      <c r="BLG108" s="15"/>
      <c r="BLH108" s="15"/>
      <c r="BLI108" s="15"/>
      <c r="BLJ108" s="15"/>
      <c r="BLK108" s="15"/>
      <c r="BLL108" s="15"/>
      <c r="BLM108" s="15"/>
      <c r="BLN108" s="15"/>
      <c r="BLO108" s="15"/>
      <c r="BLP108" s="15"/>
      <c r="BLQ108" s="15"/>
      <c r="BLR108" s="15"/>
      <c r="BLS108" s="15"/>
      <c r="BLT108" s="15"/>
      <c r="BLU108" s="15"/>
      <c r="BLV108" s="15"/>
      <c r="BLW108" s="15"/>
      <c r="BLX108" s="15"/>
      <c r="BLY108" s="15"/>
      <c r="BLZ108" s="15"/>
      <c r="BMA108" s="15"/>
      <c r="BMB108" s="15"/>
      <c r="BMC108" s="15"/>
      <c r="BMD108" s="15"/>
      <c r="BME108" s="15"/>
      <c r="BMF108" s="15"/>
      <c r="BMG108" s="15"/>
      <c r="BMH108" s="15"/>
      <c r="BMI108" s="15"/>
      <c r="BMJ108" s="15"/>
      <c r="BMK108" s="15"/>
      <c r="BML108" s="15"/>
      <c r="BMM108" s="15"/>
      <c r="BMN108" s="15"/>
      <c r="BMO108" s="15"/>
      <c r="BMP108" s="15"/>
      <c r="BMQ108" s="15"/>
      <c r="BMR108" s="15"/>
      <c r="BMS108" s="15"/>
      <c r="BMT108" s="15"/>
      <c r="BMU108" s="15"/>
      <c r="BMV108" s="15"/>
      <c r="BMW108" s="15"/>
      <c r="BMX108" s="15"/>
      <c r="BMY108" s="15"/>
      <c r="BMZ108" s="15"/>
      <c r="BNA108" s="15"/>
      <c r="BNB108" s="15"/>
      <c r="BNC108" s="15"/>
      <c r="BND108" s="15"/>
      <c r="BNE108" s="15"/>
      <c r="BNF108" s="15"/>
      <c r="BNG108" s="15"/>
      <c r="BNH108" s="15"/>
      <c r="BNI108" s="15"/>
      <c r="BNJ108" s="15"/>
      <c r="BNK108" s="15"/>
      <c r="BNL108" s="15"/>
      <c r="BNM108" s="15"/>
      <c r="BNN108" s="15"/>
      <c r="BNO108" s="15"/>
      <c r="BNP108" s="15"/>
      <c r="BNQ108" s="15"/>
      <c r="BNR108" s="15"/>
      <c r="BNS108" s="15"/>
      <c r="BNT108" s="15"/>
      <c r="BNU108" s="15"/>
      <c r="BNV108" s="15"/>
      <c r="BNW108" s="15"/>
      <c r="BNX108" s="15"/>
      <c r="BNY108" s="15"/>
      <c r="BNZ108" s="15"/>
      <c r="BOA108" s="15"/>
      <c r="BOB108" s="15"/>
      <c r="BOC108" s="15"/>
      <c r="BOD108" s="15"/>
      <c r="BOE108" s="15"/>
      <c r="BOF108" s="15"/>
      <c r="BOG108" s="15"/>
      <c r="BOH108" s="15"/>
      <c r="BOI108" s="15"/>
      <c r="BOJ108" s="15"/>
      <c r="BOK108" s="15"/>
      <c r="BOL108" s="15"/>
      <c r="BOM108" s="15"/>
      <c r="BON108" s="15"/>
      <c r="BOO108" s="15"/>
      <c r="BOP108" s="15"/>
      <c r="BOQ108" s="15"/>
      <c r="BOR108" s="15"/>
      <c r="BOS108" s="15"/>
      <c r="BOT108" s="15"/>
      <c r="BOU108" s="15"/>
      <c r="BOV108" s="15"/>
      <c r="BOW108" s="15"/>
      <c r="BOX108" s="15"/>
      <c r="BOY108" s="15"/>
      <c r="BOZ108" s="15"/>
      <c r="BPA108" s="15"/>
      <c r="BPB108" s="15"/>
      <c r="BPC108" s="15"/>
      <c r="BPD108" s="15"/>
      <c r="BPE108" s="15"/>
      <c r="BPF108" s="15"/>
      <c r="BPG108" s="15"/>
      <c r="BPH108" s="15"/>
      <c r="BPI108" s="15"/>
      <c r="BPJ108" s="15"/>
      <c r="BPK108" s="15"/>
      <c r="BPL108" s="15"/>
      <c r="BPM108" s="15"/>
      <c r="BPN108" s="15"/>
      <c r="BPO108" s="15"/>
      <c r="BPP108" s="15"/>
      <c r="BPQ108" s="15"/>
      <c r="BPR108" s="15"/>
      <c r="BPS108" s="15"/>
      <c r="BPT108" s="15"/>
      <c r="BPU108" s="15"/>
      <c r="BPV108" s="15"/>
      <c r="BPW108" s="15"/>
      <c r="BPX108" s="15"/>
      <c r="BPY108" s="15"/>
      <c r="BPZ108" s="15"/>
      <c r="BQA108" s="15"/>
      <c r="BQB108" s="15"/>
      <c r="BQC108" s="15"/>
      <c r="BQD108" s="15"/>
      <c r="BQE108" s="15"/>
      <c r="BQF108" s="15"/>
      <c r="BQG108" s="15"/>
      <c r="BQH108" s="15"/>
      <c r="BQI108" s="15"/>
      <c r="BQJ108" s="15"/>
      <c r="BQK108" s="15"/>
      <c r="BQL108" s="15"/>
      <c r="BQM108" s="15"/>
      <c r="BQN108" s="15"/>
      <c r="BQO108" s="15"/>
      <c r="BQP108" s="15"/>
      <c r="BQQ108" s="15"/>
      <c r="BQR108" s="15"/>
      <c r="BQS108" s="15"/>
      <c r="BQT108" s="15"/>
      <c r="BQU108" s="15"/>
      <c r="BQV108" s="15"/>
      <c r="BQW108" s="15"/>
      <c r="BQX108" s="15"/>
      <c r="BQY108" s="15"/>
      <c r="BQZ108" s="15"/>
      <c r="BRA108" s="15"/>
      <c r="BRB108" s="15"/>
      <c r="BRC108" s="15"/>
      <c r="BRD108" s="15"/>
      <c r="BRE108" s="15"/>
      <c r="BRF108" s="15"/>
      <c r="BRG108" s="15"/>
      <c r="BRH108" s="15"/>
      <c r="BRI108" s="15"/>
      <c r="BRJ108" s="15"/>
      <c r="BRK108" s="15"/>
      <c r="BRL108" s="15"/>
      <c r="BRM108" s="15"/>
      <c r="BRN108" s="15"/>
      <c r="BRO108" s="15"/>
      <c r="BRP108" s="15"/>
      <c r="BRQ108" s="15"/>
      <c r="BRR108" s="15"/>
      <c r="BRS108" s="15"/>
      <c r="BRT108" s="15"/>
      <c r="BRU108" s="15"/>
      <c r="BRV108" s="15"/>
      <c r="BRW108" s="15"/>
      <c r="BRX108" s="15"/>
      <c r="BRY108" s="15"/>
      <c r="BRZ108" s="15"/>
      <c r="BSA108" s="15"/>
      <c r="BSB108" s="15"/>
      <c r="BSC108" s="15"/>
      <c r="BSD108" s="15"/>
      <c r="BSE108" s="15"/>
      <c r="BSF108" s="15"/>
      <c r="BSG108" s="15"/>
      <c r="BSH108" s="15"/>
      <c r="BSI108" s="15"/>
      <c r="BSJ108" s="15"/>
      <c r="BSK108" s="15"/>
      <c r="BSL108" s="15"/>
      <c r="BSM108" s="15"/>
      <c r="BSN108" s="15"/>
      <c r="BSO108" s="15"/>
      <c r="BSP108" s="15"/>
      <c r="BSQ108" s="15"/>
      <c r="BSR108" s="15"/>
      <c r="BSS108" s="15"/>
      <c r="BST108" s="15"/>
      <c r="BSU108" s="15"/>
      <c r="BSV108" s="15"/>
      <c r="BSW108" s="15"/>
      <c r="BSX108" s="15"/>
      <c r="BSY108" s="15"/>
      <c r="BSZ108" s="15"/>
      <c r="BTA108" s="15"/>
      <c r="BTB108" s="15"/>
      <c r="BTC108" s="15"/>
      <c r="BTD108" s="15"/>
      <c r="BTE108" s="15"/>
      <c r="BTF108" s="15"/>
      <c r="BTG108" s="15"/>
      <c r="BTH108" s="15"/>
      <c r="BTI108" s="15"/>
      <c r="BTJ108" s="15"/>
      <c r="BTK108" s="15"/>
      <c r="BTL108" s="15"/>
      <c r="BTM108" s="15"/>
      <c r="BTN108" s="15"/>
      <c r="BTO108" s="15"/>
      <c r="BTP108" s="15"/>
      <c r="BTQ108" s="15"/>
      <c r="BTR108" s="15"/>
      <c r="BTS108" s="15"/>
      <c r="BTT108" s="15"/>
      <c r="BTU108" s="15"/>
      <c r="BTV108" s="15"/>
      <c r="BTW108" s="15"/>
      <c r="BTX108" s="15"/>
      <c r="BTY108" s="15"/>
      <c r="BTZ108" s="15"/>
      <c r="BUA108" s="15"/>
      <c r="BUB108" s="15"/>
      <c r="BUC108" s="15"/>
      <c r="BUD108" s="15"/>
      <c r="BUE108" s="15"/>
      <c r="BUF108" s="15"/>
      <c r="BUG108" s="15"/>
      <c r="BUH108" s="15"/>
      <c r="BUI108" s="15"/>
      <c r="BUJ108" s="15"/>
      <c r="BUK108" s="15"/>
      <c r="BUL108" s="15"/>
      <c r="BUM108" s="15"/>
      <c r="BUN108" s="15"/>
      <c r="BUO108" s="15"/>
      <c r="BUP108" s="15"/>
      <c r="BUQ108" s="15"/>
      <c r="BUR108" s="15"/>
      <c r="BUS108" s="15"/>
      <c r="BUT108" s="15"/>
      <c r="BUU108" s="15"/>
      <c r="BUV108" s="15"/>
      <c r="BUW108" s="15"/>
      <c r="BUX108" s="15"/>
      <c r="BUY108" s="15"/>
      <c r="BUZ108" s="15"/>
      <c r="BVA108" s="15"/>
      <c r="BVB108" s="15"/>
      <c r="BVC108" s="15"/>
      <c r="BVD108" s="15"/>
      <c r="BVE108" s="15"/>
      <c r="BVF108" s="15"/>
      <c r="BVG108" s="15"/>
      <c r="BVH108" s="15"/>
      <c r="BVI108" s="15"/>
      <c r="BVJ108" s="15"/>
      <c r="BVK108" s="15"/>
      <c r="BVL108" s="15"/>
      <c r="BVM108" s="15"/>
      <c r="BVN108" s="15"/>
      <c r="BVO108" s="15"/>
      <c r="BVP108" s="15"/>
      <c r="BVQ108" s="15"/>
      <c r="BVR108" s="15"/>
      <c r="BVS108" s="15"/>
      <c r="BVT108" s="15"/>
      <c r="BVU108" s="15"/>
      <c r="BVV108" s="15"/>
      <c r="BVW108" s="15"/>
      <c r="BVX108" s="15"/>
      <c r="BVY108" s="15"/>
      <c r="BVZ108" s="15"/>
      <c r="BWA108" s="15"/>
      <c r="BWB108" s="15"/>
      <c r="BWC108" s="15"/>
      <c r="BWD108" s="15"/>
      <c r="BWE108" s="15"/>
      <c r="BWF108" s="15"/>
      <c r="BWG108" s="15"/>
      <c r="BWH108" s="15"/>
      <c r="BWI108" s="15"/>
      <c r="BWJ108" s="15"/>
      <c r="BWK108" s="15"/>
      <c r="BWL108" s="15"/>
      <c r="BWM108" s="15"/>
      <c r="BWN108" s="15"/>
      <c r="BWO108" s="15"/>
      <c r="BWP108" s="15"/>
      <c r="BWQ108" s="15"/>
      <c r="BWR108" s="15"/>
      <c r="BWS108" s="15"/>
      <c r="BWT108" s="15"/>
      <c r="BWU108" s="15"/>
      <c r="BWV108" s="15"/>
      <c r="BWW108" s="15"/>
      <c r="BWX108" s="15"/>
      <c r="BWY108" s="15"/>
      <c r="BWZ108" s="15"/>
      <c r="BXA108" s="15"/>
      <c r="BXB108" s="15"/>
      <c r="BXC108" s="15"/>
      <c r="BXD108" s="15"/>
      <c r="BXE108" s="15"/>
      <c r="BXF108" s="15"/>
      <c r="BXG108" s="15"/>
      <c r="BXH108" s="15"/>
      <c r="BXI108" s="15"/>
      <c r="BXJ108" s="15"/>
      <c r="BXK108" s="15"/>
      <c r="BXL108" s="15"/>
      <c r="BXM108" s="15"/>
      <c r="BXN108" s="15"/>
      <c r="BXO108" s="15"/>
      <c r="BXP108" s="15"/>
      <c r="BXQ108" s="15"/>
      <c r="BXR108" s="15"/>
      <c r="BXS108" s="15"/>
      <c r="BXT108" s="15"/>
      <c r="BXU108" s="15"/>
      <c r="BXV108" s="15"/>
      <c r="BXW108" s="15"/>
      <c r="BXX108" s="15"/>
      <c r="BXY108" s="15"/>
      <c r="BXZ108" s="15"/>
      <c r="BYA108" s="15"/>
      <c r="BYB108" s="15"/>
      <c r="BYC108" s="15"/>
      <c r="BYD108" s="15"/>
      <c r="BYE108" s="15"/>
      <c r="BYF108" s="15"/>
      <c r="BYG108" s="15"/>
      <c r="BYH108" s="15"/>
      <c r="BYI108" s="15"/>
      <c r="BYJ108" s="15"/>
      <c r="BYK108" s="15"/>
      <c r="BYL108" s="15"/>
      <c r="BYM108" s="15"/>
      <c r="BYN108" s="15"/>
      <c r="BYO108" s="15"/>
      <c r="BYP108" s="15"/>
      <c r="BYQ108" s="15"/>
      <c r="BYR108" s="15"/>
      <c r="BYS108" s="15"/>
      <c r="BYT108" s="15"/>
      <c r="BYU108" s="15"/>
      <c r="BYV108" s="15"/>
      <c r="BYW108" s="15"/>
      <c r="BYX108" s="15"/>
      <c r="BYY108" s="15"/>
      <c r="BYZ108" s="15"/>
      <c r="BZA108" s="15"/>
      <c r="BZB108" s="15"/>
      <c r="BZC108" s="15"/>
      <c r="BZD108" s="15"/>
      <c r="BZE108" s="15"/>
      <c r="BZF108" s="15"/>
      <c r="BZG108" s="15"/>
      <c r="BZH108" s="15"/>
      <c r="BZI108" s="15"/>
      <c r="BZJ108" s="15"/>
      <c r="BZK108" s="15"/>
      <c r="BZL108" s="15"/>
      <c r="BZM108" s="15"/>
      <c r="BZN108" s="15"/>
      <c r="BZO108" s="15"/>
      <c r="BZP108" s="15"/>
      <c r="BZQ108" s="15"/>
      <c r="BZR108" s="15"/>
      <c r="BZS108" s="15"/>
      <c r="BZT108" s="15"/>
      <c r="BZU108" s="15"/>
      <c r="BZV108" s="15"/>
      <c r="BZW108" s="15"/>
      <c r="BZX108" s="15"/>
      <c r="BZY108" s="15"/>
      <c r="BZZ108" s="15"/>
      <c r="CAA108" s="15"/>
      <c r="CAB108" s="15"/>
      <c r="CAC108" s="15"/>
      <c r="CAD108" s="15"/>
      <c r="CAE108" s="15"/>
      <c r="CAF108" s="15"/>
      <c r="CAG108" s="15"/>
      <c r="CAH108" s="15"/>
      <c r="CAI108" s="15"/>
      <c r="CAJ108" s="15"/>
      <c r="CAK108" s="15"/>
      <c r="CAL108" s="15"/>
      <c r="CAM108" s="15"/>
      <c r="CAN108" s="15"/>
      <c r="CAO108" s="15"/>
      <c r="CAP108" s="15"/>
      <c r="CAQ108" s="15"/>
      <c r="CAR108" s="15"/>
      <c r="CAS108" s="15"/>
      <c r="CAT108" s="15"/>
      <c r="CAU108" s="15"/>
      <c r="CAV108" s="15"/>
      <c r="CAW108" s="15"/>
      <c r="CAX108" s="15"/>
      <c r="CAY108" s="15"/>
      <c r="CAZ108" s="15"/>
      <c r="CBA108" s="15"/>
      <c r="CBB108" s="15"/>
      <c r="CBC108" s="15"/>
      <c r="CBD108" s="15"/>
      <c r="CBE108" s="15"/>
      <c r="CBF108" s="15"/>
      <c r="CBG108" s="15"/>
      <c r="CBH108" s="15"/>
      <c r="CBI108" s="15"/>
      <c r="CBJ108" s="15"/>
      <c r="CBK108" s="15"/>
      <c r="CBL108" s="15"/>
      <c r="CBM108" s="15"/>
      <c r="CBN108" s="15"/>
      <c r="CBO108" s="15"/>
      <c r="CBP108" s="15"/>
      <c r="CBQ108" s="15"/>
      <c r="CBR108" s="15"/>
      <c r="CBS108" s="15"/>
      <c r="CBT108" s="15"/>
      <c r="CBU108" s="15"/>
      <c r="CBV108" s="15"/>
      <c r="CBW108" s="15"/>
      <c r="CBX108" s="15"/>
      <c r="CBY108" s="15"/>
      <c r="CBZ108" s="15"/>
      <c r="CCA108" s="15"/>
      <c r="CCB108" s="15"/>
      <c r="CCC108" s="15"/>
      <c r="CCD108" s="15"/>
      <c r="CCE108" s="15"/>
      <c r="CCF108" s="15"/>
      <c r="CCG108" s="15"/>
      <c r="CCH108" s="15"/>
      <c r="CCI108" s="15"/>
      <c r="CCJ108" s="15"/>
      <c r="CCK108" s="15"/>
      <c r="CCL108" s="15"/>
      <c r="CCM108" s="15"/>
      <c r="CCN108" s="15"/>
      <c r="CCO108" s="15"/>
      <c r="CCP108" s="15"/>
      <c r="CCQ108" s="15"/>
      <c r="CCR108" s="15"/>
      <c r="CCS108" s="15"/>
      <c r="CCT108" s="15"/>
      <c r="CCU108" s="15"/>
      <c r="CCV108" s="15"/>
      <c r="CCW108" s="15"/>
      <c r="CCX108" s="15"/>
      <c r="CCY108" s="15"/>
      <c r="CCZ108" s="15"/>
      <c r="CDA108" s="15"/>
      <c r="CDB108" s="15"/>
      <c r="CDC108" s="15"/>
      <c r="CDD108" s="15"/>
      <c r="CDE108" s="15"/>
      <c r="CDF108" s="15"/>
      <c r="CDG108" s="15"/>
      <c r="CDH108" s="15"/>
      <c r="CDI108" s="15"/>
      <c r="CDJ108" s="15"/>
      <c r="CDK108" s="15"/>
      <c r="CDL108" s="15"/>
      <c r="CDM108" s="15"/>
      <c r="CDN108" s="15"/>
      <c r="CDO108" s="15"/>
      <c r="CDP108" s="15"/>
      <c r="CDQ108" s="15"/>
      <c r="CDR108" s="15"/>
      <c r="CDS108" s="15"/>
      <c r="CDT108" s="15"/>
      <c r="CDU108" s="15"/>
      <c r="CDV108" s="15"/>
      <c r="CDW108" s="15"/>
      <c r="CDX108" s="15"/>
      <c r="CDY108" s="15"/>
      <c r="CDZ108" s="15"/>
      <c r="CEA108" s="15"/>
      <c r="CEB108" s="15"/>
      <c r="CEC108" s="15"/>
      <c r="CED108" s="15"/>
      <c r="CEE108" s="15"/>
      <c r="CEF108" s="15"/>
      <c r="CEG108" s="15"/>
      <c r="CEH108" s="15"/>
      <c r="CEI108" s="15"/>
      <c r="CEJ108" s="15"/>
      <c r="CEK108" s="15"/>
      <c r="CEL108" s="15"/>
      <c r="CEM108" s="15"/>
      <c r="CEN108" s="15"/>
      <c r="CEO108" s="15"/>
      <c r="CEP108" s="15"/>
      <c r="CEQ108" s="15"/>
      <c r="CER108" s="15"/>
      <c r="CES108" s="15"/>
      <c r="CET108" s="15"/>
      <c r="CEU108" s="15"/>
      <c r="CEV108" s="15"/>
      <c r="CEW108" s="15"/>
      <c r="CEX108" s="15"/>
      <c r="CEY108" s="15"/>
      <c r="CEZ108" s="15"/>
      <c r="CFA108" s="15"/>
      <c r="CFB108" s="15"/>
      <c r="CFC108" s="15"/>
      <c r="CFD108" s="15"/>
      <c r="CFE108" s="15"/>
      <c r="CFF108" s="15"/>
      <c r="CFG108" s="15"/>
      <c r="CFH108" s="15"/>
      <c r="CFI108" s="15"/>
      <c r="CFJ108" s="15"/>
      <c r="CFK108" s="15"/>
      <c r="CFL108" s="15"/>
      <c r="CFM108" s="15"/>
      <c r="CFN108" s="15"/>
      <c r="CFO108" s="15"/>
      <c r="CFP108" s="15"/>
      <c r="CFQ108" s="15"/>
      <c r="CFR108" s="15"/>
      <c r="CFS108" s="15"/>
      <c r="CFT108" s="15"/>
      <c r="CFU108" s="15"/>
      <c r="CFV108" s="15"/>
      <c r="CFW108" s="15"/>
      <c r="CFX108" s="15"/>
      <c r="CFY108" s="15"/>
      <c r="CFZ108" s="15"/>
      <c r="CGA108" s="15"/>
      <c r="CGB108" s="15"/>
      <c r="CGC108" s="15"/>
      <c r="CGD108" s="15"/>
      <c r="CGE108" s="15"/>
      <c r="CGF108" s="15"/>
      <c r="CGG108" s="15"/>
      <c r="CGH108" s="15"/>
      <c r="CGI108" s="15"/>
      <c r="CGJ108" s="15"/>
      <c r="CGK108" s="15"/>
      <c r="CGL108" s="15"/>
      <c r="CGM108" s="15"/>
      <c r="CGN108" s="15"/>
      <c r="CGO108" s="15"/>
      <c r="CGP108" s="15"/>
      <c r="CGQ108" s="15"/>
      <c r="CGR108" s="15"/>
      <c r="CGS108" s="15"/>
      <c r="CGT108" s="15"/>
      <c r="CGU108" s="15"/>
      <c r="CGV108" s="15"/>
      <c r="CGW108" s="15"/>
      <c r="CGX108" s="15"/>
      <c r="CGY108" s="15"/>
      <c r="CGZ108" s="15"/>
      <c r="CHA108" s="15"/>
      <c r="CHB108" s="15"/>
      <c r="CHC108" s="15"/>
      <c r="CHD108" s="15"/>
      <c r="CHE108" s="15"/>
      <c r="CHF108" s="15"/>
      <c r="CHG108" s="15"/>
      <c r="CHH108" s="15"/>
      <c r="CHI108" s="15"/>
      <c r="CHJ108" s="15"/>
      <c r="CHK108" s="15"/>
      <c r="CHL108" s="15"/>
      <c r="CHM108" s="15"/>
      <c r="CHN108" s="15"/>
      <c r="CHO108" s="15"/>
      <c r="CHP108" s="15"/>
      <c r="CHQ108" s="15"/>
      <c r="CHR108" s="15"/>
      <c r="CHS108" s="15"/>
      <c r="CHT108" s="15"/>
      <c r="CHU108" s="15"/>
      <c r="CHV108" s="15"/>
      <c r="CHW108" s="15"/>
      <c r="CHX108" s="15"/>
      <c r="CHY108" s="15"/>
      <c r="CHZ108" s="15"/>
      <c r="CIA108" s="15"/>
      <c r="CIB108" s="15"/>
      <c r="CIC108" s="15"/>
      <c r="CID108" s="15"/>
      <c r="CIE108" s="15"/>
      <c r="CIF108" s="15"/>
      <c r="CIG108" s="15"/>
      <c r="CIH108" s="15"/>
      <c r="CII108" s="15"/>
      <c r="CIJ108" s="15"/>
      <c r="CIK108" s="15"/>
      <c r="CIL108" s="15"/>
      <c r="CIM108" s="15"/>
      <c r="CIN108" s="15"/>
      <c r="CIO108" s="15"/>
      <c r="CIP108" s="15"/>
      <c r="CIQ108" s="15"/>
      <c r="CIR108" s="15"/>
      <c r="CIS108" s="15"/>
      <c r="CIT108" s="15"/>
      <c r="CIU108" s="15"/>
      <c r="CIV108" s="15"/>
      <c r="CIW108" s="15"/>
      <c r="CIX108" s="15"/>
      <c r="CIY108" s="15"/>
      <c r="CIZ108" s="15"/>
      <c r="CJA108" s="15"/>
      <c r="CJB108" s="15"/>
      <c r="CJC108" s="15"/>
      <c r="CJD108" s="15"/>
      <c r="CJE108" s="15"/>
      <c r="CJF108" s="15"/>
      <c r="CJG108" s="15"/>
      <c r="CJH108" s="15"/>
      <c r="CJI108" s="15"/>
      <c r="CJJ108" s="15"/>
      <c r="CJK108" s="15"/>
      <c r="CJL108" s="15"/>
      <c r="CJM108" s="15"/>
      <c r="CJN108" s="15"/>
      <c r="CJO108" s="15"/>
      <c r="CJP108" s="15"/>
      <c r="CJQ108" s="15"/>
      <c r="CJR108" s="15"/>
      <c r="CJS108" s="15"/>
      <c r="CJT108" s="15"/>
      <c r="CJU108" s="15"/>
      <c r="CJV108" s="15"/>
      <c r="CJW108" s="15"/>
      <c r="CJX108" s="15"/>
      <c r="CJY108" s="15"/>
      <c r="CJZ108" s="15"/>
      <c r="CKA108" s="15"/>
      <c r="CKB108" s="15"/>
      <c r="CKC108" s="15"/>
      <c r="CKD108" s="15"/>
      <c r="CKE108" s="15"/>
      <c r="CKF108" s="15"/>
      <c r="CKG108" s="15"/>
      <c r="CKH108" s="15"/>
      <c r="CKI108" s="15"/>
      <c r="CKJ108" s="15"/>
      <c r="CKK108" s="15"/>
      <c r="CKL108" s="15"/>
      <c r="CKM108" s="15"/>
      <c r="CKN108" s="15"/>
      <c r="CKO108" s="15"/>
      <c r="CKP108" s="15"/>
      <c r="CKQ108" s="15"/>
      <c r="CKR108" s="15"/>
      <c r="CKS108" s="15"/>
      <c r="CKT108" s="15"/>
      <c r="CKU108" s="15"/>
      <c r="CKV108" s="15"/>
      <c r="CKW108" s="15"/>
      <c r="CKX108" s="15"/>
      <c r="CKY108" s="15"/>
      <c r="CKZ108" s="15"/>
      <c r="CLA108" s="15"/>
      <c r="CLB108" s="15"/>
      <c r="CLC108" s="15"/>
      <c r="CLD108" s="15"/>
      <c r="CLE108" s="15"/>
      <c r="CLF108" s="15"/>
      <c r="CLG108" s="15"/>
      <c r="CLH108" s="15"/>
      <c r="CLI108" s="15"/>
      <c r="CLJ108" s="15"/>
      <c r="CLK108" s="15"/>
      <c r="CLL108" s="15"/>
      <c r="CLM108" s="15"/>
      <c r="CLN108" s="15"/>
      <c r="CLO108" s="15"/>
      <c r="CLP108" s="15"/>
      <c r="CLQ108" s="15"/>
      <c r="CLR108" s="15"/>
      <c r="CLS108" s="15"/>
      <c r="CLT108" s="15"/>
      <c r="CLU108" s="15"/>
      <c r="CLV108" s="15"/>
      <c r="CLW108" s="15"/>
      <c r="CLX108" s="15"/>
      <c r="CLY108" s="15"/>
      <c r="CLZ108" s="15"/>
      <c r="CMA108" s="15"/>
      <c r="CMB108" s="15"/>
      <c r="CMC108" s="15"/>
      <c r="CMD108" s="15"/>
      <c r="CME108" s="15"/>
      <c r="CMF108" s="15"/>
      <c r="CMG108" s="15"/>
      <c r="CMH108" s="15"/>
      <c r="CMI108" s="15"/>
      <c r="CMJ108" s="15"/>
      <c r="CMK108" s="15"/>
      <c r="CML108" s="15"/>
      <c r="CMM108" s="15"/>
      <c r="CMN108" s="15"/>
      <c r="CMO108" s="15"/>
      <c r="CMP108" s="15"/>
      <c r="CMQ108" s="15"/>
      <c r="CMR108" s="15"/>
      <c r="CMS108" s="15"/>
      <c r="CMT108" s="15"/>
      <c r="CMU108" s="15"/>
      <c r="CMV108" s="15"/>
      <c r="CMW108" s="15"/>
      <c r="CMX108" s="15"/>
      <c r="CMY108" s="15"/>
      <c r="CMZ108" s="15"/>
      <c r="CNA108" s="15"/>
      <c r="CNB108" s="15"/>
      <c r="CNC108" s="15"/>
      <c r="CND108" s="15"/>
      <c r="CNE108" s="15"/>
      <c r="CNF108" s="15"/>
      <c r="CNG108" s="15"/>
      <c r="CNH108" s="15"/>
      <c r="CNI108" s="15"/>
      <c r="CNJ108" s="15"/>
      <c r="CNK108" s="15"/>
      <c r="CNL108" s="15"/>
      <c r="CNM108" s="15"/>
      <c r="CNN108" s="15"/>
      <c r="CNO108" s="15"/>
      <c r="CNP108" s="15"/>
      <c r="CNQ108" s="15"/>
      <c r="CNR108" s="15"/>
      <c r="CNS108" s="15"/>
      <c r="CNT108" s="15"/>
      <c r="CNU108" s="15"/>
      <c r="CNV108" s="15"/>
      <c r="CNW108" s="15"/>
      <c r="CNX108" s="15"/>
      <c r="CNY108" s="15"/>
      <c r="CNZ108" s="15"/>
      <c r="COA108" s="15"/>
      <c r="COB108" s="15"/>
      <c r="COC108" s="15"/>
      <c r="COD108" s="15"/>
      <c r="COE108" s="15"/>
      <c r="COF108" s="15"/>
      <c r="COG108" s="15"/>
      <c r="COH108" s="15"/>
      <c r="COI108" s="15"/>
      <c r="COJ108" s="15"/>
      <c r="COK108" s="15"/>
      <c r="COL108" s="15"/>
      <c r="COM108" s="15"/>
      <c r="CON108" s="15"/>
      <c r="COO108" s="15"/>
      <c r="COP108" s="15"/>
      <c r="COQ108" s="15"/>
      <c r="COR108" s="15"/>
      <c r="COS108" s="15"/>
      <c r="COT108" s="15"/>
      <c r="COU108" s="15"/>
      <c r="COV108" s="15"/>
      <c r="COW108" s="15"/>
      <c r="COX108" s="15"/>
      <c r="COY108" s="15"/>
      <c r="COZ108" s="15"/>
      <c r="CPA108" s="15"/>
      <c r="CPB108" s="15"/>
      <c r="CPC108" s="15"/>
      <c r="CPD108" s="15"/>
      <c r="CPE108" s="15"/>
      <c r="CPF108" s="15"/>
      <c r="CPG108" s="15"/>
      <c r="CPH108" s="15"/>
      <c r="CPI108" s="15"/>
      <c r="CPJ108" s="15"/>
      <c r="CPK108" s="15"/>
      <c r="CPL108" s="15"/>
      <c r="CPM108" s="15"/>
      <c r="CPN108" s="15"/>
      <c r="CPO108" s="15"/>
      <c r="CPP108" s="15"/>
      <c r="CPQ108" s="15"/>
      <c r="CPR108" s="15"/>
      <c r="CPS108" s="15"/>
      <c r="CPT108" s="15"/>
      <c r="CPU108" s="15"/>
      <c r="CPV108" s="15"/>
      <c r="CPW108" s="15"/>
      <c r="CPX108" s="15"/>
      <c r="CPY108" s="15"/>
      <c r="CPZ108" s="15"/>
      <c r="CQA108" s="15"/>
      <c r="CQB108" s="15"/>
      <c r="CQC108" s="15"/>
      <c r="CQD108" s="15"/>
      <c r="CQE108" s="15"/>
      <c r="CQF108" s="15"/>
      <c r="CQG108" s="15"/>
      <c r="CQH108" s="15"/>
      <c r="CQI108" s="15"/>
      <c r="CQJ108" s="15"/>
      <c r="CQK108" s="15"/>
      <c r="CQL108" s="15"/>
      <c r="CQM108" s="15"/>
      <c r="CQN108" s="15"/>
      <c r="CQO108" s="15"/>
      <c r="CQP108" s="15"/>
      <c r="CQQ108" s="15"/>
      <c r="CQR108" s="15"/>
      <c r="CQS108" s="15"/>
      <c r="CQT108" s="15"/>
      <c r="CQU108" s="15"/>
      <c r="CQV108" s="15"/>
      <c r="CQW108" s="15"/>
      <c r="CQX108" s="15"/>
      <c r="CQY108" s="15"/>
      <c r="CQZ108" s="15"/>
      <c r="CRA108" s="15"/>
      <c r="CRB108" s="15"/>
      <c r="CRC108" s="15"/>
      <c r="CRD108" s="15"/>
      <c r="CRE108" s="15"/>
      <c r="CRF108" s="15"/>
      <c r="CRG108" s="15"/>
      <c r="CRH108" s="15"/>
      <c r="CRI108" s="15"/>
      <c r="CRJ108" s="15"/>
      <c r="CRK108" s="15"/>
      <c r="CRL108" s="15"/>
      <c r="CRM108" s="15"/>
      <c r="CRN108" s="15"/>
      <c r="CRO108" s="15"/>
      <c r="CRP108" s="15"/>
      <c r="CRQ108" s="15"/>
      <c r="CRR108" s="15"/>
      <c r="CRS108" s="15"/>
      <c r="CRT108" s="15"/>
      <c r="CRU108" s="15"/>
      <c r="CRV108" s="15"/>
      <c r="CRW108" s="15"/>
      <c r="CRX108" s="15"/>
      <c r="CRY108" s="15"/>
      <c r="CRZ108" s="15"/>
      <c r="CSA108" s="15"/>
      <c r="CSB108" s="15"/>
      <c r="CSC108" s="15"/>
      <c r="CSD108" s="15"/>
      <c r="CSE108" s="15"/>
      <c r="CSF108" s="15"/>
      <c r="CSG108" s="15"/>
      <c r="CSH108" s="15"/>
      <c r="CSI108" s="15"/>
      <c r="CSJ108" s="15"/>
      <c r="CSK108" s="15"/>
      <c r="CSL108" s="15"/>
      <c r="CSM108" s="15"/>
      <c r="CSN108" s="15"/>
      <c r="CSO108" s="15"/>
      <c r="CSP108" s="15"/>
      <c r="CSQ108" s="15"/>
      <c r="CSR108" s="15"/>
      <c r="CSS108" s="15"/>
      <c r="CST108" s="15"/>
      <c r="CSU108" s="15"/>
      <c r="CSV108" s="15"/>
      <c r="CSW108" s="15"/>
      <c r="CSX108" s="15"/>
      <c r="CSY108" s="15"/>
      <c r="CSZ108" s="15"/>
      <c r="CTA108" s="15"/>
      <c r="CTB108" s="15"/>
      <c r="CTC108" s="15"/>
      <c r="CTD108" s="15"/>
      <c r="CTE108" s="15"/>
      <c r="CTF108" s="15"/>
      <c r="CTG108" s="15"/>
      <c r="CTH108" s="15"/>
      <c r="CTI108" s="15"/>
      <c r="CTJ108" s="15"/>
      <c r="CTK108" s="15"/>
      <c r="CTL108" s="15"/>
      <c r="CTM108" s="15"/>
      <c r="CTN108" s="15"/>
      <c r="CTO108" s="15"/>
      <c r="CTP108" s="15"/>
      <c r="CTQ108" s="15"/>
      <c r="CTR108" s="15"/>
      <c r="CTS108" s="15"/>
      <c r="CTT108" s="15"/>
      <c r="CTU108" s="15"/>
      <c r="CTV108" s="15"/>
      <c r="CTW108" s="15"/>
      <c r="CTX108" s="15"/>
      <c r="CTY108" s="15"/>
      <c r="CTZ108" s="15"/>
      <c r="CUA108" s="15"/>
      <c r="CUB108" s="15"/>
      <c r="CUC108" s="15"/>
      <c r="CUD108" s="15"/>
      <c r="CUE108" s="15"/>
      <c r="CUF108" s="15"/>
      <c r="CUG108" s="15"/>
      <c r="CUH108" s="15"/>
      <c r="CUI108" s="15"/>
      <c r="CUJ108" s="15"/>
      <c r="CUK108" s="15"/>
      <c r="CUL108" s="15"/>
      <c r="CUM108" s="15"/>
      <c r="CUN108" s="15"/>
      <c r="CUO108" s="15"/>
      <c r="CUP108" s="15"/>
      <c r="CUQ108" s="15"/>
      <c r="CUR108" s="15"/>
      <c r="CUS108" s="15"/>
      <c r="CUT108" s="15"/>
      <c r="CUU108" s="15"/>
      <c r="CUV108" s="15"/>
      <c r="CUW108" s="15"/>
      <c r="CUX108" s="15"/>
      <c r="CUY108" s="15"/>
      <c r="CUZ108" s="15"/>
      <c r="CVA108" s="15"/>
      <c r="CVB108" s="15"/>
      <c r="CVC108" s="15"/>
      <c r="CVD108" s="15"/>
      <c r="CVE108" s="15"/>
      <c r="CVF108" s="15"/>
      <c r="CVG108" s="15"/>
      <c r="CVH108" s="15"/>
      <c r="CVI108" s="15"/>
      <c r="CVJ108" s="15"/>
      <c r="CVK108" s="15"/>
      <c r="CVL108" s="15"/>
      <c r="CVM108" s="15"/>
      <c r="CVN108" s="15"/>
      <c r="CVO108" s="15"/>
      <c r="CVP108" s="15"/>
      <c r="CVQ108" s="15"/>
      <c r="CVR108" s="15"/>
      <c r="CVS108" s="15"/>
      <c r="CVT108" s="15"/>
      <c r="CVU108" s="15"/>
      <c r="CVV108" s="15"/>
      <c r="CVW108" s="15"/>
      <c r="CVX108" s="15"/>
      <c r="CVY108" s="15"/>
      <c r="CVZ108" s="15"/>
      <c r="CWA108" s="15"/>
      <c r="CWB108" s="15"/>
      <c r="CWC108" s="15"/>
      <c r="CWD108" s="15"/>
      <c r="CWE108" s="15"/>
      <c r="CWF108" s="15"/>
      <c r="CWG108" s="15"/>
      <c r="CWH108" s="15"/>
      <c r="CWI108" s="15"/>
      <c r="CWJ108" s="15"/>
      <c r="CWK108" s="15"/>
      <c r="CWL108" s="15"/>
      <c r="CWM108" s="15"/>
      <c r="CWN108" s="15"/>
      <c r="CWO108" s="15"/>
      <c r="CWP108" s="15"/>
      <c r="CWQ108" s="15"/>
      <c r="CWR108" s="15"/>
      <c r="CWS108" s="15"/>
      <c r="CWT108" s="15"/>
      <c r="CWU108" s="15"/>
      <c r="CWV108" s="15"/>
      <c r="CWW108" s="15"/>
      <c r="CWX108" s="15"/>
      <c r="CWY108" s="15"/>
      <c r="CWZ108" s="15"/>
      <c r="CXA108" s="15"/>
      <c r="CXB108" s="15"/>
      <c r="CXC108" s="15"/>
      <c r="CXD108" s="15"/>
      <c r="CXE108" s="15"/>
      <c r="CXF108" s="15"/>
      <c r="CXG108" s="15"/>
      <c r="CXH108" s="15"/>
      <c r="CXI108" s="15"/>
      <c r="CXJ108" s="15"/>
      <c r="CXK108" s="15"/>
      <c r="CXL108" s="15"/>
      <c r="CXM108" s="15"/>
      <c r="CXN108" s="15"/>
      <c r="CXO108" s="15"/>
      <c r="CXP108" s="15"/>
      <c r="CXQ108" s="15"/>
      <c r="CXR108" s="15"/>
      <c r="CXS108" s="15"/>
      <c r="CXT108" s="15"/>
      <c r="CXU108" s="15"/>
      <c r="CXV108" s="15"/>
      <c r="CXW108" s="15"/>
      <c r="CXX108" s="15"/>
      <c r="CXY108" s="15"/>
      <c r="CXZ108" s="15"/>
      <c r="CYA108" s="15"/>
      <c r="CYB108" s="15"/>
      <c r="CYC108" s="15"/>
      <c r="CYD108" s="15"/>
      <c r="CYE108" s="15"/>
      <c r="CYF108" s="15"/>
      <c r="CYG108" s="15"/>
      <c r="CYH108" s="15"/>
      <c r="CYI108" s="15"/>
      <c r="CYJ108" s="15"/>
      <c r="CYK108" s="15"/>
      <c r="CYL108" s="15"/>
      <c r="CYM108" s="15"/>
      <c r="CYN108" s="15"/>
      <c r="CYO108" s="15"/>
      <c r="CYP108" s="15"/>
      <c r="CYQ108" s="15"/>
      <c r="CYR108" s="15"/>
      <c r="CYS108" s="15"/>
      <c r="CYT108" s="15"/>
      <c r="CYU108" s="15"/>
      <c r="CYV108" s="15"/>
      <c r="CYW108" s="15"/>
      <c r="CYX108" s="15"/>
      <c r="CYY108" s="15"/>
      <c r="CYZ108" s="15"/>
      <c r="CZA108" s="15"/>
      <c r="CZB108" s="15"/>
      <c r="CZC108" s="15"/>
      <c r="CZD108" s="15"/>
      <c r="CZE108" s="15"/>
      <c r="CZF108" s="15"/>
      <c r="CZG108" s="15"/>
      <c r="CZH108" s="15"/>
      <c r="CZI108" s="15"/>
      <c r="CZJ108" s="15"/>
      <c r="CZK108" s="15"/>
      <c r="CZL108" s="15"/>
      <c r="CZM108" s="15"/>
      <c r="CZN108" s="15"/>
      <c r="CZO108" s="15"/>
      <c r="CZP108" s="15"/>
      <c r="CZQ108" s="15"/>
      <c r="CZR108" s="15"/>
      <c r="CZS108" s="15"/>
      <c r="CZT108" s="15"/>
      <c r="CZU108" s="15"/>
      <c r="CZV108" s="15"/>
      <c r="CZW108" s="15"/>
      <c r="CZX108" s="15"/>
      <c r="CZY108" s="15"/>
      <c r="CZZ108" s="15"/>
      <c r="DAA108" s="15"/>
      <c r="DAB108" s="15"/>
      <c r="DAC108" s="15"/>
      <c r="DAD108" s="15"/>
      <c r="DAE108" s="15"/>
      <c r="DAF108" s="15"/>
      <c r="DAG108" s="15"/>
      <c r="DAH108" s="15"/>
      <c r="DAI108" s="15"/>
      <c r="DAJ108" s="15"/>
      <c r="DAK108" s="15"/>
      <c r="DAL108" s="15"/>
      <c r="DAM108" s="15"/>
      <c r="DAN108" s="15"/>
      <c r="DAO108" s="15"/>
      <c r="DAP108" s="15"/>
      <c r="DAQ108" s="15"/>
      <c r="DAR108" s="15"/>
      <c r="DAS108" s="15"/>
      <c r="DAT108" s="15"/>
      <c r="DAU108" s="15"/>
      <c r="DAV108" s="15"/>
      <c r="DAW108" s="15"/>
      <c r="DAX108" s="15"/>
      <c r="DAY108" s="15"/>
      <c r="DAZ108" s="15"/>
      <c r="DBA108" s="15"/>
      <c r="DBB108" s="15"/>
      <c r="DBC108" s="15"/>
      <c r="DBD108" s="15"/>
      <c r="DBE108" s="15"/>
      <c r="DBF108" s="15"/>
      <c r="DBG108" s="15"/>
      <c r="DBH108" s="15"/>
      <c r="DBI108" s="15"/>
      <c r="DBJ108" s="15"/>
      <c r="DBK108" s="15"/>
      <c r="DBL108" s="15"/>
      <c r="DBM108" s="15"/>
      <c r="DBN108" s="15"/>
      <c r="DBO108" s="15"/>
      <c r="DBP108" s="15"/>
      <c r="DBQ108" s="15"/>
      <c r="DBR108" s="15"/>
      <c r="DBS108" s="15"/>
      <c r="DBT108" s="15"/>
      <c r="DBU108" s="15"/>
      <c r="DBV108" s="15"/>
      <c r="DBW108" s="15"/>
      <c r="DBX108" s="15"/>
      <c r="DBY108" s="15"/>
      <c r="DBZ108" s="15"/>
      <c r="DCA108" s="15"/>
      <c r="DCB108" s="15"/>
      <c r="DCC108" s="15"/>
      <c r="DCD108" s="15"/>
      <c r="DCE108" s="15"/>
      <c r="DCF108" s="15"/>
      <c r="DCG108" s="15"/>
      <c r="DCH108" s="15"/>
      <c r="DCI108" s="15"/>
      <c r="DCJ108" s="15"/>
      <c r="DCK108" s="15"/>
      <c r="DCL108" s="15"/>
      <c r="DCM108" s="15"/>
      <c r="DCN108" s="15"/>
      <c r="DCO108" s="15"/>
      <c r="DCP108" s="15"/>
      <c r="DCQ108" s="15"/>
      <c r="DCR108" s="15"/>
      <c r="DCS108" s="15"/>
      <c r="DCT108" s="15"/>
      <c r="DCU108" s="15"/>
      <c r="DCV108" s="15"/>
      <c r="DCW108" s="15"/>
      <c r="DCX108" s="15"/>
      <c r="DCY108" s="15"/>
      <c r="DCZ108" s="15"/>
      <c r="DDA108" s="15"/>
      <c r="DDB108" s="15"/>
      <c r="DDC108" s="15"/>
      <c r="DDD108" s="15"/>
      <c r="DDE108" s="15"/>
      <c r="DDF108" s="15"/>
      <c r="DDG108" s="15"/>
      <c r="DDH108" s="15"/>
      <c r="DDI108" s="15"/>
      <c r="DDJ108" s="15"/>
      <c r="DDK108" s="15"/>
      <c r="DDL108" s="15"/>
      <c r="DDM108" s="15"/>
      <c r="DDN108" s="15"/>
      <c r="DDO108" s="15"/>
      <c r="DDP108" s="15"/>
      <c r="DDQ108" s="15"/>
      <c r="DDR108" s="15"/>
      <c r="DDS108" s="15"/>
      <c r="DDT108" s="15"/>
      <c r="DDU108" s="15"/>
      <c r="DDV108" s="15"/>
      <c r="DDW108" s="15"/>
      <c r="DDX108" s="15"/>
      <c r="DDY108" s="15"/>
      <c r="DDZ108" s="15"/>
      <c r="DEA108" s="15"/>
      <c r="DEB108" s="15"/>
      <c r="DEC108" s="15"/>
      <c r="DED108" s="15"/>
      <c r="DEE108" s="15"/>
      <c r="DEF108" s="15"/>
      <c r="DEG108" s="15"/>
      <c r="DEH108" s="15"/>
      <c r="DEI108" s="15"/>
      <c r="DEJ108" s="15"/>
      <c r="DEK108" s="15"/>
      <c r="DEL108" s="15"/>
      <c r="DEM108" s="15"/>
      <c r="DEN108" s="15"/>
      <c r="DEO108" s="15"/>
      <c r="DEP108" s="15"/>
      <c r="DEQ108" s="15"/>
      <c r="DER108" s="15"/>
      <c r="DES108" s="15"/>
      <c r="DET108" s="15"/>
      <c r="DEU108" s="15"/>
      <c r="DEV108" s="15"/>
      <c r="DEW108" s="15"/>
      <c r="DEX108" s="15"/>
      <c r="DEY108" s="15"/>
      <c r="DEZ108" s="15"/>
      <c r="DFA108" s="15"/>
      <c r="DFB108" s="15"/>
      <c r="DFC108" s="15"/>
      <c r="DFD108" s="15"/>
      <c r="DFE108" s="15"/>
      <c r="DFF108" s="15"/>
      <c r="DFG108" s="15"/>
      <c r="DFH108" s="15"/>
      <c r="DFI108" s="15"/>
      <c r="DFJ108" s="15"/>
      <c r="DFK108" s="15"/>
      <c r="DFL108" s="15"/>
      <c r="DFM108" s="15"/>
      <c r="DFN108" s="15"/>
      <c r="DFO108" s="15"/>
      <c r="DFP108" s="15"/>
      <c r="DFQ108" s="15"/>
      <c r="DFR108" s="15"/>
      <c r="DFS108" s="15"/>
      <c r="DFT108" s="15"/>
      <c r="DFU108" s="15"/>
      <c r="DFV108" s="15"/>
      <c r="DFW108" s="15"/>
      <c r="DFX108" s="15"/>
      <c r="DFY108" s="15"/>
      <c r="DFZ108" s="15"/>
      <c r="DGA108" s="15"/>
      <c r="DGB108" s="15"/>
      <c r="DGC108" s="15"/>
      <c r="DGD108" s="15"/>
      <c r="DGE108" s="15"/>
      <c r="DGF108" s="15"/>
      <c r="DGG108" s="15"/>
      <c r="DGH108" s="15"/>
      <c r="DGI108" s="15"/>
      <c r="DGJ108" s="15"/>
      <c r="DGK108" s="15"/>
      <c r="DGL108" s="15"/>
      <c r="DGM108" s="15"/>
      <c r="DGN108" s="15"/>
      <c r="DGO108" s="15"/>
      <c r="DGP108" s="15"/>
      <c r="DGQ108" s="15"/>
      <c r="DGR108" s="15"/>
      <c r="DGS108" s="15"/>
      <c r="DGT108" s="15"/>
      <c r="DGU108" s="15"/>
      <c r="DGV108" s="15"/>
      <c r="DGW108" s="15"/>
      <c r="DGX108" s="15"/>
      <c r="DGY108" s="15"/>
      <c r="DGZ108" s="15"/>
      <c r="DHA108" s="15"/>
      <c r="DHB108" s="15"/>
      <c r="DHC108" s="15"/>
      <c r="DHD108" s="15"/>
      <c r="DHE108" s="15"/>
      <c r="DHF108" s="15"/>
      <c r="DHG108" s="15"/>
      <c r="DHH108" s="15"/>
      <c r="DHI108" s="15"/>
      <c r="DHJ108" s="15"/>
      <c r="DHK108" s="15"/>
      <c r="DHL108" s="15"/>
      <c r="DHM108" s="15"/>
      <c r="DHN108" s="15"/>
      <c r="DHO108" s="15"/>
      <c r="DHP108" s="15"/>
      <c r="DHQ108" s="15"/>
      <c r="DHR108" s="15"/>
      <c r="DHS108" s="15"/>
      <c r="DHT108" s="15"/>
      <c r="DHU108" s="15"/>
      <c r="DHV108" s="15"/>
      <c r="DHW108" s="15"/>
      <c r="DHX108" s="15"/>
      <c r="DHY108" s="15"/>
      <c r="DHZ108" s="15"/>
      <c r="DIA108" s="15"/>
      <c r="DIB108" s="15"/>
      <c r="DIC108" s="15"/>
      <c r="DID108" s="15"/>
      <c r="DIE108" s="15"/>
      <c r="DIF108" s="15"/>
      <c r="DIG108" s="15"/>
      <c r="DIH108" s="15"/>
      <c r="DII108" s="15"/>
      <c r="DIJ108" s="15"/>
      <c r="DIK108" s="15"/>
      <c r="DIL108" s="15"/>
      <c r="DIM108" s="15"/>
      <c r="DIN108" s="15"/>
      <c r="DIO108" s="15"/>
      <c r="DIP108" s="15"/>
      <c r="DIQ108" s="15"/>
      <c r="DIR108" s="15"/>
      <c r="DIS108" s="15"/>
      <c r="DIT108" s="15"/>
      <c r="DIU108" s="15"/>
      <c r="DIV108" s="15"/>
      <c r="DIW108" s="15"/>
      <c r="DIX108" s="15"/>
      <c r="DIY108" s="15"/>
      <c r="DIZ108" s="15"/>
      <c r="DJA108" s="15"/>
      <c r="DJB108" s="15"/>
      <c r="DJC108" s="15"/>
      <c r="DJD108" s="15"/>
      <c r="DJE108" s="15"/>
      <c r="DJF108" s="15"/>
      <c r="DJG108" s="15"/>
      <c r="DJH108" s="15"/>
      <c r="DJI108" s="15"/>
      <c r="DJJ108" s="15"/>
      <c r="DJK108" s="15"/>
      <c r="DJL108" s="15"/>
      <c r="DJM108" s="15"/>
      <c r="DJN108" s="15"/>
      <c r="DJO108" s="15"/>
      <c r="DJP108" s="15"/>
      <c r="DJQ108" s="15"/>
      <c r="DJR108" s="15"/>
      <c r="DJS108" s="15"/>
      <c r="DJT108" s="15"/>
      <c r="DJU108" s="15"/>
      <c r="DJV108" s="15"/>
      <c r="DJW108" s="15"/>
      <c r="DJX108" s="15"/>
      <c r="DJY108" s="15"/>
      <c r="DJZ108" s="15"/>
      <c r="DKA108" s="15"/>
      <c r="DKB108" s="15"/>
      <c r="DKC108" s="15"/>
      <c r="DKD108" s="15"/>
      <c r="DKE108" s="15"/>
      <c r="DKF108" s="15"/>
      <c r="DKG108" s="15"/>
      <c r="DKH108" s="15"/>
      <c r="DKI108" s="15"/>
      <c r="DKJ108" s="15"/>
      <c r="DKK108" s="15"/>
      <c r="DKL108" s="15"/>
      <c r="DKM108" s="15"/>
      <c r="DKN108" s="15"/>
      <c r="DKO108" s="15"/>
      <c r="DKP108" s="15"/>
      <c r="DKQ108" s="15"/>
      <c r="DKR108" s="15"/>
      <c r="DKS108" s="15"/>
      <c r="DKT108" s="15"/>
      <c r="DKU108" s="15"/>
      <c r="DKV108" s="15"/>
      <c r="DKW108" s="15"/>
      <c r="DKX108" s="15"/>
      <c r="DKY108" s="15"/>
      <c r="DKZ108" s="15"/>
      <c r="DLA108" s="15"/>
      <c r="DLB108" s="15"/>
      <c r="DLC108" s="15"/>
      <c r="DLD108" s="15"/>
      <c r="DLE108" s="15"/>
      <c r="DLF108" s="15"/>
      <c r="DLG108" s="15"/>
      <c r="DLH108" s="15"/>
      <c r="DLI108" s="15"/>
      <c r="DLJ108" s="15"/>
      <c r="DLK108" s="15"/>
      <c r="DLL108" s="15"/>
      <c r="DLM108" s="15"/>
      <c r="DLN108" s="15"/>
      <c r="DLO108" s="15"/>
      <c r="DLP108" s="15"/>
      <c r="DLQ108" s="15"/>
      <c r="DLR108" s="15"/>
      <c r="DLS108" s="15"/>
      <c r="DLT108" s="15"/>
      <c r="DLU108" s="15"/>
      <c r="DLV108" s="15"/>
      <c r="DLW108" s="15"/>
      <c r="DLX108" s="15"/>
      <c r="DLY108" s="15"/>
      <c r="DLZ108" s="15"/>
      <c r="DMA108" s="15"/>
      <c r="DMB108" s="15"/>
      <c r="DMC108" s="15"/>
      <c r="DMD108" s="15"/>
      <c r="DME108" s="15"/>
      <c r="DMF108" s="15"/>
      <c r="DMG108" s="15"/>
      <c r="DMH108" s="15"/>
      <c r="DMI108" s="15"/>
      <c r="DMJ108" s="15"/>
      <c r="DMK108" s="15"/>
      <c r="DML108" s="15"/>
      <c r="DMM108" s="15"/>
      <c r="DMN108" s="15"/>
      <c r="DMO108" s="15"/>
      <c r="DMP108" s="15"/>
      <c r="DMQ108" s="15"/>
      <c r="DMR108" s="15"/>
      <c r="DMS108" s="15"/>
      <c r="DMT108" s="15"/>
      <c r="DMU108" s="15"/>
      <c r="DMV108" s="15"/>
      <c r="DMW108" s="15"/>
      <c r="DMX108" s="15"/>
      <c r="DMY108" s="15"/>
      <c r="DMZ108" s="15"/>
      <c r="DNA108" s="15"/>
      <c r="DNB108" s="15"/>
      <c r="DNC108" s="15"/>
      <c r="DND108" s="15"/>
      <c r="DNE108" s="15"/>
      <c r="DNF108" s="15"/>
      <c r="DNG108" s="15"/>
      <c r="DNH108" s="15"/>
      <c r="DNI108" s="15"/>
      <c r="DNJ108" s="15"/>
      <c r="DNK108" s="15"/>
      <c r="DNL108" s="15"/>
      <c r="DNM108" s="15"/>
      <c r="DNN108" s="15"/>
      <c r="DNO108" s="15"/>
      <c r="DNP108" s="15"/>
      <c r="DNQ108" s="15"/>
      <c r="DNR108" s="15"/>
      <c r="DNS108" s="15"/>
      <c r="DNT108" s="15"/>
      <c r="DNU108" s="15"/>
      <c r="DNV108" s="15"/>
      <c r="DNW108" s="15"/>
      <c r="DNX108" s="15"/>
      <c r="DNY108" s="15"/>
      <c r="DNZ108" s="15"/>
      <c r="DOA108" s="15"/>
      <c r="DOB108" s="15"/>
      <c r="DOC108" s="15"/>
      <c r="DOD108" s="15"/>
      <c r="DOE108" s="15"/>
      <c r="DOF108" s="15"/>
      <c r="DOG108" s="15"/>
      <c r="DOH108" s="15"/>
      <c r="DOI108" s="15"/>
      <c r="DOJ108" s="15"/>
      <c r="DOK108" s="15"/>
      <c r="DOL108" s="15"/>
      <c r="DOM108" s="15"/>
      <c r="DON108" s="15"/>
      <c r="DOO108" s="15"/>
      <c r="DOP108" s="15"/>
      <c r="DOQ108" s="15"/>
      <c r="DOR108" s="15"/>
      <c r="DOS108" s="15"/>
      <c r="DOT108" s="15"/>
      <c r="DOU108" s="15"/>
      <c r="DOV108" s="15"/>
      <c r="DOW108" s="15"/>
      <c r="DOX108" s="15"/>
      <c r="DOY108" s="15"/>
      <c r="DOZ108" s="15"/>
      <c r="DPA108" s="15"/>
      <c r="DPB108" s="15"/>
      <c r="DPC108" s="15"/>
      <c r="DPD108" s="15"/>
      <c r="DPE108" s="15"/>
      <c r="DPF108" s="15"/>
      <c r="DPG108" s="15"/>
      <c r="DPH108" s="15"/>
      <c r="DPI108" s="15"/>
      <c r="DPJ108" s="15"/>
      <c r="DPK108" s="15"/>
      <c r="DPL108" s="15"/>
      <c r="DPM108" s="15"/>
      <c r="DPN108" s="15"/>
      <c r="DPO108" s="15"/>
      <c r="DPP108" s="15"/>
      <c r="DPQ108" s="15"/>
      <c r="DPR108" s="15"/>
      <c r="DPS108" s="15"/>
      <c r="DPT108" s="15"/>
      <c r="DPU108" s="15"/>
      <c r="DPV108" s="15"/>
      <c r="DPW108" s="15"/>
      <c r="DPX108" s="15"/>
      <c r="DPY108" s="15"/>
      <c r="DPZ108" s="15"/>
      <c r="DQA108" s="15"/>
      <c r="DQB108" s="15"/>
      <c r="DQC108" s="15"/>
      <c r="DQD108" s="15"/>
      <c r="DQE108" s="15"/>
      <c r="DQF108" s="15"/>
      <c r="DQG108" s="15"/>
      <c r="DQH108" s="15"/>
      <c r="DQI108" s="15"/>
      <c r="DQJ108" s="15"/>
      <c r="DQK108" s="15"/>
      <c r="DQL108" s="15"/>
      <c r="DQM108" s="15"/>
      <c r="DQN108" s="15"/>
      <c r="DQO108" s="15"/>
      <c r="DQP108" s="15"/>
      <c r="DQQ108" s="15"/>
      <c r="DQR108" s="15"/>
      <c r="DQS108" s="15"/>
      <c r="DQT108" s="15"/>
      <c r="DQU108" s="15"/>
      <c r="DQV108" s="15"/>
      <c r="DQW108" s="15"/>
      <c r="DQX108" s="15"/>
      <c r="DQY108" s="15"/>
      <c r="DQZ108" s="15"/>
      <c r="DRA108" s="15"/>
      <c r="DRB108" s="15"/>
      <c r="DRC108" s="15"/>
      <c r="DRD108" s="15"/>
      <c r="DRE108" s="15"/>
      <c r="DRF108" s="15"/>
      <c r="DRG108" s="15"/>
      <c r="DRH108" s="15"/>
      <c r="DRI108" s="15"/>
      <c r="DRJ108" s="15"/>
      <c r="DRK108" s="15"/>
      <c r="DRL108" s="15"/>
      <c r="DRM108" s="15"/>
      <c r="DRN108" s="15"/>
      <c r="DRO108" s="15"/>
      <c r="DRP108" s="15"/>
      <c r="DRQ108" s="15"/>
      <c r="DRR108" s="15"/>
      <c r="DRS108" s="15"/>
      <c r="DRT108" s="15"/>
      <c r="DRU108" s="15"/>
      <c r="DRV108" s="15"/>
      <c r="DRW108" s="15"/>
      <c r="DRX108" s="15"/>
      <c r="DRY108" s="15"/>
      <c r="DRZ108" s="15"/>
      <c r="DSA108" s="15"/>
      <c r="DSB108" s="15"/>
      <c r="DSC108" s="15"/>
      <c r="DSD108" s="15"/>
      <c r="DSE108" s="15"/>
      <c r="DSF108" s="15"/>
      <c r="DSG108" s="15"/>
      <c r="DSH108" s="15"/>
      <c r="DSI108" s="15"/>
      <c r="DSJ108" s="15"/>
      <c r="DSK108" s="15"/>
      <c r="DSL108" s="15"/>
      <c r="DSM108" s="15"/>
      <c r="DSN108" s="15"/>
      <c r="DSO108" s="15"/>
      <c r="DSP108" s="15"/>
      <c r="DSQ108" s="15"/>
      <c r="DSR108" s="15"/>
      <c r="DSS108" s="15"/>
      <c r="DST108" s="15"/>
      <c r="DSU108" s="15"/>
      <c r="DSV108" s="15"/>
      <c r="DSW108" s="15"/>
      <c r="DSX108" s="15"/>
      <c r="DSY108" s="15"/>
      <c r="DSZ108" s="15"/>
      <c r="DTA108" s="15"/>
      <c r="DTB108" s="15"/>
      <c r="DTC108" s="15"/>
      <c r="DTD108" s="15"/>
      <c r="DTE108" s="15"/>
      <c r="DTF108" s="15"/>
      <c r="DTG108" s="15"/>
      <c r="DTH108" s="15"/>
      <c r="DTI108" s="15"/>
      <c r="DTJ108" s="15"/>
      <c r="DTK108" s="15"/>
      <c r="DTL108" s="15"/>
      <c r="DTM108" s="15"/>
      <c r="DTN108" s="15"/>
      <c r="DTO108" s="15"/>
      <c r="DTP108" s="15"/>
      <c r="DTQ108" s="15"/>
      <c r="DTR108" s="15"/>
      <c r="DTS108" s="15"/>
      <c r="DTT108" s="15"/>
      <c r="DTU108" s="15"/>
      <c r="DTV108" s="15"/>
      <c r="DTW108" s="15"/>
      <c r="DTX108" s="15"/>
      <c r="DTY108" s="15"/>
      <c r="DTZ108" s="15"/>
      <c r="DUA108" s="15"/>
      <c r="DUB108" s="15"/>
      <c r="DUC108" s="15"/>
      <c r="DUD108" s="15"/>
      <c r="DUE108" s="15"/>
      <c r="DUF108" s="15"/>
      <c r="DUG108" s="15"/>
      <c r="DUH108" s="15"/>
      <c r="DUI108" s="15"/>
      <c r="DUJ108" s="15"/>
      <c r="DUK108" s="15"/>
      <c r="DUL108" s="15"/>
      <c r="DUM108" s="15"/>
      <c r="DUN108" s="15"/>
      <c r="DUO108" s="15"/>
      <c r="DUP108" s="15"/>
      <c r="DUQ108" s="15"/>
      <c r="DUR108" s="15"/>
      <c r="DUS108" s="15"/>
      <c r="DUT108" s="15"/>
      <c r="DUU108" s="15"/>
      <c r="DUV108" s="15"/>
      <c r="DUW108" s="15"/>
      <c r="DUX108" s="15"/>
      <c r="DUY108" s="15"/>
      <c r="DUZ108" s="15"/>
      <c r="DVA108" s="15"/>
      <c r="DVB108" s="15"/>
      <c r="DVC108" s="15"/>
      <c r="DVD108" s="15"/>
      <c r="DVE108" s="15"/>
      <c r="DVF108" s="15"/>
      <c r="DVG108" s="15"/>
      <c r="DVH108" s="15"/>
      <c r="DVI108" s="15"/>
      <c r="DVJ108" s="15"/>
      <c r="DVK108" s="15"/>
      <c r="DVL108" s="15"/>
      <c r="DVM108" s="15"/>
      <c r="DVN108" s="15"/>
      <c r="DVO108" s="15"/>
      <c r="DVP108" s="15"/>
      <c r="DVQ108" s="15"/>
      <c r="DVR108" s="15"/>
      <c r="DVS108" s="15"/>
      <c r="DVT108" s="15"/>
      <c r="DVU108" s="15"/>
      <c r="DVV108" s="15"/>
      <c r="DVW108" s="15"/>
      <c r="DVX108" s="15"/>
      <c r="DVY108" s="15"/>
      <c r="DVZ108" s="15"/>
      <c r="DWA108" s="15"/>
      <c r="DWB108" s="15"/>
      <c r="DWC108" s="15"/>
      <c r="DWD108" s="15"/>
      <c r="DWE108" s="15"/>
      <c r="DWF108" s="15"/>
      <c r="DWG108" s="15"/>
      <c r="DWH108" s="15"/>
      <c r="DWI108" s="15"/>
      <c r="DWJ108" s="15"/>
      <c r="DWK108" s="15"/>
      <c r="DWL108" s="15"/>
      <c r="DWM108" s="15"/>
      <c r="DWN108" s="15"/>
      <c r="DWO108" s="15"/>
      <c r="DWP108" s="15"/>
      <c r="DWQ108" s="15"/>
      <c r="DWR108" s="15"/>
      <c r="DWS108" s="15"/>
      <c r="DWT108" s="15"/>
      <c r="DWU108" s="15"/>
      <c r="DWV108" s="15"/>
      <c r="DWW108" s="15"/>
      <c r="DWX108" s="15"/>
      <c r="DWY108" s="15"/>
      <c r="DWZ108" s="15"/>
      <c r="DXA108" s="15"/>
      <c r="DXB108" s="15"/>
      <c r="DXC108" s="15"/>
      <c r="DXD108" s="15"/>
      <c r="DXE108" s="15"/>
      <c r="DXF108" s="15"/>
      <c r="DXG108" s="15"/>
      <c r="DXH108" s="15"/>
      <c r="DXI108" s="15"/>
      <c r="DXJ108" s="15"/>
      <c r="DXK108" s="15"/>
      <c r="DXL108" s="15"/>
      <c r="DXM108" s="15"/>
      <c r="DXN108" s="15"/>
      <c r="DXO108" s="15"/>
      <c r="DXP108" s="15"/>
      <c r="DXQ108" s="15"/>
      <c r="DXR108" s="15"/>
      <c r="DXS108" s="15"/>
      <c r="DXT108" s="15"/>
      <c r="DXU108" s="15"/>
      <c r="DXV108" s="15"/>
      <c r="DXW108" s="15"/>
      <c r="DXX108" s="15"/>
      <c r="DXY108" s="15"/>
      <c r="DXZ108" s="15"/>
      <c r="DYA108" s="15"/>
      <c r="DYB108" s="15"/>
      <c r="DYC108" s="15"/>
      <c r="DYD108" s="15"/>
      <c r="DYE108" s="15"/>
      <c r="DYF108" s="15"/>
      <c r="DYG108" s="15"/>
      <c r="DYH108" s="15"/>
      <c r="DYI108" s="15"/>
      <c r="DYJ108" s="15"/>
      <c r="DYK108" s="15"/>
      <c r="DYL108" s="15"/>
      <c r="DYM108" s="15"/>
      <c r="DYN108" s="15"/>
      <c r="DYO108" s="15"/>
      <c r="DYP108" s="15"/>
      <c r="DYQ108" s="15"/>
      <c r="DYR108" s="15"/>
      <c r="DYS108" s="15"/>
      <c r="DYT108" s="15"/>
      <c r="DYU108" s="15"/>
      <c r="DYV108" s="15"/>
      <c r="DYW108" s="15"/>
      <c r="DYX108" s="15"/>
      <c r="DYY108" s="15"/>
      <c r="DYZ108" s="15"/>
      <c r="DZA108" s="15"/>
      <c r="DZB108" s="15"/>
      <c r="DZC108" s="15"/>
      <c r="DZD108" s="15"/>
      <c r="DZE108" s="15"/>
      <c r="DZF108" s="15"/>
      <c r="DZG108" s="15"/>
      <c r="DZH108" s="15"/>
      <c r="DZI108" s="15"/>
      <c r="DZJ108" s="15"/>
      <c r="DZK108" s="15"/>
      <c r="DZL108" s="15"/>
      <c r="DZM108" s="15"/>
      <c r="DZN108" s="15"/>
      <c r="DZO108" s="15"/>
      <c r="DZP108" s="15"/>
      <c r="DZQ108" s="15"/>
      <c r="DZR108" s="15"/>
      <c r="DZS108" s="15"/>
      <c r="DZT108" s="15"/>
      <c r="DZU108" s="15"/>
      <c r="DZV108" s="15"/>
      <c r="DZW108" s="15"/>
      <c r="DZX108" s="15"/>
      <c r="DZY108" s="15"/>
      <c r="DZZ108" s="15"/>
      <c r="EAA108" s="15"/>
      <c r="EAB108" s="15"/>
      <c r="EAC108" s="15"/>
      <c r="EAD108" s="15"/>
      <c r="EAE108" s="15"/>
      <c r="EAF108" s="15"/>
      <c r="EAG108" s="15"/>
      <c r="EAH108" s="15"/>
      <c r="EAI108" s="15"/>
      <c r="EAJ108" s="15"/>
      <c r="EAK108" s="15"/>
      <c r="EAL108" s="15"/>
      <c r="EAM108" s="15"/>
      <c r="EAN108" s="15"/>
      <c r="EAO108" s="15"/>
      <c r="EAP108" s="15"/>
      <c r="EAQ108" s="15"/>
      <c r="EAR108" s="15"/>
      <c r="EAS108" s="15"/>
      <c r="EAT108" s="15"/>
      <c r="EAU108" s="15"/>
      <c r="EAV108" s="15"/>
      <c r="EAW108" s="15"/>
      <c r="EAX108" s="15"/>
      <c r="EAY108" s="15"/>
      <c r="EAZ108" s="15"/>
      <c r="EBA108" s="15"/>
      <c r="EBB108" s="15"/>
      <c r="EBC108" s="15"/>
      <c r="EBD108" s="15"/>
      <c r="EBE108" s="15"/>
      <c r="EBF108" s="15"/>
      <c r="EBG108" s="15"/>
      <c r="EBH108" s="15"/>
      <c r="EBI108" s="15"/>
      <c r="EBJ108" s="15"/>
      <c r="EBK108" s="15"/>
      <c r="EBL108" s="15"/>
      <c r="EBM108" s="15"/>
      <c r="EBN108" s="15"/>
      <c r="EBO108" s="15"/>
      <c r="EBP108" s="15"/>
      <c r="EBQ108" s="15"/>
      <c r="EBR108" s="15"/>
      <c r="EBS108" s="15"/>
      <c r="EBT108" s="15"/>
      <c r="EBU108" s="15"/>
      <c r="EBV108" s="15"/>
      <c r="EBW108" s="15"/>
      <c r="EBX108" s="15"/>
      <c r="EBY108" s="15"/>
      <c r="EBZ108" s="15"/>
      <c r="ECA108" s="15"/>
      <c r="ECB108" s="15"/>
      <c r="ECC108" s="15"/>
      <c r="ECD108" s="15"/>
      <c r="ECE108" s="15"/>
      <c r="ECF108" s="15"/>
      <c r="ECG108" s="15"/>
      <c r="ECH108" s="15"/>
      <c r="ECI108" s="15"/>
      <c r="ECJ108" s="15"/>
      <c r="ECK108" s="15"/>
      <c r="ECL108" s="15"/>
      <c r="ECM108" s="15"/>
      <c r="ECN108" s="15"/>
      <c r="ECO108" s="15"/>
      <c r="ECP108" s="15"/>
      <c r="ECQ108" s="15"/>
      <c r="ECR108" s="15"/>
      <c r="ECS108" s="15"/>
      <c r="ECT108" s="15"/>
      <c r="ECU108" s="15"/>
      <c r="ECV108" s="15"/>
      <c r="ECW108" s="15"/>
      <c r="ECX108" s="15"/>
      <c r="ECY108" s="15"/>
      <c r="ECZ108" s="15"/>
      <c r="EDA108" s="15"/>
      <c r="EDB108" s="15"/>
      <c r="EDC108" s="15"/>
      <c r="EDD108" s="15"/>
      <c r="EDE108" s="15"/>
      <c r="EDF108" s="15"/>
      <c r="EDG108" s="15"/>
      <c r="EDH108" s="15"/>
      <c r="EDI108" s="15"/>
      <c r="EDJ108" s="15"/>
      <c r="EDK108" s="15"/>
      <c r="EDL108" s="15"/>
      <c r="EDM108" s="15"/>
      <c r="EDN108" s="15"/>
      <c r="EDO108" s="15"/>
      <c r="EDP108" s="15"/>
      <c r="EDQ108" s="15"/>
      <c r="EDR108" s="15"/>
      <c r="EDS108" s="15"/>
      <c r="EDT108" s="15"/>
      <c r="EDU108" s="15"/>
      <c r="EDV108" s="15"/>
      <c r="EDW108" s="15"/>
      <c r="EDX108" s="15"/>
      <c r="EDY108" s="15"/>
      <c r="EDZ108" s="15"/>
      <c r="EEA108" s="15"/>
      <c r="EEB108" s="15"/>
      <c r="EEC108" s="15"/>
      <c r="EED108" s="15"/>
      <c r="EEE108" s="15"/>
      <c r="EEF108" s="15"/>
      <c r="EEG108" s="15"/>
      <c r="EEH108" s="15"/>
      <c r="EEI108" s="15"/>
      <c r="EEJ108" s="15"/>
      <c r="EEK108" s="15"/>
      <c r="EEL108" s="15"/>
      <c r="EEM108" s="15"/>
      <c r="EEN108" s="15"/>
      <c r="EEO108" s="15"/>
      <c r="EEP108" s="15"/>
      <c r="EEQ108" s="15"/>
      <c r="EER108" s="15"/>
      <c r="EES108" s="15"/>
      <c r="EET108" s="15"/>
      <c r="EEU108" s="15"/>
      <c r="EEV108" s="15"/>
      <c r="EEW108" s="15"/>
      <c r="EEX108" s="15"/>
      <c r="EEY108" s="15"/>
      <c r="EEZ108" s="15"/>
      <c r="EFA108" s="15"/>
      <c r="EFB108" s="15"/>
      <c r="EFC108" s="15"/>
      <c r="EFD108" s="15"/>
      <c r="EFE108" s="15"/>
      <c r="EFF108" s="15"/>
      <c r="EFG108" s="15"/>
      <c r="EFH108" s="15"/>
      <c r="EFI108" s="15"/>
      <c r="EFJ108" s="15"/>
      <c r="EFK108" s="15"/>
      <c r="EFL108" s="15"/>
      <c r="EFM108" s="15"/>
      <c r="EFN108" s="15"/>
      <c r="EFO108" s="15"/>
      <c r="EFP108" s="15"/>
      <c r="EFQ108" s="15"/>
      <c r="EFR108" s="15"/>
      <c r="EFS108" s="15"/>
      <c r="EFT108" s="15"/>
      <c r="EFU108" s="15"/>
      <c r="EFV108" s="15"/>
      <c r="EFW108" s="15"/>
      <c r="EFX108" s="15"/>
      <c r="EFY108" s="15"/>
      <c r="EFZ108" s="15"/>
      <c r="EGA108" s="15"/>
      <c r="EGB108" s="15"/>
      <c r="EGC108" s="15"/>
      <c r="EGD108" s="15"/>
      <c r="EGE108" s="15"/>
      <c r="EGF108" s="15"/>
      <c r="EGG108" s="15"/>
      <c r="EGH108" s="15"/>
      <c r="EGI108" s="15"/>
      <c r="EGJ108" s="15"/>
      <c r="EGK108" s="15"/>
      <c r="EGL108" s="15"/>
      <c r="EGM108" s="15"/>
      <c r="EGN108" s="15"/>
      <c r="EGO108" s="15"/>
      <c r="EGP108" s="15"/>
      <c r="EGQ108" s="15"/>
      <c r="EGR108" s="15"/>
      <c r="EGS108" s="15"/>
      <c r="EGT108" s="15"/>
      <c r="EGU108" s="15"/>
      <c r="EGV108" s="15"/>
      <c r="EGW108" s="15"/>
      <c r="EGX108" s="15"/>
      <c r="EGY108" s="15"/>
      <c r="EGZ108" s="15"/>
      <c r="EHA108" s="15"/>
      <c r="EHB108" s="15"/>
      <c r="EHC108" s="15"/>
      <c r="EHD108" s="15"/>
      <c r="EHE108" s="15"/>
      <c r="EHF108" s="15"/>
      <c r="EHG108" s="15"/>
      <c r="EHH108" s="15"/>
      <c r="EHI108" s="15"/>
      <c r="EHJ108" s="15"/>
      <c r="EHK108" s="15"/>
      <c r="EHL108" s="15"/>
      <c r="EHM108" s="15"/>
      <c r="EHN108" s="15"/>
      <c r="EHO108" s="15"/>
      <c r="EHP108" s="15"/>
      <c r="EHQ108" s="15"/>
      <c r="EHR108" s="15"/>
      <c r="EHS108" s="15"/>
      <c r="EHT108" s="15"/>
      <c r="EHU108" s="15"/>
      <c r="EHV108" s="15"/>
      <c r="EHW108" s="15"/>
      <c r="EHX108" s="15"/>
      <c r="EHY108" s="15"/>
      <c r="EHZ108" s="15"/>
      <c r="EIA108" s="15"/>
      <c r="EIB108" s="15"/>
      <c r="EIC108" s="15"/>
      <c r="EID108" s="15"/>
      <c r="EIE108" s="15"/>
      <c r="EIF108" s="15"/>
      <c r="EIG108" s="15"/>
      <c r="EIH108" s="15"/>
      <c r="EII108" s="15"/>
      <c r="EIJ108" s="15"/>
      <c r="EIK108" s="15"/>
      <c r="EIL108" s="15"/>
      <c r="EIM108" s="15"/>
      <c r="EIN108" s="15"/>
      <c r="EIO108" s="15"/>
      <c r="EIP108" s="15"/>
      <c r="EIQ108" s="15"/>
      <c r="EIR108" s="15"/>
      <c r="EIS108" s="15"/>
      <c r="EIT108" s="15"/>
      <c r="EIU108" s="15"/>
      <c r="EIV108" s="15"/>
      <c r="EIW108" s="15"/>
      <c r="EIX108" s="15"/>
      <c r="EIY108" s="15"/>
      <c r="EIZ108" s="15"/>
      <c r="EJA108" s="15"/>
      <c r="EJB108" s="15"/>
      <c r="EJC108" s="15"/>
      <c r="EJD108" s="15"/>
      <c r="EJE108" s="15"/>
      <c r="EJF108" s="15"/>
      <c r="EJG108" s="15"/>
      <c r="EJH108" s="15"/>
      <c r="EJI108" s="15"/>
      <c r="EJJ108" s="15"/>
      <c r="EJK108" s="15"/>
      <c r="EJL108" s="15"/>
      <c r="EJM108" s="15"/>
      <c r="EJN108" s="15"/>
      <c r="EJO108" s="15"/>
      <c r="EJP108" s="15"/>
      <c r="EJQ108" s="15"/>
      <c r="EJR108" s="15"/>
      <c r="EJS108" s="15"/>
      <c r="EJT108" s="15"/>
      <c r="EJU108" s="15"/>
      <c r="EJV108" s="15"/>
      <c r="EJW108" s="15"/>
      <c r="EJX108" s="15"/>
      <c r="EJY108" s="15"/>
      <c r="EJZ108" s="15"/>
      <c r="EKA108" s="15"/>
      <c r="EKB108" s="15"/>
      <c r="EKC108" s="15"/>
      <c r="EKD108" s="15"/>
      <c r="EKE108" s="15"/>
      <c r="EKF108" s="15"/>
      <c r="EKG108" s="15"/>
      <c r="EKH108" s="15"/>
      <c r="EKI108" s="15"/>
      <c r="EKJ108" s="15"/>
      <c r="EKK108" s="15"/>
      <c r="EKL108" s="15"/>
      <c r="EKM108" s="15"/>
      <c r="EKN108" s="15"/>
      <c r="EKO108" s="15"/>
      <c r="EKP108" s="15"/>
      <c r="EKQ108" s="15"/>
      <c r="EKR108" s="15"/>
      <c r="EKS108" s="15"/>
      <c r="EKT108" s="15"/>
      <c r="EKU108" s="15"/>
      <c r="EKV108" s="15"/>
      <c r="EKW108" s="15"/>
      <c r="EKX108" s="15"/>
      <c r="EKY108" s="15"/>
      <c r="EKZ108" s="15"/>
      <c r="ELA108" s="15"/>
      <c r="ELB108" s="15"/>
      <c r="ELC108" s="15"/>
      <c r="ELD108" s="15"/>
      <c r="ELE108" s="15"/>
      <c r="ELF108" s="15"/>
      <c r="ELG108" s="15"/>
      <c r="ELH108" s="15"/>
      <c r="ELI108" s="15"/>
      <c r="ELJ108" s="15"/>
      <c r="ELK108" s="15"/>
      <c r="ELL108" s="15"/>
      <c r="ELM108" s="15"/>
      <c r="ELN108" s="15"/>
      <c r="ELO108" s="15"/>
      <c r="ELP108" s="15"/>
      <c r="ELQ108" s="15"/>
      <c r="ELR108" s="15"/>
      <c r="ELS108" s="15"/>
      <c r="ELT108" s="15"/>
      <c r="ELU108" s="15"/>
      <c r="ELV108" s="15"/>
      <c r="ELW108" s="15"/>
      <c r="ELX108" s="15"/>
      <c r="ELY108" s="15"/>
      <c r="ELZ108" s="15"/>
      <c r="EMA108" s="15"/>
      <c r="EMB108" s="15"/>
      <c r="EMC108" s="15"/>
      <c r="EMD108" s="15"/>
      <c r="EME108" s="15"/>
      <c r="EMF108" s="15"/>
      <c r="EMG108" s="15"/>
      <c r="EMH108" s="15"/>
      <c r="EMI108" s="15"/>
      <c r="EMJ108" s="15"/>
      <c r="EMK108" s="15"/>
      <c r="EML108" s="15"/>
      <c r="EMM108" s="15"/>
      <c r="EMN108" s="15"/>
      <c r="EMO108" s="15"/>
      <c r="EMP108" s="15"/>
      <c r="EMQ108" s="15"/>
      <c r="EMR108" s="15"/>
      <c r="EMS108" s="15"/>
      <c r="EMT108" s="15"/>
      <c r="EMU108" s="15"/>
      <c r="EMV108" s="15"/>
      <c r="EMW108" s="15"/>
      <c r="EMX108" s="15"/>
      <c r="EMY108" s="15"/>
      <c r="EMZ108" s="15"/>
      <c r="ENA108" s="15"/>
      <c r="ENB108" s="15"/>
      <c r="ENC108" s="15"/>
      <c r="END108" s="15"/>
      <c r="ENE108" s="15"/>
      <c r="ENF108" s="15"/>
      <c r="ENG108" s="15"/>
      <c r="ENH108" s="15"/>
      <c r="ENI108" s="15"/>
      <c r="ENJ108" s="15"/>
      <c r="ENK108" s="15"/>
      <c r="ENL108" s="15"/>
      <c r="ENM108" s="15"/>
      <c r="ENN108" s="15"/>
      <c r="ENO108" s="15"/>
      <c r="ENP108" s="15"/>
      <c r="ENQ108" s="15"/>
      <c r="ENR108" s="15"/>
      <c r="ENS108" s="15"/>
      <c r="ENT108" s="15"/>
      <c r="ENU108" s="15"/>
      <c r="ENV108" s="15"/>
      <c r="ENW108" s="15"/>
      <c r="ENX108" s="15"/>
      <c r="ENY108" s="15"/>
      <c r="ENZ108" s="15"/>
      <c r="EOA108" s="15"/>
      <c r="EOB108" s="15"/>
      <c r="EOC108" s="15"/>
      <c r="EOD108" s="15"/>
      <c r="EOE108" s="15"/>
      <c r="EOF108" s="15"/>
      <c r="EOG108" s="15"/>
      <c r="EOH108" s="15"/>
      <c r="EOI108" s="15"/>
      <c r="EOJ108" s="15"/>
      <c r="EOK108" s="15"/>
      <c r="EOL108" s="15"/>
      <c r="EOM108" s="15"/>
      <c r="EON108" s="15"/>
      <c r="EOO108" s="15"/>
      <c r="EOP108" s="15"/>
      <c r="EOQ108" s="15"/>
      <c r="EOR108" s="15"/>
      <c r="EOS108" s="15"/>
      <c r="EOT108" s="15"/>
      <c r="EOU108" s="15"/>
      <c r="EOV108" s="15"/>
      <c r="EOW108" s="15"/>
      <c r="EOX108" s="15"/>
      <c r="EOY108" s="15"/>
      <c r="EOZ108" s="15"/>
      <c r="EPA108" s="15"/>
      <c r="EPB108" s="15"/>
      <c r="EPC108" s="15"/>
      <c r="EPD108" s="15"/>
      <c r="EPE108" s="15"/>
      <c r="EPF108" s="15"/>
      <c r="EPG108" s="15"/>
      <c r="EPH108" s="15"/>
      <c r="EPI108" s="15"/>
      <c r="EPJ108" s="15"/>
      <c r="EPK108" s="15"/>
      <c r="EPL108" s="15"/>
      <c r="EPM108" s="15"/>
      <c r="EPN108" s="15"/>
      <c r="EPO108" s="15"/>
      <c r="EPP108" s="15"/>
      <c r="EPQ108" s="15"/>
      <c r="EPR108" s="15"/>
      <c r="EPS108" s="15"/>
      <c r="EPT108" s="15"/>
      <c r="EPU108" s="15"/>
      <c r="EPV108" s="15"/>
      <c r="EPW108" s="15"/>
      <c r="EPX108" s="15"/>
      <c r="EPY108" s="15"/>
      <c r="EPZ108" s="15"/>
      <c r="EQA108" s="15"/>
      <c r="EQB108" s="15"/>
      <c r="EQC108" s="15"/>
      <c r="EQD108" s="15"/>
      <c r="EQE108" s="15"/>
      <c r="EQF108" s="15"/>
      <c r="EQG108" s="15"/>
      <c r="EQH108" s="15"/>
      <c r="EQI108" s="15"/>
      <c r="EQJ108" s="15"/>
      <c r="EQK108" s="15"/>
      <c r="EQL108" s="15"/>
      <c r="EQM108" s="15"/>
      <c r="EQN108" s="15"/>
      <c r="EQO108" s="15"/>
      <c r="EQP108" s="15"/>
      <c r="EQQ108" s="15"/>
      <c r="EQR108" s="15"/>
      <c r="EQS108" s="15"/>
      <c r="EQT108" s="15"/>
      <c r="EQU108" s="15"/>
      <c r="EQV108" s="15"/>
      <c r="EQW108" s="15"/>
      <c r="EQX108" s="15"/>
      <c r="EQY108" s="15"/>
      <c r="EQZ108" s="15"/>
      <c r="ERA108" s="15"/>
      <c r="ERB108" s="15"/>
      <c r="ERC108" s="15"/>
      <c r="ERD108" s="15"/>
      <c r="ERE108" s="15"/>
      <c r="ERF108" s="15"/>
      <c r="ERG108" s="15"/>
      <c r="ERH108" s="15"/>
      <c r="ERI108" s="15"/>
      <c r="ERJ108" s="15"/>
      <c r="ERK108" s="15"/>
      <c r="ERL108" s="15"/>
      <c r="ERM108" s="15"/>
      <c r="ERN108" s="15"/>
      <c r="ERO108" s="15"/>
      <c r="ERP108" s="15"/>
      <c r="ERQ108" s="15"/>
      <c r="ERR108" s="15"/>
      <c r="ERS108" s="15"/>
      <c r="ERT108" s="15"/>
      <c r="ERU108" s="15"/>
      <c r="ERV108" s="15"/>
      <c r="ERW108" s="15"/>
      <c r="ERX108" s="15"/>
      <c r="ERY108" s="15"/>
      <c r="ERZ108" s="15"/>
      <c r="ESA108" s="15"/>
      <c r="ESB108" s="15"/>
      <c r="ESC108" s="15"/>
      <c r="ESD108" s="15"/>
      <c r="ESE108" s="15"/>
      <c r="ESF108" s="15"/>
      <c r="ESG108" s="15"/>
      <c r="ESH108" s="15"/>
      <c r="ESI108" s="15"/>
      <c r="ESJ108" s="15"/>
      <c r="ESK108" s="15"/>
      <c r="ESL108" s="15"/>
      <c r="ESM108" s="15"/>
      <c r="ESN108" s="15"/>
      <c r="ESO108" s="15"/>
      <c r="ESP108" s="15"/>
      <c r="ESQ108" s="15"/>
      <c r="ESR108" s="15"/>
      <c r="ESS108" s="15"/>
      <c r="EST108" s="15"/>
      <c r="ESU108" s="15"/>
      <c r="ESV108" s="15"/>
      <c r="ESW108" s="15"/>
      <c r="ESX108" s="15"/>
      <c r="ESY108" s="15"/>
      <c r="ESZ108" s="15"/>
      <c r="ETA108" s="15"/>
      <c r="ETB108" s="15"/>
      <c r="ETC108" s="15"/>
      <c r="ETD108" s="15"/>
      <c r="ETE108" s="15"/>
      <c r="ETF108" s="15"/>
      <c r="ETG108" s="15"/>
      <c r="ETH108" s="15"/>
      <c r="ETI108" s="15"/>
      <c r="ETJ108" s="15"/>
      <c r="ETK108" s="15"/>
      <c r="ETL108" s="15"/>
      <c r="ETM108" s="15"/>
      <c r="ETN108" s="15"/>
      <c r="ETO108" s="15"/>
      <c r="ETP108" s="15"/>
      <c r="ETQ108" s="15"/>
      <c r="ETR108" s="15"/>
      <c r="ETS108" s="15"/>
      <c r="ETT108" s="15"/>
      <c r="ETU108" s="15"/>
      <c r="ETV108" s="15"/>
      <c r="ETW108" s="15"/>
      <c r="ETX108" s="15"/>
      <c r="ETY108" s="15"/>
      <c r="ETZ108" s="15"/>
      <c r="EUA108" s="15"/>
      <c r="EUB108" s="15"/>
      <c r="EUC108" s="15"/>
      <c r="EUD108" s="15"/>
      <c r="EUE108" s="15"/>
      <c r="EUF108" s="15"/>
      <c r="EUG108" s="15"/>
      <c r="EUH108" s="15"/>
      <c r="EUI108" s="15"/>
      <c r="EUJ108" s="15"/>
      <c r="EUK108" s="15"/>
      <c r="EUL108" s="15"/>
      <c r="EUM108" s="15"/>
      <c r="EUN108" s="15"/>
      <c r="EUO108" s="15"/>
      <c r="EUP108" s="15"/>
      <c r="EUQ108" s="15"/>
      <c r="EUR108" s="15"/>
      <c r="EUS108" s="15"/>
      <c r="EUT108" s="15"/>
      <c r="EUU108" s="15"/>
      <c r="EUV108" s="15"/>
      <c r="EUW108" s="15"/>
      <c r="EUX108" s="15"/>
      <c r="EUY108" s="15"/>
      <c r="EUZ108" s="15"/>
      <c r="EVA108" s="15"/>
      <c r="EVB108" s="15"/>
      <c r="EVC108" s="15"/>
      <c r="EVD108" s="15"/>
      <c r="EVE108" s="15"/>
      <c r="EVF108" s="15"/>
      <c r="EVG108" s="15"/>
      <c r="EVH108" s="15"/>
      <c r="EVI108" s="15"/>
      <c r="EVJ108" s="15"/>
      <c r="EVK108" s="15"/>
      <c r="EVL108" s="15"/>
      <c r="EVM108" s="15"/>
      <c r="EVN108" s="15"/>
      <c r="EVO108" s="15"/>
      <c r="EVP108" s="15"/>
      <c r="EVQ108" s="15"/>
      <c r="EVR108" s="15"/>
      <c r="EVS108" s="15"/>
      <c r="EVT108" s="15"/>
      <c r="EVU108" s="15"/>
      <c r="EVV108" s="15"/>
      <c r="EVW108" s="15"/>
      <c r="EVX108" s="15"/>
      <c r="EVY108" s="15"/>
      <c r="EVZ108" s="15"/>
      <c r="EWA108" s="15"/>
      <c r="EWB108" s="15"/>
      <c r="EWC108" s="15"/>
      <c r="EWD108" s="15"/>
      <c r="EWE108" s="15"/>
      <c r="EWF108" s="15"/>
      <c r="EWG108" s="15"/>
      <c r="EWH108" s="15"/>
      <c r="EWI108" s="15"/>
      <c r="EWJ108" s="15"/>
      <c r="EWK108" s="15"/>
      <c r="EWL108" s="15"/>
      <c r="EWM108" s="15"/>
      <c r="EWN108" s="15"/>
      <c r="EWO108" s="15"/>
      <c r="EWP108" s="15"/>
      <c r="EWQ108" s="15"/>
      <c r="EWR108" s="15"/>
      <c r="EWS108" s="15"/>
      <c r="EWT108" s="15"/>
      <c r="EWU108" s="15"/>
      <c r="EWV108" s="15"/>
      <c r="EWW108" s="15"/>
      <c r="EWX108" s="15"/>
      <c r="EWY108" s="15"/>
      <c r="EWZ108" s="15"/>
      <c r="EXA108" s="15"/>
      <c r="EXB108" s="15"/>
      <c r="EXC108" s="15"/>
      <c r="EXD108" s="15"/>
      <c r="EXE108" s="15"/>
      <c r="EXF108" s="15"/>
      <c r="EXG108" s="15"/>
      <c r="EXH108" s="15"/>
      <c r="EXI108" s="15"/>
      <c r="EXJ108" s="15"/>
      <c r="EXK108" s="15"/>
      <c r="EXL108" s="15"/>
      <c r="EXM108" s="15"/>
      <c r="EXN108" s="15"/>
      <c r="EXO108" s="15"/>
      <c r="EXP108" s="15"/>
      <c r="EXQ108" s="15"/>
      <c r="EXR108" s="15"/>
      <c r="EXS108" s="15"/>
      <c r="EXT108" s="15"/>
      <c r="EXU108" s="15"/>
      <c r="EXV108" s="15"/>
      <c r="EXW108" s="15"/>
      <c r="EXX108" s="15"/>
      <c r="EXY108" s="15"/>
      <c r="EXZ108" s="15"/>
      <c r="EYA108" s="15"/>
      <c r="EYB108" s="15"/>
      <c r="EYC108" s="15"/>
      <c r="EYD108" s="15"/>
      <c r="EYE108" s="15"/>
      <c r="EYF108" s="15"/>
      <c r="EYG108" s="15"/>
      <c r="EYH108" s="15"/>
      <c r="EYI108" s="15"/>
      <c r="EYJ108" s="15"/>
      <c r="EYK108" s="15"/>
      <c r="EYL108" s="15"/>
      <c r="EYM108" s="15"/>
      <c r="EYN108" s="15"/>
      <c r="EYO108" s="15"/>
      <c r="EYP108" s="15"/>
      <c r="EYQ108" s="15"/>
      <c r="EYR108" s="15"/>
      <c r="EYS108" s="15"/>
      <c r="EYT108" s="15"/>
      <c r="EYU108" s="15"/>
      <c r="EYV108" s="15"/>
      <c r="EYW108" s="15"/>
      <c r="EYX108" s="15"/>
      <c r="EYY108" s="15"/>
      <c r="EYZ108" s="15"/>
      <c r="EZA108" s="15"/>
      <c r="EZB108" s="15"/>
      <c r="EZC108" s="15"/>
      <c r="EZD108" s="15"/>
      <c r="EZE108" s="15"/>
      <c r="EZF108" s="15"/>
      <c r="EZG108" s="15"/>
      <c r="EZH108" s="15"/>
      <c r="EZI108" s="15"/>
      <c r="EZJ108" s="15"/>
      <c r="EZK108" s="15"/>
      <c r="EZL108" s="15"/>
      <c r="EZM108" s="15"/>
      <c r="EZN108" s="15"/>
      <c r="EZO108" s="15"/>
      <c r="EZP108" s="15"/>
      <c r="EZQ108" s="15"/>
      <c r="EZR108" s="15"/>
      <c r="EZS108" s="15"/>
      <c r="EZT108" s="15"/>
      <c r="EZU108" s="15"/>
      <c r="EZV108" s="15"/>
      <c r="EZW108" s="15"/>
      <c r="EZX108" s="15"/>
      <c r="EZY108" s="15"/>
      <c r="EZZ108" s="15"/>
      <c r="FAA108" s="15"/>
      <c r="FAB108" s="15"/>
      <c r="FAC108" s="15"/>
      <c r="FAD108" s="15"/>
      <c r="FAE108" s="15"/>
      <c r="FAF108" s="15"/>
      <c r="FAG108" s="15"/>
      <c r="FAH108" s="15"/>
      <c r="FAI108" s="15"/>
      <c r="FAJ108" s="15"/>
      <c r="FAK108" s="15"/>
      <c r="FAL108" s="15"/>
      <c r="FAM108" s="15"/>
      <c r="FAN108" s="15"/>
      <c r="FAO108" s="15"/>
      <c r="FAP108" s="15"/>
      <c r="FAQ108" s="15"/>
      <c r="FAR108" s="15"/>
      <c r="FAS108" s="15"/>
      <c r="FAT108" s="15"/>
      <c r="FAU108" s="15"/>
      <c r="FAV108" s="15"/>
      <c r="FAW108" s="15"/>
      <c r="FAX108" s="15"/>
      <c r="FAY108" s="15"/>
      <c r="FAZ108" s="15"/>
      <c r="FBA108" s="15"/>
      <c r="FBB108" s="15"/>
      <c r="FBC108" s="15"/>
      <c r="FBD108" s="15"/>
      <c r="FBE108" s="15"/>
      <c r="FBF108" s="15"/>
      <c r="FBG108" s="15"/>
      <c r="FBH108" s="15"/>
      <c r="FBI108" s="15"/>
      <c r="FBJ108" s="15"/>
      <c r="FBK108" s="15"/>
      <c r="FBL108" s="15"/>
      <c r="FBM108" s="15"/>
      <c r="FBN108" s="15"/>
      <c r="FBO108" s="15"/>
      <c r="FBP108" s="15"/>
      <c r="FBQ108" s="15"/>
      <c r="FBR108" s="15"/>
      <c r="FBS108" s="15"/>
      <c r="FBT108" s="15"/>
      <c r="FBU108" s="15"/>
      <c r="FBV108" s="15"/>
      <c r="FBW108" s="15"/>
      <c r="FBX108" s="15"/>
      <c r="FBY108" s="15"/>
      <c r="FBZ108" s="15"/>
      <c r="FCA108" s="15"/>
      <c r="FCB108" s="15"/>
      <c r="FCC108" s="15"/>
      <c r="FCD108" s="15"/>
      <c r="FCE108" s="15"/>
      <c r="FCF108" s="15"/>
      <c r="FCG108" s="15"/>
      <c r="FCH108" s="15"/>
      <c r="FCI108" s="15"/>
      <c r="FCJ108" s="15"/>
      <c r="FCK108" s="15"/>
      <c r="FCL108" s="15"/>
      <c r="FCM108" s="15"/>
      <c r="FCN108" s="15"/>
      <c r="FCO108" s="15"/>
      <c r="FCP108" s="15"/>
      <c r="FCQ108" s="15"/>
      <c r="FCR108" s="15"/>
      <c r="FCS108" s="15"/>
      <c r="FCT108" s="15"/>
      <c r="FCU108" s="15"/>
      <c r="FCV108" s="15"/>
      <c r="FCW108" s="15"/>
      <c r="FCX108" s="15"/>
      <c r="FCY108" s="15"/>
      <c r="FCZ108" s="15"/>
      <c r="FDA108" s="15"/>
      <c r="FDB108" s="15"/>
      <c r="FDC108" s="15"/>
      <c r="FDD108" s="15"/>
      <c r="FDE108" s="15"/>
      <c r="FDF108" s="15"/>
      <c r="FDG108" s="15"/>
      <c r="FDH108" s="15"/>
      <c r="FDI108" s="15"/>
      <c r="FDJ108" s="15"/>
      <c r="FDK108" s="15"/>
      <c r="FDL108" s="15"/>
      <c r="FDM108" s="15"/>
      <c r="FDN108" s="15"/>
      <c r="FDO108" s="15"/>
      <c r="FDP108" s="15"/>
      <c r="FDQ108" s="15"/>
      <c r="FDR108" s="15"/>
      <c r="FDS108" s="15"/>
      <c r="FDT108" s="15"/>
      <c r="FDU108" s="15"/>
      <c r="FDV108" s="15"/>
      <c r="FDW108" s="15"/>
      <c r="FDX108" s="15"/>
      <c r="FDY108" s="15"/>
      <c r="FDZ108" s="15"/>
      <c r="FEA108" s="15"/>
      <c r="FEB108" s="15"/>
      <c r="FEC108" s="15"/>
      <c r="FED108" s="15"/>
      <c r="FEE108" s="15"/>
      <c r="FEF108" s="15"/>
      <c r="FEG108" s="15"/>
      <c r="FEH108" s="15"/>
      <c r="FEI108" s="15"/>
      <c r="FEJ108" s="15"/>
      <c r="FEK108" s="15"/>
      <c r="FEL108" s="15"/>
      <c r="FEM108" s="15"/>
      <c r="FEN108" s="15"/>
      <c r="FEO108" s="15"/>
      <c r="FEP108" s="15"/>
      <c r="FEQ108" s="15"/>
      <c r="FER108" s="15"/>
      <c r="FES108" s="15"/>
      <c r="FET108" s="15"/>
      <c r="FEU108" s="15"/>
      <c r="FEV108" s="15"/>
      <c r="FEW108" s="15"/>
      <c r="FEX108" s="15"/>
      <c r="FEY108" s="15"/>
      <c r="FEZ108" s="15"/>
      <c r="FFA108" s="15"/>
      <c r="FFB108" s="15"/>
      <c r="FFC108" s="15"/>
      <c r="FFD108" s="15"/>
      <c r="FFE108" s="15"/>
      <c r="FFF108" s="15"/>
      <c r="FFG108" s="15"/>
      <c r="FFH108" s="15"/>
      <c r="FFI108" s="15"/>
      <c r="FFJ108" s="15"/>
      <c r="FFK108" s="15"/>
      <c r="FFL108" s="15"/>
      <c r="FFM108" s="15"/>
      <c r="FFN108" s="15"/>
      <c r="FFO108" s="15"/>
      <c r="FFP108" s="15"/>
      <c r="FFQ108" s="15"/>
      <c r="FFR108" s="15"/>
      <c r="FFS108" s="15"/>
      <c r="FFT108" s="15"/>
      <c r="FFU108" s="15"/>
      <c r="FFV108" s="15"/>
      <c r="FFW108" s="15"/>
      <c r="FFX108" s="15"/>
      <c r="FFY108" s="15"/>
      <c r="FFZ108" s="15"/>
      <c r="FGA108" s="15"/>
      <c r="FGB108" s="15"/>
      <c r="FGC108" s="15"/>
      <c r="FGD108" s="15"/>
      <c r="FGE108" s="15"/>
      <c r="FGF108" s="15"/>
      <c r="FGG108" s="15"/>
      <c r="FGH108" s="15"/>
      <c r="FGI108" s="15"/>
      <c r="FGJ108" s="15"/>
      <c r="FGK108" s="15"/>
      <c r="FGL108" s="15"/>
      <c r="FGM108" s="15"/>
      <c r="FGN108" s="15"/>
      <c r="FGO108" s="15"/>
      <c r="FGP108" s="15"/>
      <c r="FGQ108" s="15"/>
      <c r="FGR108" s="15"/>
      <c r="FGS108" s="15"/>
      <c r="FGT108" s="15"/>
      <c r="FGU108" s="15"/>
      <c r="FGV108" s="15"/>
      <c r="FGW108" s="15"/>
      <c r="FGX108" s="15"/>
      <c r="FGY108" s="15"/>
      <c r="FGZ108" s="15"/>
      <c r="FHA108" s="15"/>
      <c r="FHB108" s="15"/>
      <c r="FHC108" s="15"/>
      <c r="FHD108" s="15"/>
      <c r="FHE108" s="15"/>
      <c r="FHF108" s="15"/>
      <c r="FHG108" s="15"/>
      <c r="FHH108" s="15"/>
      <c r="FHI108" s="15"/>
      <c r="FHJ108" s="15"/>
      <c r="FHK108" s="15"/>
      <c r="FHL108" s="15"/>
      <c r="FHM108" s="15"/>
      <c r="FHN108" s="15"/>
      <c r="FHO108" s="15"/>
      <c r="FHP108" s="15"/>
      <c r="FHQ108" s="15"/>
      <c r="FHR108" s="15"/>
      <c r="FHS108" s="15"/>
      <c r="FHT108" s="15"/>
      <c r="FHU108" s="15"/>
      <c r="FHV108" s="15"/>
      <c r="FHW108" s="15"/>
      <c r="FHX108" s="15"/>
      <c r="FHY108" s="15"/>
      <c r="FHZ108" s="15"/>
      <c r="FIA108" s="15"/>
      <c r="FIB108" s="15"/>
      <c r="FIC108" s="15"/>
      <c r="FID108" s="15"/>
      <c r="FIE108" s="15"/>
      <c r="FIF108" s="15"/>
      <c r="FIG108" s="15"/>
      <c r="FIH108" s="15"/>
      <c r="FII108" s="15"/>
      <c r="FIJ108" s="15"/>
      <c r="FIK108" s="15"/>
      <c r="FIL108" s="15"/>
      <c r="FIM108" s="15"/>
      <c r="FIN108" s="15"/>
      <c r="FIO108" s="15"/>
      <c r="FIP108" s="15"/>
      <c r="FIQ108" s="15"/>
      <c r="FIR108" s="15"/>
      <c r="FIS108" s="15"/>
      <c r="FIT108" s="15"/>
      <c r="FIU108" s="15"/>
      <c r="FIV108" s="15"/>
      <c r="FIW108" s="15"/>
      <c r="FIX108" s="15"/>
      <c r="FIY108" s="15"/>
      <c r="FIZ108" s="15"/>
      <c r="FJA108" s="15"/>
      <c r="FJB108" s="15"/>
      <c r="FJC108" s="15"/>
      <c r="FJD108" s="15"/>
      <c r="FJE108" s="15"/>
      <c r="FJF108" s="15"/>
      <c r="FJG108" s="15"/>
      <c r="FJH108" s="15"/>
      <c r="FJI108" s="15"/>
      <c r="FJJ108" s="15"/>
      <c r="FJK108" s="15"/>
      <c r="FJL108" s="15"/>
      <c r="FJM108" s="15"/>
      <c r="FJN108" s="15"/>
      <c r="FJO108" s="15"/>
      <c r="FJP108" s="15"/>
      <c r="FJQ108" s="15"/>
      <c r="FJR108" s="15"/>
      <c r="FJS108" s="15"/>
      <c r="FJT108" s="15"/>
      <c r="FJU108" s="15"/>
      <c r="FJV108" s="15"/>
      <c r="FJW108" s="15"/>
      <c r="FJX108" s="15"/>
      <c r="FJY108" s="15"/>
      <c r="FJZ108" s="15"/>
      <c r="FKA108" s="15"/>
      <c r="FKB108" s="15"/>
      <c r="FKC108" s="15"/>
      <c r="FKD108" s="15"/>
      <c r="FKE108" s="15"/>
      <c r="FKF108" s="15"/>
      <c r="FKG108" s="15"/>
      <c r="FKH108" s="15"/>
      <c r="FKI108" s="15"/>
      <c r="FKJ108" s="15"/>
      <c r="FKK108" s="15"/>
      <c r="FKL108" s="15"/>
      <c r="FKM108" s="15"/>
      <c r="FKN108" s="15"/>
      <c r="FKO108" s="15"/>
      <c r="FKP108" s="15"/>
      <c r="FKQ108" s="15"/>
      <c r="FKR108" s="15"/>
      <c r="FKS108" s="15"/>
      <c r="FKT108" s="15"/>
      <c r="FKU108" s="15"/>
      <c r="FKV108" s="15"/>
      <c r="FKW108" s="15"/>
      <c r="FKX108" s="15"/>
      <c r="FKY108" s="15"/>
      <c r="FKZ108" s="15"/>
      <c r="FLA108" s="15"/>
      <c r="FLB108" s="15"/>
      <c r="FLC108" s="15"/>
      <c r="FLD108" s="15"/>
      <c r="FLE108" s="15"/>
      <c r="FLF108" s="15"/>
      <c r="FLG108" s="15"/>
      <c r="FLH108" s="15"/>
      <c r="FLI108" s="15"/>
      <c r="FLJ108" s="15"/>
      <c r="FLK108" s="15"/>
      <c r="FLL108" s="15"/>
      <c r="FLM108" s="15"/>
      <c r="FLN108" s="15"/>
      <c r="FLO108" s="15"/>
      <c r="FLP108" s="15"/>
      <c r="FLQ108" s="15"/>
      <c r="FLR108" s="15"/>
      <c r="FLS108" s="15"/>
      <c r="FLT108" s="15"/>
      <c r="FLU108" s="15"/>
      <c r="FLV108" s="15"/>
      <c r="FLW108" s="15"/>
      <c r="FLX108" s="15"/>
      <c r="FLY108" s="15"/>
      <c r="FLZ108" s="15"/>
      <c r="FMA108" s="15"/>
      <c r="FMB108" s="15"/>
      <c r="FMC108" s="15"/>
      <c r="FMD108" s="15"/>
      <c r="FME108" s="15"/>
      <c r="FMF108" s="15"/>
      <c r="FMG108" s="15"/>
      <c r="FMH108" s="15"/>
      <c r="FMI108" s="15"/>
      <c r="FMJ108" s="15"/>
      <c r="FMK108" s="15"/>
      <c r="FML108" s="15"/>
      <c r="FMM108" s="15"/>
      <c r="FMN108" s="15"/>
      <c r="FMO108" s="15"/>
      <c r="FMP108" s="15"/>
      <c r="FMQ108" s="15"/>
      <c r="FMR108" s="15"/>
      <c r="FMS108" s="15"/>
      <c r="FMT108" s="15"/>
      <c r="FMU108" s="15"/>
      <c r="FMV108" s="15"/>
      <c r="FMW108" s="15"/>
      <c r="FMX108" s="15"/>
      <c r="FMY108" s="15"/>
      <c r="FMZ108" s="15"/>
      <c r="FNA108" s="15"/>
      <c r="FNB108" s="15"/>
      <c r="FNC108" s="15"/>
      <c r="FND108" s="15"/>
      <c r="FNE108" s="15"/>
      <c r="FNF108" s="15"/>
      <c r="FNG108" s="15"/>
      <c r="FNH108" s="15"/>
      <c r="FNI108" s="15"/>
      <c r="FNJ108" s="15"/>
      <c r="FNK108" s="15"/>
      <c r="FNL108" s="15"/>
      <c r="FNM108" s="15"/>
      <c r="FNN108" s="15"/>
      <c r="FNO108" s="15"/>
      <c r="FNP108" s="15"/>
      <c r="FNQ108" s="15"/>
      <c r="FNR108" s="15"/>
      <c r="FNS108" s="15"/>
      <c r="FNT108" s="15"/>
      <c r="FNU108" s="15"/>
      <c r="FNV108" s="15"/>
      <c r="FNW108" s="15"/>
      <c r="FNX108" s="15"/>
      <c r="FNY108" s="15"/>
      <c r="FNZ108" s="15"/>
      <c r="FOA108" s="15"/>
      <c r="FOB108" s="15"/>
      <c r="FOC108" s="15"/>
      <c r="FOD108" s="15"/>
      <c r="FOE108" s="15"/>
      <c r="FOF108" s="15"/>
      <c r="FOG108" s="15"/>
      <c r="FOH108" s="15"/>
      <c r="FOI108" s="15"/>
      <c r="FOJ108" s="15"/>
      <c r="FOK108" s="15"/>
      <c r="FOL108" s="15"/>
      <c r="FOM108" s="15"/>
      <c r="FON108" s="15"/>
      <c r="FOO108" s="15"/>
      <c r="FOP108" s="15"/>
      <c r="FOQ108" s="15"/>
      <c r="FOR108" s="15"/>
      <c r="FOS108" s="15"/>
      <c r="FOT108" s="15"/>
      <c r="FOU108" s="15"/>
      <c r="FOV108" s="15"/>
      <c r="FOW108" s="15"/>
      <c r="FOX108" s="15"/>
      <c r="FOY108" s="15"/>
      <c r="FOZ108" s="15"/>
      <c r="FPA108" s="15"/>
      <c r="FPB108" s="15"/>
      <c r="FPC108" s="15"/>
      <c r="FPD108" s="15"/>
      <c r="FPE108" s="15"/>
      <c r="FPF108" s="15"/>
      <c r="FPG108" s="15"/>
      <c r="FPH108" s="15"/>
      <c r="FPI108" s="15"/>
      <c r="FPJ108" s="15"/>
      <c r="FPK108" s="15"/>
      <c r="FPL108" s="15"/>
      <c r="FPM108" s="15"/>
      <c r="FPN108" s="15"/>
      <c r="FPO108" s="15"/>
      <c r="FPP108" s="15"/>
      <c r="FPQ108" s="15"/>
      <c r="FPR108" s="15"/>
      <c r="FPS108" s="15"/>
      <c r="FPT108" s="15"/>
      <c r="FPU108" s="15"/>
      <c r="FPV108" s="15"/>
      <c r="FPW108" s="15"/>
      <c r="FPX108" s="15"/>
      <c r="FPY108" s="15"/>
      <c r="FPZ108" s="15"/>
      <c r="FQA108" s="15"/>
      <c r="FQB108" s="15"/>
      <c r="FQC108" s="15"/>
      <c r="FQD108" s="15"/>
      <c r="FQE108" s="15"/>
      <c r="FQF108" s="15"/>
      <c r="FQG108" s="15"/>
      <c r="FQH108" s="15"/>
      <c r="FQI108" s="15"/>
      <c r="FQJ108" s="15"/>
      <c r="FQK108" s="15"/>
      <c r="FQL108" s="15"/>
      <c r="FQM108" s="15"/>
      <c r="FQN108" s="15"/>
      <c r="FQO108" s="15"/>
      <c r="FQP108" s="15"/>
      <c r="FQQ108" s="15"/>
      <c r="FQR108" s="15"/>
      <c r="FQS108" s="15"/>
      <c r="FQT108" s="15"/>
      <c r="FQU108" s="15"/>
      <c r="FQV108" s="15"/>
      <c r="FQW108" s="15"/>
      <c r="FQX108" s="15"/>
      <c r="FQY108" s="15"/>
      <c r="FQZ108" s="15"/>
      <c r="FRA108" s="15"/>
      <c r="FRB108" s="15"/>
      <c r="FRC108" s="15"/>
      <c r="FRD108" s="15"/>
      <c r="FRE108" s="15"/>
      <c r="FRF108" s="15"/>
      <c r="FRG108" s="15"/>
      <c r="FRH108" s="15"/>
      <c r="FRI108" s="15"/>
      <c r="FRJ108" s="15"/>
      <c r="FRK108" s="15"/>
      <c r="FRL108" s="15"/>
      <c r="FRM108" s="15"/>
      <c r="FRN108" s="15"/>
      <c r="FRO108" s="15"/>
      <c r="FRP108" s="15"/>
      <c r="FRQ108" s="15"/>
      <c r="FRR108" s="15"/>
      <c r="FRS108" s="15"/>
      <c r="FRT108" s="15"/>
      <c r="FRU108" s="15"/>
      <c r="FRV108" s="15"/>
      <c r="FRW108" s="15"/>
      <c r="FRX108" s="15"/>
      <c r="FRY108" s="15"/>
      <c r="FRZ108" s="15"/>
      <c r="FSA108" s="15"/>
      <c r="FSB108" s="15"/>
      <c r="FSC108" s="15"/>
      <c r="FSD108" s="15"/>
      <c r="FSE108" s="15"/>
      <c r="FSF108" s="15"/>
      <c r="FSG108" s="15"/>
      <c r="FSH108" s="15"/>
      <c r="FSI108" s="15"/>
      <c r="FSJ108" s="15"/>
      <c r="FSK108" s="15"/>
      <c r="FSL108" s="15"/>
      <c r="FSM108" s="15"/>
      <c r="FSN108" s="15"/>
      <c r="FSO108" s="15"/>
      <c r="FSP108" s="15"/>
      <c r="FSQ108" s="15"/>
      <c r="FSR108" s="15"/>
      <c r="FSS108" s="15"/>
      <c r="FST108" s="15"/>
      <c r="FSU108" s="15"/>
      <c r="FSV108" s="15"/>
      <c r="FSW108" s="15"/>
      <c r="FSX108" s="15"/>
      <c r="FSY108" s="15"/>
      <c r="FSZ108" s="15"/>
      <c r="FTA108" s="15"/>
      <c r="FTB108" s="15"/>
      <c r="FTC108" s="15"/>
      <c r="FTD108" s="15"/>
      <c r="FTE108" s="15"/>
      <c r="FTF108" s="15"/>
      <c r="FTG108" s="15"/>
      <c r="FTH108" s="15"/>
      <c r="FTI108" s="15"/>
      <c r="FTJ108" s="15"/>
      <c r="FTK108" s="15"/>
      <c r="FTL108" s="15"/>
      <c r="FTM108" s="15"/>
      <c r="FTN108" s="15"/>
      <c r="FTO108" s="15"/>
      <c r="FTP108" s="15"/>
      <c r="FTQ108" s="15"/>
      <c r="FTR108" s="15"/>
      <c r="FTS108" s="15"/>
      <c r="FTT108" s="15"/>
      <c r="FTU108" s="15"/>
      <c r="FTV108" s="15"/>
      <c r="FTW108" s="15"/>
      <c r="FTX108" s="15"/>
      <c r="FTY108" s="15"/>
      <c r="FTZ108" s="15"/>
      <c r="FUA108" s="15"/>
      <c r="FUB108" s="15"/>
      <c r="FUC108" s="15"/>
      <c r="FUD108" s="15"/>
      <c r="FUE108" s="15"/>
      <c r="FUF108" s="15"/>
      <c r="FUG108" s="15"/>
      <c r="FUH108" s="15"/>
      <c r="FUI108" s="15"/>
      <c r="FUJ108" s="15"/>
      <c r="FUK108" s="15"/>
      <c r="FUL108" s="15"/>
      <c r="FUM108" s="15"/>
      <c r="FUN108" s="15"/>
      <c r="FUO108" s="15"/>
      <c r="FUP108" s="15"/>
      <c r="FUQ108" s="15"/>
      <c r="FUR108" s="15"/>
      <c r="FUS108" s="15"/>
      <c r="FUT108" s="15"/>
      <c r="FUU108" s="15"/>
      <c r="FUV108" s="15"/>
      <c r="FUW108" s="15"/>
      <c r="FUX108" s="15"/>
      <c r="FUY108" s="15"/>
      <c r="FUZ108" s="15"/>
      <c r="FVA108" s="15"/>
      <c r="FVB108" s="15"/>
      <c r="FVC108" s="15"/>
      <c r="FVD108" s="15"/>
      <c r="FVE108" s="15"/>
      <c r="FVF108" s="15"/>
      <c r="FVG108" s="15"/>
      <c r="FVH108" s="15"/>
      <c r="FVI108" s="15"/>
      <c r="FVJ108" s="15"/>
      <c r="FVK108" s="15"/>
      <c r="FVL108" s="15"/>
      <c r="FVM108" s="15"/>
      <c r="FVN108" s="15"/>
      <c r="FVO108" s="15"/>
      <c r="FVP108" s="15"/>
      <c r="FVQ108" s="15"/>
      <c r="FVR108" s="15"/>
      <c r="FVS108" s="15"/>
      <c r="FVT108" s="15"/>
      <c r="FVU108" s="15"/>
      <c r="FVV108" s="15"/>
      <c r="FVW108" s="15"/>
      <c r="FVX108" s="15"/>
      <c r="FVY108" s="15"/>
      <c r="FVZ108" s="15"/>
      <c r="FWA108" s="15"/>
      <c r="FWB108" s="15"/>
      <c r="FWC108" s="15"/>
      <c r="FWD108" s="15"/>
      <c r="FWE108" s="15"/>
      <c r="FWF108" s="15"/>
      <c r="FWG108" s="15"/>
      <c r="FWH108" s="15"/>
      <c r="FWI108" s="15"/>
      <c r="FWJ108" s="15"/>
      <c r="FWK108" s="15"/>
      <c r="FWL108" s="15"/>
      <c r="FWM108" s="15"/>
      <c r="FWN108" s="15"/>
      <c r="FWO108" s="15"/>
      <c r="FWP108" s="15"/>
      <c r="FWQ108" s="15"/>
      <c r="FWR108" s="15"/>
      <c r="FWS108" s="15"/>
      <c r="FWT108" s="15"/>
      <c r="FWU108" s="15"/>
      <c r="FWV108" s="15"/>
      <c r="FWW108" s="15"/>
      <c r="FWX108" s="15"/>
      <c r="FWY108" s="15"/>
      <c r="FWZ108" s="15"/>
      <c r="FXA108" s="15"/>
      <c r="FXB108" s="15"/>
      <c r="FXC108" s="15"/>
      <c r="FXD108" s="15"/>
      <c r="FXE108" s="15"/>
      <c r="FXF108" s="15"/>
      <c r="FXG108" s="15"/>
      <c r="FXH108" s="15"/>
      <c r="FXI108" s="15"/>
      <c r="FXJ108" s="15"/>
      <c r="FXK108" s="15"/>
      <c r="FXL108" s="15"/>
      <c r="FXM108" s="15"/>
      <c r="FXN108" s="15"/>
      <c r="FXO108" s="15"/>
      <c r="FXP108" s="15"/>
      <c r="FXQ108" s="15"/>
      <c r="FXR108" s="15"/>
      <c r="FXS108" s="15"/>
      <c r="FXT108" s="15"/>
      <c r="FXU108" s="15"/>
      <c r="FXV108" s="15"/>
      <c r="FXW108" s="15"/>
      <c r="FXX108" s="15"/>
      <c r="FXY108" s="15"/>
      <c r="FXZ108" s="15"/>
      <c r="FYA108" s="15"/>
      <c r="FYB108" s="15"/>
      <c r="FYC108" s="15"/>
      <c r="FYD108" s="15"/>
      <c r="FYE108" s="15"/>
      <c r="FYF108" s="15"/>
      <c r="FYG108" s="15"/>
      <c r="FYH108" s="15"/>
      <c r="FYI108" s="15"/>
      <c r="FYJ108" s="15"/>
      <c r="FYK108" s="15"/>
      <c r="FYL108" s="15"/>
      <c r="FYM108" s="15"/>
      <c r="FYN108" s="15"/>
      <c r="FYO108" s="15"/>
      <c r="FYP108" s="15"/>
      <c r="FYQ108" s="15"/>
      <c r="FYR108" s="15"/>
      <c r="FYS108" s="15"/>
      <c r="FYT108" s="15"/>
      <c r="FYU108" s="15"/>
      <c r="FYV108" s="15"/>
      <c r="FYW108" s="15"/>
      <c r="FYX108" s="15"/>
      <c r="FYY108" s="15"/>
      <c r="FYZ108" s="15"/>
      <c r="FZA108" s="15"/>
      <c r="FZB108" s="15"/>
      <c r="FZC108" s="15"/>
      <c r="FZD108" s="15"/>
      <c r="FZE108" s="15"/>
      <c r="FZF108" s="15"/>
      <c r="FZG108" s="15"/>
      <c r="FZH108" s="15"/>
      <c r="FZI108" s="15"/>
      <c r="FZJ108" s="15"/>
      <c r="FZK108" s="15"/>
      <c r="FZL108" s="15"/>
      <c r="FZM108" s="15"/>
      <c r="FZN108" s="15"/>
      <c r="FZO108" s="15"/>
      <c r="FZP108" s="15"/>
      <c r="FZQ108" s="15"/>
      <c r="FZR108" s="15"/>
      <c r="FZS108" s="15"/>
      <c r="FZT108" s="15"/>
      <c r="FZU108" s="15"/>
      <c r="FZV108" s="15"/>
      <c r="FZW108" s="15"/>
      <c r="FZX108" s="15"/>
      <c r="FZY108" s="15"/>
      <c r="FZZ108" s="15"/>
      <c r="GAA108" s="15"/>
      <c r="GAB108" s="15"/>
      <c r="GAC108" s="15"/>
      <c r="GAD108" s="15"/>
      <c r="GAE108" s="15"/>
      <c r="GAF108" s="15"/>
      <c r="GAG108" s="15"/>
      <c r="GAH108" s="15"/>
      <c r="GAI108" s="15"/>
      <c r="GAJ108" s="15"/>
      <c r="GAK108" s="15"/>
      <c r="GAL108" s="15"/>
      <c r="GAM108" s="15"/>
      <c r="GAN108" s="15"/>
      <c r="GAO108" s="15"/>
      <c r="GAP108" s="15"/>
      <c r="GAQ108" s="15"/>
      <c r="GAR108" s="15"/>
      <c r="GAS108" s="15"/>
      <c r="GAT108" s="15"/>
      <c r="GAU108" s="15"/>
      <c r="GAV108" s="15"/>
      <c r="GAW108" s="15"/>
      <c r="GAX108" s="15"/>
      <c r="GAY108" s="15"/>
      <c r="GAZ108" s="15"/>
      <c r="GBA108" s="15"/>
      <c r="GBB108" s="15"/>
      <c r="GBC108" s="15"/>
      <c r="GBD108" s="15"/>
      <c r="GBE108" s="15"/>
      <c r="GBF108" s="15"/>
      <c r="GBG108" s="15"/>
      <c r="GBH108" s="15"/>
      <c r="GBI108" s="15"/>
      <c r="GBJ108" s="15"/>
      <c r="GBK108" s="15"/>
      <c r="GBL108" s="15"/>
      <c r="GBM108" s="15"/>
      <c r="GBN108" s="15"/>
      <c r="GBO108" s="15"/>
      <c r="GBP108" s="15"/>
      <c r="GBQ108" s="15"/>
      <c r="GBR108" s="15"/>
      <c r="GBS108" s="15"/>
      <c r="GBT108" s="15"/>
      <c r="GBU108" s="15"/>
      <c r="GBV108" s="15"/>
      <c r="GBW108" s="15"/>
      <c r="GBX108" s="15"/>
      <c r="GBY108" s="15"/>
      <c r="GBZ108" s="15"/>
      <c r="GCA108" s="15"/>
      <c r="GCB108" s="15"/>
      <c r="GCC108" s="15"/>
      <c r="GCD108" s="15"/>
      <c r="GCE108" s="15"/>
      <c r="GCF108" s="15"/>
      <c r="GCG108" s="15"/>
      <c r="GCH108" s="15"/>
      <c r="GCI108" s="15"/>
      <c r="GCJ108" s="15"/>
      <c r="GCK108" s="15"/>
      <c r="GCL108" s="15"/>
      <c r="GCM108" s="15"/>
      <c r="GCN108" s="15"/>
      <c r="GCO108" s="15"/>
      <c r="GCP108" s="15"/>
      <c r="GCQ108" s="15"/>
      <c r="GCR108" s="15"/>
      <c r="GCS108" s="15"/>
      <c r="GCT108" s="15"/>
      <c r="GCU108" s="15"/>
      <c r="GCV108" s="15"/>
      <c r="GCW108" s="15"/>
      <c r="GCX108" s="15"/>
      <c r="GCY108" s="15"/>
      <c r="GCZ108" s="15"/>
      <c r="GDA108" s="15"/>
      <c r="GDB108" s="15"/>
      <c r="GDC108" s="15"/>
      <c r="GDD108" s="15"/>
      <c r="GDE108" s="15"/>
      <c r="GDF108" s="15"/>
      <c r="GDG108" s="15"/>
      <c r="GDH108" s="15"/>
      <c r="GDI108" s="15"/>
      <c r="GDJ108" s="15"/>
      <c r="GDK108" s="15"/>
      <c r="GDL108" s="15"/>
      <c r="GDM108" s="15"/>
      <c r="GDN108" s="15"/>
      <c r="GDO108" s="15"/>
      <c r="GDP108" s="15"/>
      <c r="GDQ108" s="15"/>
      <c r="GDR108" s="15"/>
      <c r="GDS108" s="15"/>
      <c r="GDT108" s="15"/>
      <c r="GDU108" s="15"/>
      <c r="GDV108" s="15"/>
      <c r="GDW108" s="15"/>
      <c r="GDX108" s="15"/>
      <c r="GDY108" s="15"/>
      <c r="GDZ108" s="15"/>
      <c r="GEA108" s="15"/>
      <c r="GEB108" s="15"/>
      <c r="GEC108" s="15"/>
      <c r="GED108" s="15"/>
      <c r="GEE108" s="15"/>
      <c r="GEF108" s="15"/>
      <c r="GEG108" s="15"/>
      <c r="GEH108" s="15"/>
      <c r="GEI108" s="15"/>
      <c r="GEJ108" s="15"/>
      <c r="GEK108" s="15"/>
      <c r="GEL108" s="15"/>
      <c r="GEM108" s="15"/>
      <c r="GEN108" s="15"/>
      <c r="GEO108" s="15"/>
      <c r="GEP108" s="15"/>
      <c r="GEQ108" s="15"/>
      <c r="GER108" s="15"/>
      <c r="GES108" s="15"/>
      <c r="GET108" s="15"/>
      <c r="GEU108" s="15"/>
      <c r="GEV108" s="15"/>
      <c r="GEW108" s="15"/>
      <c r="GEX108" s="15"/>
      <c r="GEY108" s="15"/>
      <c r="GEZ108" s="15"/>
      <c r="GFA108" s="15"/>
      <c r="GFB108" s="15"/>
      <c r="GFC108" s="15"/>
      <c r="GFD108" s="15"/>
      <c r="GFE108" s="15"/>
      <c r="GFF108" s="15"/>
      <c r="GFG108" s="15"/>
      <c r="GFH108" s="15"/>
      <c r="GFI108" s="15"/>
      <c r="GFJ108" s="15"/>
      <c r="GFK108" s="15"/>
      <c r="GFL108" s="15"/>
      <c r="GFM108" s="15"/>
      <c r="GFN108" s="15"/>
      <c r="GFO108" s="15"/>
      <c r="GFP108" s="15"/>
      <c r="GFQ108" s="15"/>
      <c r="GFR108" s="15"/>
      <c r="GFS108" s="15"/>
      <c r="GFT108" s="15"/>
      <c r="GFU108" s="15"/>
      <c r="GFV108" s="15"/>
      <c r="GFW108" s="15"/>
      <c r="GFX108" s="15"/>
      <c r="GFY108" s="15"/>
      <c r="GFZ108" s="15"/>
      <c r="GGA108" s="15"/>
      <c r="GGB108" s="15"/>
      <c r="GGC108" s="15"/>
      <c r="GGD108" s="15"/>
      <c r="GGE108" s="15"/>
      <c r="GGF108" s="15"/>
      <c r="GGG108" s="15"/>
      <c r="GGH108" s="15"/>
      <c r="GGI108" s="15"/>
      <c r="GGJ108" s="15"/>
      <c r="GGK108" s="15"/>
      <c r="GGL108" s="15"/>
      <c r="GGM108" s="15"/>
      <c r="GGN108" s="15"/>
      <c r="GGO108" s="15"/>
      <c r="GGP108" s="15"/>
      <c r="GGQ108" s="15"/>
      <c r="GGR108" s="15"/>
      <c r="GGS108" s="15"/>
      <c r="GGT108" s="15"/>
      <c r="GGU108" s="15"/>
      <c r="GGV108" s="15"/>
      <c r="GGW108" s="15"/>
      <c r="GGX108" s="15"/>
      <c r="GGY108" s="15"/>
      <c r="GGZ108" s="15"/>
      <c r="GHA108" s="15"/>
      <c r="GHB108" s="15"/>
      <c r="GHC108" s="15"/>
      <c r="GHD108" s="15"/>
      <c r="GHE108" s="15"/>
      <c r="GHF108" s="15"/>
      <c r="GHG108" s="15"/>
      <c r="GHH108" s="15"/>
      <c r="GHI108" s="15"/>
      <c r="GHJ108" s="15"/>
      <c r="GHK108" s="15"/>
      <c r="GHL108" s="15"/>
      <c r="GHM108" s="15"/>
      <c r="GHN108" s="15"/>
      <c r="GHO108" s="15"/>
      <c r="GHP108" s="15"/>
      <c r="GHQ108" s="15"/>
      <c r="GHR108" s="15"/>
      <c r="GHS108" s="15"/>
      <c r="GHT108" s="15"/>
      <c r="GHU108" s="15"/>
      <c r="GHV108" s="15"/>
      <c r="GHW108" s="15"/>
      <c r="GHX108" s="15"/>
      <c r="GHY108" s="15"/>
      <c r="GHZ108" s="15"/>
      <c r="GIA108" s="15"/>
      <c r="GIB108" s="15"/>
      <c r="GIC108" s="15"/>
      <c r="GID108" s="15"/>
      <c r="GIE108" s="15"/>
      <c r="GIF108" s="15"/>
      <c r="GIG108" s="15"/>
      <c r="GIH108" s="15"/>
      <c r="GII108" s="15"/>
      <c r="GIJ108" s="15"/>
      <c r="GIK108" s="15"/>
      <c r="GIL108" s="15"/>
      <c r="GIM108" s="15"/>
      <c r="GIN108" s="15"/>
      <c r="GIO108" s="15"/>
      <c r="GIP108" s="15"/>
      <c r="GIQ108" s="15"/>
      <c r="GIR108" s="15"/>
      <c r="GIS108" s="15"/>
      <c r="GIT108" s="15"/>
      <c r="GIU108" s="15"/>
      <c r="GIV108" s="15"/>
      <c r="GIW108" s="15"/>
      <c r="GIX108" s="15"/>
      <c r="GIY108" s="15"/>
      <c r="GIZ108" s="15"/>
      <c r="GJA108" s="15"/>
      <c r="GJB108" s="15"/>
      <c r="GJC108" s="15"/>
      <c r="GJD108" s="15"/>
      <c r="GJE108" s="15"/>
      <c r="GJF108" s="15"/>
      <c r="GJG108" s="15"/>
      <c r="GJH108" s="15"/>
      <c r="GJI108" s="15"/>
      <c r="GJJ108" s="15"/>
      <c r="GJK108" s="15"/>
      <c r="GJL108" s="15"/>
      <c r="GJM108" s="15"/>
      <c r="GJN108" s="15"/>
      <c r="GJO108" s="15"/>
      <c r="GJP108" s="15"/>
      <c r="GJQ108" s="15"/>
      <c r="GJR108" s="15"/>
      <c r="GJS108" s="15"/>
      <c r="GJT108" s="15"/>
      <c r="GJU108" s="15"/>
      <c r="GJV108" s="15"/>
      <c r="GJW108" s="15"/>
      <c r="GJX108" s="15"/>
      <c r="GJY108" s="15"/>
      <c r="GJZ108" s="15"/>
      <c r="GKA108" s="15"/>
      <c r="GKB108" s="15"/>
      <c r="GKC108" s="15"/>
      <c r="GKD108" s="15"/>
      <c r="GKE108" s="15"/>
      <c r="GKF108" s="15"/>
      <c r="GKG108" s="15"/>
      <c r="GKH108" s="15"/>
      <c r="GKI108" s="15"/>
      <c r="GKJ108" s="15"/>
      <c r="GKK108" s="15"/>
      <c r="GKL108" s="15"/>
      <c r="GKM108" s="15"/>
      <c r="GKN108" s="15"/>
      <c r="GKO108" s="15"/>
      <c r="GKP108" s="15"/>
      <c r="GKQ108" s="15"/>
      <c r="GKR108" s="15"/>
      <c r="GKS108" s="15"/>
      <c r="GKT108" s="15"/>
      <c r="GKU108" s="15"/>
      <c r="GKV108" s="15"/>
      <c r="GKW108" s="15"/>
      <c r="GKX108" s="15"/>
      <c r="GKY108" s="15"/>
      <c r="GKZ108" s="15"/>
      <c r="GLA108" s="15"/>
      <c r="GLB108" s="15"/>
      <c r="GLC108" s="15"/>
      <c r="GLD108" s="15"/>
      <c r="GLE108" s="15"/>
      <c r="GLF108" s="15"/>
      <c r="GLG108" s="15"/>
      <c r="GLH108" s="15"/>
      <c r="GLI108" s="15"/>
      <c r="GLJ108" s="15"/>
      <c r="GLK108" s="15"/>
      <c r="GLL108" s="15"/>
      <c r="GLM108" s="15"/>
      <c r="GLN108" s="15"/>
      <c r="GLO108" s="15"/>
      <c r="GLP108" s="15"/>
      <c r="GLQ108" s="15"/>
      <c r="GLR108" s="15"/>
      <c r="GLS108" s="15"/>
      <c r="GLT108" s="15"/>
      <c r="GLU108" s="15"/>
      <c r="GLV108" s="15"/>
      <c r="GLW108" s="15"/>
      <c r="GLX108" s="15"/>
      <c r="GLY108" s="15"/>
      <c r="GLZ108" s="15"/>
      <c r="GMA108" s="15"/>
      <c r="GMB108" s="15"/>
      <c r="GMC108" s="15"/>
      <c r="GMD108" s="15"/>
      <c r="GME108" s="15"/>
      <c r="GMF108" s="15"/>
      <c r="GMG108" s="15"/>
      <c r="GMH108" s="15"/>
      <c r="GMI108" s="15"/>
      <c r="GMJ108" s="15"/>
      <c r="GMK108" s="15"/>
      <c r="GML108" s="15"/>
      <c r="GMM108" s="15"/>
      <c r="GMN108" s="15"/>
      <c r="GMO108" s="15"/>
      <c r="GMP108" s="15"/>
      <c r="GMQ108" s="15"/>
      <c r="GMR108" s="15"/>
      <c r="GMS108" s="15"/>
      <c r="GMT108" s="15"/>
      <c r="GMU108" s="15"/>
      <c r="GMV108" s="15"/>
      <c r="GMW108" s="15"/>
      <c r="GMX108" s="15"/>
      <c r="GMY108" s="15"/>
      <c r="GMZ108" s="15"/>
      <c r="GNA108" s="15"/>
      <c r="GNB108" s="15"/>
      <c r="GNC108" s="15"/>
      <c r="GND108" s="15"/>
      <c r="GNE108" s="15"/>
      <c r="GNF108" s="15"/>
      <c r="GNG108" s="15"/>
      <c r="GNH108" s="15"/>
      <c r="GNI108" s="15"/>
      <c r="GNJ108" s="15"/>
      <c r="GNK108" s="15"/>
      <c r="GNL108" s="15"/>
      <c r="GNM108" s="15"/>
      <c r="GNN108" s="15"/>
      <c r="GNO108" s="15"/>
      <c r="GNP108" s="15"/>
      <c r="GNQ108" s="15"/>
      <c r="GNR108" s="15"/>
      <c r="GNS108" s="15"/>
      <c r="GNT108" s="15"/>
      <c r="GNU108" s="15"/>
      <c r="GNV108" s="15"/>
      <c r="GNW108" s="15"/>
      <c r="GNX108" s="15"/>
      <c r="GNY108" s="15"/>
      <c r="GNZ108" s="15"/>
      <c r="GOA108" s="15"/>
      <c r="GOB108" s="15"/>
      <c r="GOC108" s="15"/>
      <c r="GOD108" s="15"/>
      <c r="GOE108" s="15"/>
      <c r="GOF108" s="15"/>
      <c r="GOG108" s="15"/>
      <c r="GOH108" s="15"/>
      <c r="GOI108" s="15"/>
      <c r="GOJ108" s="15"/>
      <c r="GOK108" s="15"/>
      <c r="GOL108" s="15"/>
      <c r="GOM108" s="15"/>
      <c r="GON108" s="15"/>
      <c r="GOO108" s="15"/>
      <c r="GOP108" s="15"/>
      <c r="GOQ108" s="15"/>
      <c r="GOR108" s="15"/>
      <c r="GOS108" s="15"/>
      <c r="GOT108" s="15"/>
      <c r="GOU108" s="15"/>
      <c r="GOV108" s="15"/>
      <c r="GOW108" s="15"/>
      <c r="GOX108" s="15"/>
      <c r="GOY108" s="15"/>
      <c r="GOZ108" s="15"/>
      <c r="GPA108" s="15"/>
      <c r="GPB108" s="15"/>
      <c r="GPC108" s="15"/>
      <c r="GPD108" s="15"/>
      <c r="GPE108" s="15"/>
      <c r="GPF108" s="15"/>
      <c r="GPG108" s="15"/>
      <c r="GPH108" s="15"/>
      <c r="GPI108" s="15"/>
      <c r="GPJ108" s="15"/>
      <c r="GPK108" s="15"/>
      <c r="GPL108" s="15"/>
      <c r="GPM108" s="15"/>
      <c r="GPN108" s="15"/>
      <c r="GPO108" s="15"/>
      <c r="GPP108" s="15"/>
      <c r="GPQ108" s="15"/>
      <c r="GPR108" s="15"/>
      <c r="GPS108" s="15"/>
      <c r="GPT108" s="15"/>
      <c r="GPU108" s="15"/>
      <c r="GPV108" s="15"/>
      <c r="GPW108" s="15"/>
      <c r="GPX108" s="15"/>
      <c r="GPY108" s="15"/>
      <c r="GPZ108" s="15"/>
      <c r="GQA108" s="15"/>
      <c r="GQB108" s="15"/>
      <c r="GQC108" s="15"/>
      <c r="GQD108" s="15"/>
      <c r="GQE108" s="15"/>
      <c r="GQF108" s="15"/>
      <c r="GQG108" s="15"/>
      <c r="GQH108" s="15"/>
      <c r="GQI108" s="15"/>
      <c r="GQJ108" s="15"/>
      <c r="GQK108" s="15"/>
      <c r="GQL108" s="15"/>
      <c r="GQM108" s="15"/>
      <c r="GQN108" s="15"/>
      <c r="GQO108" s="15"/>
      <c r="GQP108" s="15"/>
      <c r="GQQ108" s="15"/>
      <c r="GQR108" s="15"/>
      <c r="GQS108" s="15"/>
      <c r="GQT108" s="15"/>
      <c r="GQU108" s="15"/>
      <c r="GQV108" s="15"/>
      <c r="GQW108" s="15"/>
      <c r="GQX108" s="15"/>
      <c r="GQY108" s="15"/>
      <c r="GQZ108" s="15"/>
      <c r="GRA108" s="15"/>
      <c r="GRB108" s="15"/>
      <c r="GRC108" s="15"/>
      <c r="GRD108" s="15"/>
      <c r="GRE108" s="15"/>
      <c r="GRF108" s="15"/>
      <c r="GRG108" s="15"/>
      <c r="GRH108" s="15"/>
      <c r="GRI108" s="15"/>
      <c r="GRJ108" s="15"/>
      <c r="GRK108" s="15"/>
      <c r="GRL108" s="15"/>
      <c r="GRM108" s="15"/>
      <c r="GRN108" s="15"/>
      <c r="GRO108" s="15"/>
      <c r="GRP108" s="15"/>
      <c r="GRQ108" s="15"/>
      <c r="GRR108" s="15"/>
      <c r="GRS108" s="15"/>
      <c r="GRT108" s="15"/>
      <c r="GRU108" s="15"/>
      <c r="GRV108" s="15"/>
      <c r="GRW108" s="15"/>
      <c r="GRX108" s="15"/>
      <c r="GRY108" s="15"/>
      <c r="GRZ108" s="15"/>
      <c r="GSA108" s="15"/>
      <c r="GSB108" s="15"/>
      <c r="GSC108" s="15"/>
      <c r="GSD108" s="15"/>
      <c r="GSE108" s="15"/>
      <c r="GSF108" s="15"/>
      <c r="GSG108" s="15"/>
      <c r="GSH108" s="15"/>
      <c r="GSI108" s="15"/>
      <c r="GSJ108" s="15"/>
      <c r="GSK108" s="15"/>
      <c r="GSL108" s="15"/>
      <c r="GSM108" s="15"/>
      <c r="GSN108" s="15"/>
      <c r="GSO108" s="15"/>
      <c r="GSP108" s="15"/>
      <c r="GSQ108" s="15"/>
      <c r="GSR108" s="15"/>
      <c r="GSS108" s="15"/>
      <c r="GST108" s="15"/>
      <c r="GSU108" s="15"/>
      <c r="GSV108" s="15"/>
      <c r="GSW108" s="15"/>
      <c r="GSX108" s="15"/>
      <c r="GSY108" s="15"/>
      <c r="GSZ108" s="15"/>
      <c r="GTA108" s="15"/>
      <c r="GTB108" s="15"/>
      <c r="GTC108" s="15"/>
      <c r="GTD108" s="15"/>
      <c r="GTE108" s="15"/>
      <c r="GTF108" s="15"/>
      <c r="GTG108" s="15"/>
      <c r="GTH108" s="15"/>
      <c r="GTI108" s="15"/>
      <c r="GTJ108" s="15"/>
      <c r="GTK108" s="15"/>
      <c r="GTL108" s="15"/>
      <c r="GTM108" s="15"/>
      <c r="GTN108" s="15"/>
      <c r="GTO108" s="15"/>
      <c r="GTP108" s="15"/>
      <c r="GTQ108" s="15"/>
      <c r="GTR108" s="15"/>
      <c r="GTS108" s="15"/>
      <c r="GTT108" s="15"/>
      <c r="GTU108" s="15"/>
      <c r="GTV108" s="15"/>
      <c r="GTW108" s="15"/>
      <c r="GTX108" s="15"/>
      <c r="GTY108" s="15"/>
      <c r="GTZ108" s="15"/>
      <c r="GUA108" s="15"/>
      <c r="GUB108" s="15"/>
      <c r="GUC108" s="15"/>
      <c r="GUD108" s="15"/>
      <c r="GUE108" s="15"/>
      <c r="GUF108" s="15"/>
      <c r="GUG108" s="15"/>
      <c r="GUH108" s="15"/>
      <c r="GUI108" s="15"/>
      <c r="GUJ108" s="15"/>
      <c r="GUK108" s="15"/>
      <c r="GUL108" s="15"/>
      <c r="GUM108" s="15"/>
      <c r="GUN108" s="15"/>
      <c r="GUO108" s="15"/>
      <c r="GUP108" s="15"/>
      <c r="GUQ108" s="15"/>
      <c r="GUR108" s="15"/>
      <c r="GUS108" s="15"/>
      <c r="GUT108" s="15"/>
      <c r="GUU108" s="15"/>
      <c r="GUV108" s="15"/>
      <c r="GUW108" s="15"/>
      <c r="GUX108" s="15"/>
      <c r="GUY108" s="15"/>
      <c r="GUZ108" s="15"/>
      <c r="GVA108" s="15"/>
      <c r="GVB108" s="15"/>
      <c r="GVC108" s="15"/>
      <c r="GVD108" s="15"/>
      <c r="GVE108" s="15"/>
      <c r="GVF108" s="15"/>
      <c r="GVG108" s="15"/>
      <c r="GVH108" s="15"/>
      <c r="GVI108" s="15"/>
      <c r="GVJ108" s="15"/>
      <c r="GVK108" s="15"/>
      <c r="GVL108" s="15"/>
      <c r="GVM108" s="15"/>
      <c r="GVN108" s="15"/>
      <c r="GVO108" s="15"/>
      <c r="GVP108" s="15"/>
      <c r="GVQ108" s="15"/>
      <c r="GVR108" s="15"/>
      <c r="GVS108" s="15"/>
      <c r="GVT108" s="15"/>
      <c r="GVU108" s="15"/>
      <c r="GVV108" s="15"/>
      <c r="GVW108" s="15"/>
      <c r="GVX108" s="15"/>
      <c r="GVY108" s="15"/>
      <c r="GVZ108" s="15"/>
      <c r="GWA108" s="15"/>
      <c r="GWB108" s="15"/>
      <c r="GWC108" s="15"/>
      <c r="GWD108" s="15"/>
      <c r="GWE108" s="15"/>
      <c r="GWF108" s="15"/>
      <c r="GWG108" s="15"/>
      <c r="GWH108" s="15"/>
      <c r="GWI108" s="15"/>
      <c r="GWJ108" s="15"/>
      <c r="GWK108" s="15"/>
      <c r="GWL108" s="15"/>
      <c r="GWM108" s="15"/>
      <c r="GWN108" s="15"/>
      <c r="GWO108" s="15"/>
      <c r="GWP108" s="15"/>
      <c r="GWQ108" s="15"/>
      <c r="GWR108" s="15"/>
      <c r="GWS108" s="15"/>
      <c r="GWT108" s="15"/>
      <c r="GWU108" s="15"/>
      <c r="GWV108" s="15"/>
      <c r="GWW108" s="15"/>
      <c r="GWX108" s="15"/>
      <c r="GWY108" s="15"/>
      <c r="GWZ108" s="15"/>
      <c r="GXA108" s="15"/>
      <c r="GXB108" s="15"/>
      <c r="GXC108" s="15"/>
      <c r="GXD108" s="15"/>
      <c r="GXE108" s="15"/>
      <c r="GXF108" s="15"/>
      <c r="GXG108" s="15"/>
      <c r="GXH108" s="15"/>
      <c r="GXI108" s="15"/>
      <c r="GXJ108" s="15"/>
      <c r="GXK108" s="15"/>
      <c r="GXL108" s="15"/>
      <c r="GXM108" s="15"/>
      <c r="GXN108" s="15"/>
      <c r="GXO108" s="15"/>
      <c r="GXP108" s="15"/>
      <c r="GXQ108" s="15"/>
      <c r="GXR108" s="15"/>
      <c r="GXS108" s="15"/>
      <c r="GXT108" s="15"/>
      <c r="GXU108" s="15"/>
      <c r="GXV108" s="15"/>
      <c r="GXW108" s="15"/>
      <c r="GXX108" s="15"/>
      <c r="GXY108" s="15"/>
      <c r="GXZ108" s="15"/>
      <c r="GYA108" s="15"/>
      <c r="GYB108" s="15"/>
      <c r="GYC108" s="15"/>
      <c r="GYD108" s="15"/>
      <c r="GYE108" s="15"/>
      <c r="GYF108" s="15"/>
      <c r="GYG108" s="15"/>
      <c r="GYH108" s="15"/>
      <c r="GYI108" s="15"/>
      <c r="GYJ108" s="15"/>
      <c r="GYK108" s="15"/>
      <c r="GYL108" s="15"/>
      <c r="GYM108" s="15"/>
      <c r="GYN108" s="15"/>
      <c r="GYO108" s="15"/>
      <c r="GYP108" s="15"/>
      <c r="GYQ108" s="15"/>
      <c r="GYR108" s="15"/>
      <c r="GYS108" s="15"/>
      <c r="GYT108" s="15"/>
      <c r="GYU108" s="15"/>
      <c r="GYV108" s="15"/>
      <c r="GYW108" s="15"/>
      <c r="GYX108" s="15"/>
      <c r="GYY108" s="15"/>
      <c r="GYZ108" s="15"/>
      <c r="GZA108" s="15"/>
      <c r="GZB108" s="15"/>
      <c r="GZC108" s="15"/>
      <c r="GZD108" s="15"/>
      <c r="GZE108" s="15"/>
      <c r="GZF108" s="15"/>
      <c r="GZG108" s="15"/>
      <c r="GZH108" s="15"/>
      <c r="GZI108" s="15"/>
      <c r="GZJ108" s="15"/>
      <c r="GZK108" s="15"/>
      <c r="GZL108" s="15"/>
      <c r="GZM108" s="15"/>
      <c r="GZN108" s="15"/>
      <c r="GZO108" s="15"/>
      <c r="GZP108" s="15"/>
      <c r="GZQ108" s="15"/>
      <c r="GZR108" s="15"/>
      <c r="GZS108" s="15"/>
      <c r="GZT108" s="15"/>
      <c r="GZU108" s="15"/>
      <c r="GZV108" s="15"/>
      <c r="GZW108" s="15"/>
      <c r="GZX108" s="15"/>
      <c r="GZY108" s="15"/>
      <c r="GZZ108" s="15"/>
      <c r="HAA108" s="15"/>
      <c r="HAB108" s="15"/>
      <c r="HAC108" s="15"/>
      <c r="HAD108" s="15"/>
      <c r="HAE108" s="15"/>
      <c r="HAF108" s="15"/>
      <c r="HAG108" s="15"/>
      <c r="HAH108" s="15"/>
      <c r="HAI108" s="15"/>
      <c r="HAJ108" s="15"/>
      <c r="HAK108" s="15"/>
      <c r="HAL108" s="15"/>
      <c r="HAM108" s="15"/>
      <c r="HAN108" s="15"/>
      <c r="HAO108" s="15"/>
      <c r="HAP108" s="15"/>
      <c r="HAQ108" s="15"/>
      <c r="HAR108" s="15"/>
      <c r="HAS108" s="15"/>
      <c r="HAT108" s="15"/>
      <c r="HAU108" s="15"/>
      <c r="HAV108" s="15"/>
      <c r="HAW108" s="15"/>
      <c r="HAX108" s="15"/>
      <c r="HAY108" s="15"/>
      <c r="HAZ108" s="15"/>
      <c r="HBA108" s="15"/>
      <c r="HBB108" s="15"/>
      <c r="HBC108" s="15"/>
      <c r="HBD108" s="15"/>
      <c r="HBE108" s="15"/>
      <c r="HBF108" s="15"/>
      <c r="HBG108" s="15"/>
      <c r="HBH108" s="15"/>
      <c r="HBI108" s="15"/>
      <c r="HBJ108" s="15"/>
      <c r="HBK108" s="15"/>
      <c r="HBL108" s="15"/>
      <c r="HBM108" s="15"/>
      <c r="HBN108" s="15"/>
      <c r="HBO108" s="15"/>
      <c r="HBP108" s="15"/>
      <c r="HBQ108" s="15"/>
      <c r="HBR108" s="15"/>
      <c r="HBS108" s="15"/>
      <c r="HBT108" s="15"/>
      <c r="HBU108" s="15"/>
      <c r="HBV108" s="15"/>
      <c r="HBW108" s="15"/>
      <c r="HBX108" s="15"/>
      <c r="HBY108" s="15"/>
      <c r="HBZ108" s="15"/>
      <c r="HCA108" s="15"/>
      <c r="HCB108" s="15"/>
      <c r="HCC108" s="15"/>
      <c r="HCD108" s="15"/>
      <c r="HCE108" s="15"/>
      <c r="HCF108" s="15"/>
      <c r="HCG108" s="15"/>
      <c r="HCH108" s="15"/>
      <c r="HCI108" s="15"/>
      <c r="HCJ108" s="15"/>
      <c r="HCK108" s="15"/>
      <c r="HCL108" s="15"/>
      <c r="HCM108" s="15"/>
      <c r="HCN108" s="15"/>
      <c r="HCO108" s="15"/>
      <c r="HCP108" s="15"/>
      <c r="HCQ108" s="15"/>
      <c r="HCR108" s="15"/>
      <c r="HCS108" s="15"/>
      <c r="HCT108" s="15"/>
      <c r="HCU108" s="15"/>
      <c r="HCV108" s="15"/>
      <c r="HCW108" s="15"/>
      <c r="HCX108" s="15"/>
      <c r="HCY108" s="15"/>
      <c r="HCZ108" s="15"/>
      <c r="HDA108" s="15"/>
      <c r="HDB108" s="15"/>
      <c r="HDC108" s="15"/>
      <c r="HDD108" s="15"/>
      <c r="HDE108" s="15"/>
      <c r="HDF108" s="15"/>
      <c r="HDG108" s="15"/>
      <c r="HDH108" s="15"/>
      <c r="HDI108" s="15"/>
      <c r="HDJ108" s="15"/>
      <c r="HDK108" s="15"/>
      <c r="HDL108" s="15"/>
      <c r="HDM108" s="15"/>
      <c r="HDN108" s="15"/>
      <c r="HDO108" s="15"/>
      <c r="HDP108" s="15"/>
      <c r="HDQ108" s="15"/>
      <c r="HDR108" s="15"/>
      <c r="HDS108" s="15"/>
      <c r="HDT108" s="15"/>
      <c r="HDU108" s="15"/>
      <c r="HDV108" s="15"/>
      <c r="HDW108" s="15"/>
      <c r="HDX108" s="15"/>
      <c r="HDY108" s="15"/>
      <c r="HDZ108" s="15"/>
      <c r="HEA108" s="15"/>
      <c r="HEB108" s="15"/>
      <c r="HEC108" s="15"/>
      <c r="HED108" s="15"/>
      <c r="HEE108" s="15"/>
      <c r="HEF108" s="15"/>
      <c r="HEG108" s="15"/>
      <c r="HEH108" s="15"/>
      <c r="HEI108" s="15"/>
      <c r="HEJ108" s="15"/>
      <c r="HEK108" s="15"/>
      <c r="HEL108" s="15"/>
      <c r="HEM108" s="15"/>
      <c r="HEN108" s="15"/>
      <c r="HEO108" s="15"/>
      <c r="HEP108" s="15"/>
      <c r="HEQ108" s="15"/>
      <c r="HER108" s="15"/>
      <c r="HES108" s="15"/>
      <c r="HET108" s="15"/>
      <c r="HEU108" s="15"/>
      <c r="HEV108" s="15"/>
      <c r="HEW108" s="15"/>
      <c r="HEX108" s="15"/>
      <c r="HEY108" s="15"/>
      <c r="HEZ108" s="15"/>
      <c r="HFA108" s="15"/>
      <c r="HFB108" s="15"/>
      <c r="HFC108" s="15"/>
      <c r="HFD108" s="15"/>
      <c r="HFE108" s="15"/>
      <c r="HFF108" s="15"/>
      <c r="HFG108" s="15"/>
      <c r="HFH108" s="15"/>
      <c r="HFI108" s="15"/>
      <c r="HFJ108" s="15"/>
      <c r="HFK108" s="15"/>
      <c r="HFL108" s="15"/>
      <c r="HFM108" s="15"/>
      <c r="HFN108" s="15"/>
      <c r="HFO108" s="15"/>
      <c r="HFP108" s="15"/>
      <c r="HFQ108" s="15"/>
      <c r="HFR108" s="15"/>
      <c r="HFS108" s="15"/>
      <c r="HFT108" s="15"/>
      <c r="HFU108" s="15"/>
      <c r="HFV108" s="15"/>
      <c r="HFW108" s="15"/>
      <c r="HFX108" s="15"/>
      <c r="HFY108" s="15"/>
      <c r="HFZ108" s="15"/>
      <c r="HGA108" s="15"/>
      <c r="HGB108" s="15"/>
      <c r="HGC108" s="15"/>
      <c r="HGD108" s="15"/>
      <c r="HGE108" s="15"/>
      <c r="HGF108" s="15"/>
      <c r="HGG108" s="15"/>
      <c r="HGH108" s="15"/>
      <c r="HGI108" s="15"/>
      <c r="HGJ108" s="15"/>
      <c r="HGK108" s="15"/>
      <c r="HGL108" s="15"/>
      <c r="HGM108" s="15"/>
      <c r="HGN108" s="15"/>
      <c r="HGO108" s="15"/>
      <c r="HGP108" s="15"/>
      <c r="HGQ108" s="15"/>
      <c r="HGR108" s="15"/>
      <c r="HGS108" s="15"/>
      <c r="HGT108" s="15"/>
      <c r="HGU108" s="15"/>
      <c r="HGV108" s="15"/>
      <c r="HGW108" s="15"/>
      <c r="HGX108" s="15"/>
      <c r="HGY108" s="15"/>
      <c r="HGZ108" s="15"/>
      <c r="HHA108" s="15"/>
      <c r="HHB108" s="15"/>
      <c r="HHC108" s="15"/>
      <c r="HHD108" s="15"/>
      <c r="HHE108" s="15"/>
      <c r="HHF108" s="15"/>
      <c r="HHG108" s="15"/>
      <c r="HHH108" s="15"/>
      <c r="HHI108" s="15"/>
      <c r="HHJ108" s="15"/>
      <c r="HHK108" s="15"/>
      <c r="HHL108" s="15"/>
      <c r="HHM108" s="15"/>
      <c r="HHN108" s="15"/>
      <c r="HHO108" s="15"/>
      <c r="HHP108" s="15"/>
      <c r="HHQ108" s="15"/>
      <c r="HHR108" s="15"/>
      <c r="HHS108" s="15"/>
      <c r="HHT108" s="15"/>
      <c r="HHU108" s="15"/>
      <c r="HHV108" s="15"/>
      <c r="HHW108" s="15"/>
      <c r="HHX108" s="15"/>
      <c r="HHY108" s="15"/>
      <c r="HHZ108" s="15"/>
      <c r="HIA108" s="15"/>
      <c r="HIB108" s="15"/>
      <c r="HIC108" s="15"/>
      <c r="HID108" s="15"/>
      <c r="HIE108" s="15"/>
      <c r="HIF108" s="15"/>
      <c r="HIG108" s="15"/>
      <c r="HIH108" s="15"/>
      <c r="HII108" s="15"/>
      <c r="HIJ108" s="15"/>
      <c r="HIK108" s="15"/>
      <c r="HIL108" s="15"/>
      <c r="HIM108" s="15"/>
      <c r="HIN108" s="15"/>
      <c r="HIO108" s="15"/>
      <c r="HIP108" s="15"/>
      <c r="HIQ108" s="15"/>
      <c r="HIR108" s="15"/>
      <c r="HIS108" s="15"/>
      <c r="HIT108" s="15"/>
      <c r="HIU108" s="15"/>
      <c r="HIV108" s="15"/>
      <c r="HIW108" s="15"/>
      <c r="HIX108" s="15"/>
      <c r="HIY108" s="15"/>
      <c r="HIZ108" s="15"/>
      <c r="HJA108" s="15"/>
      <c r="HJB108" s="15"/>
      <c r="HJC108" s="15"/>
      <c r="HJD108" s="15"/>
      <c r="HJE108" s="15"/>
      <c r="HJF108" s="15"/>
      <c r="HJG108" s="15"/>
      <c r="HJH108" s="15"/>
      <c r="HJI108" s="15"/>
      <c r="HJJ108" s="15"/>
      <c r="HJK108" s="15"/>
      <c r="HJL108" s="15"/>
      <c r="HJM108" s="15"/>
      <c r="HJN108" s="15"/>
      <c r="HJO108" s="15"/>
      <c r="HJP108" s="15"/>
      <c r="HJQ108" s="15"/>
      <c r="HJR108" s="15"/>
      <c r="HJS108" s="15"/>
      <c r="HJT108" s="15"/>
      <c r="HJU108" s="15"/>
      <c r="HJV108" s="15"/>
      <c r="HJW108" s="15"/>
      <c r="HJX108" s="15"/>
      <c r="HJY108" s="15"/>
      <c r="HJZ108" s="15"/>
      <c r="HKA108" s="15"/>
      <c r="HKB108" s="15"/>
      <c r="HKC108" s="15"/>
      <c r="HKD108" s="15"/>
      <c r="HKE108" s="15"/>
      <c r="HKF108" s="15"/>
      <c r="HKG108" s="15"/>
      <c r="HKH108" s="15"/>
      <c r="HKI108" s="15"/>
      <c r="HKJ108" s="15"/>
      <c r="HKK108" s="15"/>
      <c r="HKL108" s="15"/>
      <c r="HKM108" s="15"/>
      <c r="HKN108" s="15"/>
      <c r="HKO108" s="15"/>
      <c r="HKP108" s="15"/>
      <c r="HKQ108" s="15"/>
      <c r="HKR108" s="15"/>
      <c r="HKS108" s="15"/>
      <c r="HKT108" s="15"/>
      <c r="HKU108" s="15"/>
      <c r="HKV108" s="15"/>
      <c r="HKW108" s="15"/>
      <c r="HKX108" s="15"/>
      <c r="HKY108" s="15"/>
      <c r="HKZ108" s="15"/>
      <c r="HLA108" s="15"/>
      <c r="HLB108" s="15"/>
      <c r="HLC108" s="15"/>
      <c r="HLD108" s="15"/>
      <c r="HLE108" s="15"/>
      <c r="HLF108" s="15"/>
      <c r="HLG108" s="15"/>
      <c r="HLH108" s="15"/>
      <c r="HLI108" s="15"/>
      <c r="HLJ108" s="15"/>
      <c r="HLK108" s="15"/>
      <c r="HLL108" s="15"/>
      <c r="HLM108" s="15"/>
      <c r="HLN108" s="15"/>
      <c r="HLO108" s="15"/>
      <c r="HLP108" s="15"/>
      <c r="HLQ108" s="15"/>
      <c r="HLR108" s="15"/>
      <c r="HLS108" s="15"/>
      <c r="HLT108" s="15"/>
      <c r="HLU108" s="15"/>
      <c r="HLV108" s="15"/>
      <c r="HLW108" s="15"/>
      <c r="HLX108" s="15"/>
      <c r="HLY108" s="15"/>
      <c r="HLZ108" s="15"/>
      <c r="HMA108" s="15"/>
      <c r="HMB108" s="15"/>
      <c r="HMC108" s="15"/>
      <c r="HMD108" s="15"/>
      <c r="HME108" s="15"/>
      <c r="HMF108" s="15"/>
      <c r="HMG108" s="15"/>
      <c r="HMH108" s="15"/>
      <c r="HMI108" s="15"/>
      <c r="HMJ108" s="15"/>
      <c r="HMK108" s="15"/>
      <c r="HML108" s="15"/>
      <c r="HMM108" s="15"/>
      <c r="HMN108" s="15"/>
      <c r="HMO108" s="15"/>
      <c r="HMP108" s="15"/>
      <c r="HMQ108" s="15"/>
      <c r="HMR108" s="15"/>
      <c r="HMS108" s="15"/>
      <c r="HMT108" s="15"/>
      <c r="HMU108" s="15"/>
      <c r="HMV108" s="15"/>
      <c r="HMW108" s="15"/>
      <c r="HMX108" s="15"/>
      <c r="HMY108" s="15"/>
      <c r="HMZ108" s="15"/>
      <c r="HNA108" s="15"/>
      <c r="HNB108" s="15"/>
      <c r="HNC108" s="15"/>
      <c r="HND108" s="15"/>
      <c r="HNE108" s="15"/>
      <c r="HNF108" s="15"/>
      <c r="HNG108" s="15"/>
      <c r="HNH108" s="15"/>
      <c r="HNI108" s="15"/>
      <c r="HNJ108" s="15"/>
      <c r="HNK108" s="15"/>
      <c r="HNL108" s="15"/>
      <c r="HNM108" s="15"/>
      <c r="HNN108" s="15"/>
      <c r="HNO108" s="15"/>
      <c r="HNP108" s="15"/>
      <c r="HNQ108" s="15"/>
      <c r="HNR108" s="15"/>
      <c r="HNS108" s="15"/>
      <c r="HNT108" s="15"/>
      <c r="HNU108" s="15"/>
      <c r="HNV108" s="15"/>
      <c r="HNW108" s="15"/>
      <c r="HNX108" s="15"/>
      <c r="HNY108" s="15"/>
      <c r="HNZ108" s="15"/>
      <c r="HOA108" s="15"/>
      <c r="HOB108" s="15"/>
      <c r="HOC108" s="15"/>
      <c r="HOD108" s="15"/>
      <c r="HOE108" s="15"/>
      <c r="HOF108" s="15"/>
      <c r="HOG108" s="15"/>
      <c r="HOH108" s="15"/>
      <c r="HOI108" s="15"/>
      <c r="HOJ108" s="15"/>
      <c r="HOK108" s="15"/>
      <c r="HOL108" s="15"/>
      <c r="HOM108" s="15"/>
      <c r="HON108" s="15"/>
      <c r="HOO108" s="15"/>
      <c r="HOP108" s="15"/>
      <c r="HOQ108" s="15"/>
      <c r="HOR108" s="15"/>
      <c r="HOS108" s="15"/>
      <c r="HOT108" s="15"/>
      <c r="HOU108" s="15"/>
      <c r="HOV108" s="15"/>
      <c r="HOW108" s="15"/>
      <c r="HOX108" s="15"/>
      <c r="HOY108" s="15"/>
      <c r="HOZ108" s="15"/>
      <c r="HPA108" s="15"/>
      <c r="HPB108" s="15"/>
      <c r="HPC108" s="15"/>
      <c r="HPD108" s="15"/>
      <c r="HPE108" s="15"/>
      <c r="HPF108" s="15"/>
      <c r="HPG108" s="15"/>
      <c r="HPH108" s="15"/>
      <c r="HPI108" s="15"/>
      <c r="HPJ108" s="15"/>
      <c r="HPK108" s="15"/>
      <c r="HPL108" s="15"/>
      <c r="HPM108" s="15"/>
      <c r="HPN108" s="15"/>
      <c r="HPO108" s="15"/>
      <c r="HPP108" s="15"/>
      <c r="HPQ108" s="15"/>
      <c r="HPR108" s="15"/>
      <c r="HPS108" s="15"/>
      <c r="HPT108" s="15"/>
      <c r="HPU108" s="15"/>
      <c r="HPV108" s="15"/>
      <c r="HPW108" s="15"/>
      <c r="HPX108" s="15"/>
      <c r="HPY108" s="15"/>
      <c r="HPZ108" s="15"/>
      <c r="HQA108" s="15"/>
      <c r="HQB108" s="15"/>
      <c r="HQC108" s="15"/>
      <c r="HQD108" s="15"/>
      <c r="HQE108" s="15"/>
      <c r="HQF108" s="15"/>
      <c r="HQG108" s="15"/>
      <c r="HQH108" s="15"/>
      <c r="HQI108" s="15"/>
      <c r="HQJ108" s="15"/>
      <c r="HQK108" s="15"/>
      <c r="HQL108" s="15"/>
      <c r="HQM108" s="15"/>
      <c r="HQN108" s="15"/>
      <c r="HQO108" s="15"/>
      <c r="HQP108" s="15"/>
      <c r="HQQ108" s="15"/>
      <c r="HQR108" s="15"/>
      <c r="HQS108" s="15"/>
      <c r="HQT108" s="15"/>
      <c r="HQU108" s="15"/>
      <c r="HQV108" s="15"/>
      <c r="HQW108" s="15"/>
      <c r="HQX108" s="15"/>
      <c r="HQY108" s="15"/>
      <c r="HQZ108" s="15"/>
      <c r="HRA108" s="15"/>
      <c r="HRB108" s="15"/>
      <c r="HRC108" s="15"/>
      <c r="HRD108" s="15"/>
      <c r="HRE108" s="15"/>
      <c r="HRF108" s="15"/>
      <c r="HRG108" s="15"/>
      <c r="HRH108" s="15"/>
      <c r="HRI108" s="15"/>
      <c r="HRJ108" s="15"/>
      <c r="HRK108" s="15"/>
      <c r="HRL108" s="15"/>
      <c r="HRM108" s="15"/>
      <c r="HRN108" s="15"/>
      <c r="HRO108" s="15"/>
      <c r="HRP108" s="15"/>
      <c r="HRQ108" s="15"/>
      <c r="HRR108" s="15"/>
      <c r="HRS108" s="15"/>
      <c r="HRT108" s="15"/>
      <c r="HRU108" s="15"/>
      <c r="HRV108" s="15"/>
      <c r="HRW108" s="15"/>
      <c r="HRX108" s="15"/>
      <c r="HRY108" s="15"/>
      <c r="HRZ108" s="15"/>
      <c r="HSA108" s="15"/>
      <c r="HSB108" s="15"/>
      <c r="HSC108" s="15"/>
      <c r="HSD108" s="15"/>
      <c r="HSE108" s="15"/>
      <c r="HSF108" s="15"/>
      <c r="HSG108" s="15"/>
      <c r="HSH108" s="15"/>
      <c r="HSI108" s="15"/>
      <c r="HSJ108" s="15"/>
      <c r="HSK108" s="15"/>
      <c r="HSL108" s="15"/>
      <c r="HSM108" s="15"/>
      <c r="HSN108" s="15"/>
      <c r="HSO108" s="15"/>
      <c r="HSP108" s="15"/>
      <c r="HSQ108" s="15"/>
      <c r="HSR108" s="15"/>
      <c r="HSS108" s="15"/>
      <c r="HST108" s="15"/>
      <c r="HSU108" s="15"/>
      <c r="HSV108" s="15"/>
      <c r="HSW108" s="15"/>
      <c r="HSX108" s="15"/>
      <c r="HSY108" s="15"/>
      <c r="HSZ108" s="15"/>
      <c r="HTA108" s="15"/>
      <c r="HTB108" s="15"/>
      <c r="HTC108" s="15"/>
      <c r="HTD108" s="15"/>
      <c r="HTE108" s="15"/>
      <c r="HTF108" s="15"/>
      <c r="HTG108" s="15"/>
      <c r="HTH108" s="15"/>
      <c r="HTI108" s="15"/>
      <c r="HTJ108" s="15"/>
      <c r="HTK108" s="15"/>
      <c r="HTL108" s="15"/>
      <c r="HTM108" s="15"/>
      <c r="HTN108" s="15"/>
      <c r="HTO108" s="15"/>
      <c r="HTP108" s="15"/>
      <c r="HTQ108" s="15"/>
      <c r="HTR108" s="15"/>
      <c r="HTS108" s="15"/>
      <c r="HTT108" s="15"/>
      <c r="HTU108" s="15"/>
      <c r="HTV108" s="15"/>
      <c r="HTW108" s="15"/>
      <c r="HTX108" s="15"/>
      <c r="HTY108" s="15"/>
      <c r="HTZ108" s="15"/>
      <c r="HUA108" s="15"/>
      <c r="HUB108" s="15"/>
      <c r="HUC108" s="15"/>
      <c r="HUD108" s="15"/>
      <c r="HUE108" s="15"/>
      <c r="HUF108" s="15"/>
      <c r="HUG108" s="15"/>
      <c r="HUH108" s="15"/>
      <c r="HUI108" s="15"/>
      <c r="HUJ108" s="15"/>
      <c r="HUK108" s="15"/>
      <c r="HUL108" s="15"/>
      <c r="HUM108" s="15"/>
      <c r="HUN108" s="15"/>
      <c r="HUO108" s="15"/>
      <c r="HUP108" s="15"/>
      <c r="HUQ108" s="15"/>
      <c r="HUR108" s="15"/>
      <c r="HUS108" s="15"/>
      <c r="HUT108" s="15"/>
      <c r="HUU108" s="15"/>
      <c r="HUV108" s="15"/>
      <c r="HUW108" s="15"/>
      <c r="HUX108" s="15"/>
      <c r="HUY108" s="15"/>
      <c r="HUZ108" s="15"/>
      <c r="HVA108" s="15"/>
      <c r="HVB108" s="15"/>
      <c r="HVC108" s="15"/>
      <c r="HVD108" s="15"/>
      <c r="HVE108" s="15"/>
      <c r="HVF108" s="15"/>
      <c r="HVG108" s="15"/>
      <c r="HVH108" s="15"/>
      <c r="HVI108" s="15"/>
      <c r="HVJ108" s="15"/>
      <c r="HVK108" s="15"/>
      <c r="HVL108" s="15"/>
      <c r="HVM108" s="15"/>
      <c r="HVN108" s="15"/>
      <c r="HVO108" s="15"/>
      <c r="HVP108" s="15"/>
      <c r="HVQ108" s="15"/>
      <c r="HVR108" s="15"/>
      <c r="HVS108" s="15"/>
      <c r="HVT108" s="15"/>
      <c r="HVU108" s="15"/>
      <c r="HVV108" s="15"/>
      <c r="HVW108" s="15"/>
      <c r="HVX108" s="15"/>
      <c r="HVY108" s="15"/>
      <c r="HVZ108" s="15"/>
      <c r="HWA108" s="15"/>
      <c r="HWB108" s="15"/>
      <c r="HWC108" s="15"/>
      <c r="HWD108" s="15"/>
      <c r="HWE108" s="15"/>
      <c r="HWF108" s="15"/>
      <c r="HWG108" s="15"/>
      <c r="HWH108" s="15"/>
      <c r="HWI108" s="15"/>
      <c r="HWJ108" s="15"/>
      <c r="HWK108" s="15"/>
      <c r="HWL108" s="15"/>
      <c r="HWM108" s="15"/>
      <c r="HWN108" s="15"/>
      <c r="HWO108" s="15"/>
      <c r="HWP108" s="15"/>
      <c r="HWQ108" s="15"/>
      <c r="HWR108" s="15"/>
      <c r="HWS108" s="15"/>
      <c r="HWT108" s="15"/>
      <c r="HWU108" s="15"/>
      <c r="HWV108" s="15"/>
      <c r="HWW108" s="15"/>
      <c r="HWX108" s="15"/>
      <c r="HWY108" s="15"/>
      <c r="HWZ108" s="15"/>
      <c r="HXA108" s="15"/>
      <c r="HXB108" s="15"/>
      <c r="HXC108" s="15"/>
      <c r="HXD108" s="15"/>
      <c r="HXE108" s="15"/>
      <c r="HXF108" s="15"/>
      <c r="HXG108" s="15"/>
      <c r="HXH108" s="15"/>
      <c r="HXI108" s="15"/>
      <c r="HXJ108" s="15"/>
      <c r="HXK108" s="15"/>
      <c r="HXL108" s="15"/>
      <c r="HXM108" s="15"/>
      <c r="HXN108" s="15"/>
      <c r="HXO108" s="15"/>
      <c r="HXP108" s="15"/>
      <c r="HXQ108" s="15"/>
      <c r="HXR108" s="15"/>
      <c r="HXS108" s="15"/>
      <c r="HXT108" s="15"/>
      <c r="HXU108" s="15"/>
      <c r="HXV108" s="15"/>
      <c r="HXW108" s="15"/>
      <c r="HXX108" s="15"/>
      <c r="HXY108" s="15"/>
      <c r="HXZ108" s="15"/>
      <c r="HYA108" s="15"/>
      <c r="HYB108" s="15"/>
      <c r="HYC108" s="15"/>
      <c r="HYD108" s="15"/>
      <c r="HYE108" s="15"/>
      <c r="HYF108" s="15"/>
      <c r="HYG108" s="15"/>
      <c r="HYH108" s="15"/>
      <c r="HYI108" s="15"/>
      <c r="HYJ108" s="15"/>
      <c r="HYK108" s="15"/>
      <c r="HYL108" s="15"/>
      <c r="HYM108" s="15"/>
      <c r="HYN108" s="15"/>
      <c r="HYO108" s="15"/>
      <c r="HYP108" s="15"/>
      <c r="HYQ108" s="15"/>
      <c r="HYR108" s="15"/>
      <c r="HYS108" s="15"/>
      <c r="HYT108" s="15"/>
      <c r="HYU108" s="15"/>
      <c r="HYV108" s="15"/>
      <c r="HYW108" s="15"/>
      <c r="HYX108" s="15"/>
      <c r="HYY108" s="15"/>
      <c r="HYZ108" s="15"/>
      <c r="HZA108" s="15"/>
      <c r="HZB108" s="15"/>
      <c r="HZC108" s="15"/>
      <c r="HZD108" s="15"/>
      <c r="HZE108" s="15"/>
      <c r="HZF108" s="15"/>
      <c r="HZG108" s="15"/>
      <c r="HZH108" s="15"/>
      <c r="HZI108" s="15"/>
      <c r="HZJ108" s="15"/>
      <c r="HZK108" s="15"/>
      <c r="HZL108" s="15"/>
      <c r="HZM108" s="15"/>
      <c r="HZN108" s="15"/>
      <c r="HZO108" s="15"/>
      <c r="HZP108" s="15"/>
      <c r="HZQ108" s="15"/>
      <c r="HZR108" s="15"/>
      <c r="HZS108" s="15"/>
      <c r="HZT108" s="15"/>
      <c r="HZU108" s="15"/>
      <c r="HZV108" s="15"/>
      <c r="HZW108" s="15"/>
      <c r="HZX108" s="15"/>
      <c r="HZY108" s="15"/>
      <c r="HZZ108" s="15"/>
      <c r="IAA108" s="15"/>
      <c r="IAB108" s="15"/>
      <c r="IAC108" s="15"/>
      <c r="IAD108" s="15"/>
      <c r="IAE108" s="15"/>
      <c r="IAF108" s="15"/>
      <c r="IAG108" s="15"/>
      <c r="IAH108" s="15"/>
      <c r="IAI108" s="15"/>
      <c r="IAJ108" s="15"/>
      <c r="IAK108" s="15"/>
      <c r="IAL108" s="15"/>
      <c r="IAM108" s="15"/>
      <c r="IAN108" s="15"/>
      <c r="IAO108" s="15"/>
      <c r="IAP108" s="15"/>
      <c r="IAQ108" s="15"/>
      <c r="IAR108" s="15"/>
      <c r="IAS108" s="15"/>
      <c r="IAT108" s="15"/>
      <c r="IAU108" s="15"/>
      <c r="IAV108" s="15"/>
      <c r="IAW108" s="15"/>
      <c r="IAX108" s="15"/>
      <c r="IAY108" s="15"/>
      <c r="IAZ108" s="15"/>
      <c r="IBA108" s="15"/>
      <c r="IBB108" s="15"/>
      <c r="IBC108" s="15"/>
      <c r="IBD108" s="15"/>
      <c r="IBE108" s="15"/>
      <c r="IBF108" s="15"/>
      <c r="IBG108" s="15"/>
      <c r="IBH108" s="15"/>
      <c r="IBI108" s="15"/>
      <c r="IBJ108" s="15"/>
      <c r="IBK108" s="15"/>
      <c r="IBL108" s="15"/>
      <c r="IBM108" s="15"/>
      <c r="IBN108" s="15"/>
      <c r="IBO108" s="15"/>
      <c r="IBP108" s="15"/>
      <c r="IBQ108" s="15"/>
      <c r="IBR108" s="15"/>
      <c r="IBS108" s="15"/>
      <c r="IBT108" s="15"/>
      <c r="IBU108" s="15"/>
      <c r="IBV108" s="15"/>
      <c r="IBW108" s="15"/>
      <c r="IBX108" s="15"/>
      <c r="IBY108" s="15"/>
      <c r="IBZ108" s="15"/>
      <c r="ICA108" s="15"/>
      <c r="ICB108" s="15"/>
      <c r="ICC108" s="15"/>
      <c r="ICD108" s="15"/>
      <c r="ICE108" s="15"/>
      <c r="ICF108" s="15"/>
      <c r="ICG108" s="15"/>
      <c r="ICH108" s="15"/>
      <c r="ICI108" s="15"/>
      <c r="ICJ108" s="15"/>
      <c r="ICK108" s="15"/>
      <c r="ICL108" s="15"/>
      <c r="ICM108" s="15"/>
      <c r="ICN108" s="15"/>
      <c r="ICO108" s="15"/>
      <c r="ICP108" s="15"/>
      <c r="ICQ108" s="15"/>
      <c r="ICR108" s="15"/>
      <c r="ICS108" s="15"/>
      <c r="ICT108" s="15"/>
      <c r="ICU108" s="15"/>
      <c r="ICV108" s="15"/>
      <c r="ICW108" s="15"/>
      <c r="ICX108" s="15"/>
      <c r="ICY108" s="15"/>
      <c r="ICZ108" s="15"/>
      <c r="IDA108" s="15"/>
      <c r="IDB108" s="15"/>
      <c r="IDC108" s="15"/>
      <c r="IDD108" s="15"/>
      <c r="IDE108" s="15"/>
      <c r="IDF108" s="15"/>
      <c r="IDG108" s="15"/>
      <c r="IDH108" s="15"/>
      <c r="IDI108" s="15"/>
      <c r="IDJ108" s="15"/>
      <c r="IDK108" s="15"/>
      <c r="IDL108" s="15"/>
      <c r="IDM108" s="15"/>
      <c r="IDN108" s="15"/>
      <c r="IDO108" s="15"/>
      <c r="IDP108" s="15"/>
      <c r="IDQ108" s="15"/>
      <c r="IDR108" s="15"/>
      <c r="IDS108" s="15"/>
      <c r="IDT108" s="15"/>
      <c r="IDU108" s="15"/>
      <c r="IDV108" s="15"/>
      <c r="IDW108" s="15"/>
      <c r="IDX108" s="15"/>
      <c r="IDY108" s="15"/>
      <c r="IDZ108" s="15"/>
      <c r="IEA108" s="15"/>
      <c r="IEB108" s="15"/>
      <c r="IEC108" s="15"/>
      <c r="IED108" s="15"/>
      <c r="IEE108" s="15"/>
      <c r="IEF108" s="15"/>
      <c r="IEG108" s="15"/>
      <c r="IEH108" s="15"/>
      <c r="IEI108" s="15"/>
      <c r="IEJ108" s="15"/>
      <c r="IEK108" s="15"/>
      <c r="IEL108" s="15"/>
      <c r="IEM108" s="15"/>
      <c r="IEN108" s="15"/>
      <c r="IEO108" s="15"/>
      <c r="IEP108" s="15"/>
      <c r="IEQ108" s="15"/>
      <c r="IER108" s="15"/>
      <c r="IES108" s="15"/>
      <c r="IET108" s="15"/>
      <c r="IEU108" s="15"/>
      <c r="IEV108" s="15"/>
      <c r="IEW108" s="15"/>
      <c r="IEX108" s="15"/>
      <c r="IEY108" s="15"/>
      <c r="IEZ108" s="15"/>
      <c r="IFA108" s="15"/>
      <c r="IFB108" s="15"/>
      <c r="IFC108" s="15"/>
      <c r="IFD108" s="15"/>
      <c r="IFE108" s="15"/>
      <c r="IFF108" s="15"/>
      <c r="IFG108" s="15"/>
      <c r="IFH108" s="15"/>
      <c r="IFI108" s="15"/>
      <c r="IFJ108" s="15"/>
      <c r="IFK108" s="15"/>
      <c r="IFL108" s="15"/>
      <c r="IFM108" s="15"/>
      <c r="IFN108" s="15"/>
      <c r="IFO108" s="15"/>
      <c r="IFP108" s="15"/>
      <c r="IFQ108" s="15"/>
      <c r="IFR108" s="15"/>
      <c r="IFS108" s="15"/>
      <c r="IFT108" s="15"/>
      <c r="IFU108" s="15"/>
      <c r="IFV108" s="15"/>
      <c r="IFW108" s="15"/>
      <c r="IFX108" s="15"/>
      <c r="IFY108" s="15"/>
      <c r="IFZ108" s="15"/>
      <c r="IGA108" s="15"/>
      <c r="IGB108" s="15"/>
      <c r="IGC108" s="15"/>
      <c r="IGD108" s="15"/>
      <c r="IGE108" s="15"/>
      <c r="IGF108" s="15"/>
      <c r="IGG108" s="15"/>
      <c r="IGH108" s="15"/>
      <c r="IGI108" s="15"/>
      <c r="IGJ108" s="15"/>
      <c r="IGK108" s="15"/>
      <c r="IGL108" s="15"/>
      <c r="IGM108" s="15"/>
      <c r="IGN108" s="15"/>
      <c r="IGO108" s="15"/>
      <c r="IGP108" s="15"/>
      <c r="IGQ108" s="15"/>
      <c r="IGR108" s="15"/>
      <c r="IGS108" s="15"/>
      <c r="IGT108" s="15"/>
      <c r="IGU108" s="15"/>
      <c r="IGV108" s="15"/>
      <c r="IGW108" s="15"/>
      <c r="IGX108" s="15"/>
      <c r="IGY108" s="15"/>
      <c r="IGZ108" s="15"/>
      <c r="IHA108" s="15"/>
      <c r="IHB108" s="15"/>
      <c r="IHC108" s="15"/>
      <c r="IHD108" s="15"/>
      <c r="IHE108" s="15"/>
      <c r="IHF108" s="15"/>
      <c r="IHG108" s="15"/>
      <c r="IHH108" s="15"/>
      <c r="IHI108" s="15"/>
      <c r="IHJ108" s="15"/>
      <c r="IHK108" s="15"/>
      <c r="IHL108" s="15"/>
      <c r="IHM108" s="15"/>
      <c r="IHN108" s="15"/>
      <c r="IHO108" s="15"/>
      <c r="IHP108" s="15"/>
      <c r="IHQ108" s="15"/>
      <c r="IHR108" s="15"/>
      <c r="IHS108" s="15"/>
      <c r="IHT108" s="15"/>
      <c r="IHU108" s="15"/>
      <c r="IHV108" s="15"/>
      <c r="IHW108" s="15"/>
      <c r="IHX108" s="15"/>
      <c r="IHY108" s="15"/>
      <c r="IHZ108" s="15"/>
      <c r="IIA108" s="15"/>
      <c r="IIB108" s="15"/>
      <c r="IIC108" s="15"/>
      <c r="IID108" s="15"/>
      <c r="IIE108" s="15"/>
      <c r="IIF108" s="15"/>
      <c r="IIG108" s="15"/>
      <c r="IIH108" s="15"/>
      <c r="III108" s="15"/>
      <c r="IIJ108" s="15"/>
      <c r="IIK108" s="15"/>
      <c r="IIL108" s="15"/>
      <c r="IIM108" s="15"/>
      <c r="IIN108" s="15"/>
      <c r="IIO108" s="15"/>
      <c r="IIP108" s="15"/>
      <c r="IIQ108" s="15"/>
      <c r="IIR108" s="15"/>
      <c r="IIS108" s="15"/>
      <c r="IIT108" s="15"/>
      <c r="IIU108" s="15"/>
      <c r="IIV108" s="15"/>
      <c r="IIW108" s="15"/>
      <c r="IIX108" s="15"/>
      <c r="IIY108" s="15"/>
      <c r="IIZ108" s="15"/>
      <c r="IJA108" s="15"/>
      <c r="IJB108" s="15"/>
      <c r="IJC108" s="15"/>
      <c r="IJD108" s="15"/>
      <c r="IJE108" s="15"/>
      <c r="IJF108" s="15"/>
      <c r="IJG108" s="15"/>
      <c r="IJH108" s="15"/>
      <c r="IJI108" s="15"/>
      <c r="IJJ108" s="15"/>
      <c r="IJK108" s="15"/>
      <c r="IJL108" s="15"/>
      <c r="IJM108" s="15"/>
      <c r="IJN108" s="15"/>
      <c r="IJO108" s="15"/>
      <c r="IJP108" s="15"/>
      <c r="IJQ108" s="15"/>
      <c r="IJR108" s="15"/>
      <c r="IJS108" s="15"/>
      <c r="IJT108" s="15"/>
      <c r="IJU108" s="15"/>
      <c r="IJV108" s="15"/>
      <c r="IJW108" s="15"/>
      <c r="IJX108" s="15"/>
      <c r="IJY108" s="15"/>
      <c r="IJZ108" s="15"/>
      <c r="IKA108" s="15"/>
      <c r="IKB108" s="15"/>
      <c r="IKC108" s="15"/>
      <c r="IKD108" s="15"/>
      <c r="IKE108" s="15"/>
      <c r="IKF108" s="15"/>
      <c r="IKG108" s="15"/>
      <c r="IKH108" s="15"/>
      <c r="IKI108" s="15"/>
      <c r="IKJ108" s="15"/>
      <c r="IKK108" s="15"/>
      <c r="IKL108" s="15"/>
      <c r="IKM108" s="15"/>
      <c r="IKN108" s="15"/>
      <c r="IKO108" s="15"/>
      <c r="IKP108" s="15"/>
      <c r="IKQ108" s="15"/>
      <c r="IKR108" s="15"/>
      <c r="IKS108" s="15"/>
      <c r="IKT108" s="15"/>
      <c r="IKU108" s="15"/>
      <c r="IKV108" s="15"/>
      <c r="IKW108" s="15"/>
      <c r="IKX108" s="15"/>
      <c r="IKY108" s="15"/>
      <c r="IKZ108" s="15"/>
      <c r="ILA108" s="15"/>
      <c r="ILB108" s="15"/>
      <c r="ILC108" s="15"/>
      <c r="ILD108" s="15"/>
      <c r="ILE108" s="15"/>
      <c r="ILF108" s="15"/>
      <c r="ILG108" s="15"/>
      <c r="ILH108" s="15"/>
      <c r="ILI108" s="15"/>
      <c r="ILJ108" s="15"/>
      <c r="ILK108" s="15"/>
      <c r="ILL108" s="15"/>
      <c r="ILM108" s="15"/>
      <c r="ILN108" s="15"/>
      <c r="ILO108" s="15"/>
      <c r="ILP108" s="15"/>
      <c r="ILQ108" s="15"/>
      <c r="ILR108" s="15"/>
      <c r="ILS108" s="15"/>
      <c r="ILT108" s="15"/>
      <c r="ILU108" s="15"/>
      <c r="ILV108" s="15"/>
      <c r="ILW108" s="15"/>
      <c r="ILX108" s="15"/>
      <c r="ILY108" s="15"/>
      <c r="ILZ108" s="15"/>
      <c r="IMA108" s="15"/>
      <c r="IMB108" s="15"/>
      <c r="IMC108" s="15"/>
      <c r="IMD108" s="15"/>
      <c r="IME108" s="15"/>
      <c r="IMF108" s="15"/>
      <c r="IMG108" s="15"/>
      <c r="IMH108" s="15"/>
      <c r="IMI108" s="15"/>
      <c r="IMJ108" s="15"/>
      <c r="IMK108" s="15"/>
      <c r="IML108" s="15"/>
      <c r="IMM108" s="15"/>
      <c r="IMN108" s="15"/>
      <c r="IMO108" s="15"/>
      <c r="IMP108" s="15"/>
      <c r="IMQ108" s="15"/>
      <c r="IMR108" s="15"/>
      <c r="IMS108" s="15"/>
      <c r="IMT108" s="15"/>
      <c r="IMU108" s="15"/>
      <c r="IMV108" s="15"/>
      <c r="IMW108" s="15"/>
      <c r="IMX108" s="15"/>
      <c r="IMY108" s="15"/>
      <c r="IMZ108" s="15"/>
      <c r="INA108" s="15"/>
      <c r="INB108" s="15"/>
      <c r="INC108" s="15"/>
      <c r="IND108" s="15"/>
      <c r="INE108" s="15"/>
      <c r="INF108" s="15"/>
      <c r="ING108" s="15"/>
      <c r="INH108" s="15"/>
      <c r="INI108" s="15"/>
      <c r="INJ108" s="15"/>
      <c r="INK108" s="15"/>
      <c r="INL108" s="15"/>
      <c r="INM108" s="15"/>
      <c r="INN108" s="15"/>
      <c r="INO108" s="15"/>
      <c r="INP108" s="15"/>
      <c r="INQ108" s="15"/>
      <c r="INR108" s="15"/>
      <c r="INS108" s="15"/>
      <c r="INT108" s="15"/>
      <c r="INU108" s="15"/>
      <c r="INV108" s="15"/>
      <c r="INW108" s="15"/>
      <c r="INX108" s="15"/>
      <c r="INY108" s="15"/>
      <c r="INZ108" s="15"/>
      <c r="IOA108" s="15"/>
      <c r="IOB108" s="15"/>
      <c r="IOC108" s="15"/>
      <c r="IOD108" s="15"/>
      <c r="IOE108" s="15"/>
      <c r="IOF108" s="15"/>
      <c r="IOG108" s="15"/>
      <c r="IOH108" s="15"/>
      <c r="IOI108" s="15"/>
      <c r="IOJ108" s="15"/>
      <c r="IOK108" s="15"/>
      <c r="IOL108" s="15"/>
      <c r="IOM108" s="15"/>
      <c r="ION108" s="15"/>
      <c r="IOO108" s="15"/>
      <c r="IOP108" s="15"/>
      <c r="IOQ108" s="15"/>
      <c r="IOR108" s="15"/>
      <c r="IOS108" s="15"/>
      <c r="IOT108" s="15"/>
      <c r="IOU108" s="15"/>
      <c r="IOV108" s="15"/>
      <c r="IOW108" s="15"/>
      <c r="IOX108" s="15"/>
      <c r="IOY108" s="15"/>
      <c r="IOZ108" s="15"/>
      <c r="IPA108" s="15"/>
      <c r="IPB108" s="15"/>
      <c r="IPC108" s="15"/>
      <c r="IPD108" s="15"/>
      <c r="IPE108" s="15"/>
      <c r="IPF108" s="15"/>
      <c r="IPG108" s="15"/>
      <c r="IPH108" s="15"/>
      <c r="IPI108" s="15"/>
      <c r="IPJ108" s="15"/>
      <c r="IPK108" s="15"/>
      <c r="IPL108" s="15"/>
      <c r="IPM108" s="15"/>
      <c r="IPN108" s="15"/>
      <c r="IPO108" s="15"/>
      <c r="IPP108" s="15"/>
      <c r="IPQ108" s="15"/>
      <c r="IPR108" s="15"/>
      <c r="IPS108" s="15"/>
      <c r="IPT108" s="15"/>
      <c r="IPU108" s="15"/>
      <c r="IPV108" s="15"/>
      <c r="IPW108" s="15"/>
      <c r="IPX108" s="15"/>
      <c r="IPY108" s="15"/>
      <c r="IPZ108" s="15"/>
      <c r="IQA108" s="15"/>
      <c r="IQB108" s="15"/>
      <c r="IQC108" s="15"/>
      <c r="IQD108" s="15"/>
      <c r="IQE108" s="15"/>
      <c r="IQF108" s="15"/>
      <c r="IQG108" s="15"/>
      <c r="IQH108" s="15"/>
      <c r="IQI108" s="15"/>
      <c r="IQJ108" s="15"/>
      <c r="IQK108" s="15"/>
      <c r="IQL108" s="15"/>
      <c r="IQM108" s="15"/>
      <c r="IQN108" s="15"/>
      <c r="IQO108" s="15"/>
      <c r="IQP108" s="15"/>
      <c r="IQQ108" s="15"/>
      <c r="IQR108" s="15"/>
      <c r="IQS108" s="15"/>
      <c r="IQT108" s="15"/>
      <c r="IQU108" s="15"/>
      <c r="IQV108" s="15"/>
      <c r="IQW108" s="15"/>
      <c r="IQX108" s="15"/>
      <c r="IQY108" s="15"/>
      <c r="IQZ108" s="15"/>
      <c r="IRA108" s="15"/>
      <c r="IRB108" s="15"/>
      <c r="IRC108" s="15"/>
      <c r="IRD108" s="15"/>
      <c r="IRE108" s="15"/>
      <c r="IRF108" s="15"/>
      <c r="IRG108" s="15"/>
      <c r="IRH108" s="15"/>
      <c r="IRI108" s="15"/>
      <c r="IRJ108" s="15"/>
      <c r="IRK108" s="15"/>
      <c r="IRL108" s="15"/>
      <c r="IRM108" s="15"/>
      <c r="IRN108" s="15"/>
      <c r="IRO108" s="15"/>
      <c r="IRP108" s="15"/>
      <c r="IRQ108" s="15"/>
      <c r="IRR108" s="15"/>
      <c r="IRS108" s="15"/>
      <c r="IRT108" s="15"/>
      <c r="IRU108" s="15"/>
      <c r="IRV108" s="15"/>
      <c r="IRW108" s="15"/>
      <c r="IRX108" s="15"/>
      <c r="IRY108" s="15"/>
      <c r="IRZ108" s="15"/>
      <c r="ISA108" s="15"/>
      <c r="ISB108" s="15"/>
      <c r="ISC108" s="15"/>
      <c r="ISD108" s="15"/>
      <c r="ISE108" s="15"/>
      <c r="ISF108" s="15"/>
      <c r="ISG108" s="15"/>
      <c r="ISH108" s="15"/>
      <c r="ISI108" s="15"/>
      <c r="ISJ108" s="15"/>
      <c r="ISK108" s="15"/>
      <c r="ISL108" s="15"/>
      <c r="ISM108" s="15"/>
      <c r="ISN108" s="15"/>
      <c r="ISO108" s="15"/>
      <c r="ISP108" s="15"/>
      <c r="ISQ108" s="15"/>
      <c r="ISR108" s="15"/>
      <c r="ISS108" s="15"/>
      <c r="IST108" s="15"/>
      <c r="ISU108" s="15"/>
      <c r="ISV108" s="15"/>
      <c r="ISW108" s="15"/>
      <c r="ISX108" s="15"/>
      <c r="ISY108" s="15"/>
      <c r="ISZ108" s="15"/>
      <c r="ITA108" s="15"/>
      <c r="ITB108" s="15"/>
      <c r="ITC108" s="15"/>
      <c r="ITD108" s="15"/>
      <c r="ITE108" s="15"/>
      <c r="ITF108" s="15"/>
      <c r="ITG108" s="15"/>
      <c r="ITH108" s="15"/>
      <c r="ITI108" s="15"/>
      <c r="ITJ108" s="15"/>
      <c r="ITK108" s="15"/>
      <c r="ITL108" s="15"/>
      <c r="ITM108" s="15"/>
      <c r="ITN108" s="15"/>
      <c r="ITO108" s="15"/>
      <c r="ITP108" s="15"/>
      <c r="ITQ108" s="15"/>
      <c r="ITR108" s="15"/>
      <c r="ITS108" s="15"/>
      <c r="ITT108" s="15"/>
      <c r="ITU108" s="15"/>
      <c r="ITV108" s="15"/>
      <c r="ITW108" s="15"/>
      <c r="ITX108" s="15"/>
      <c r="ITY108" s="15"/>
      <c r="ITZ108" s="15"/>
      <c r="IUA108" s="15"/>
      <c r="IUB108" s="15"/>
      <c r="IUC108" s="15"/>
      <c r="IUD108" s="15"/>
      <c r="IUE108" s="15"/>
      <c r="IUF108" s="15"/>
      <c r="IUG108" s="15"/>
      <c r="IUH108" s="15"/>
      <c r="IUI108" s="15"/>
      <c r="IUJ108" s="15"/>
      <c r="IUK108" s="15"/>
      <c r="IUL108" s="15"/>
      <c r="IUM108" s="15"/>
      <c r="IUN108" s="15"/>
      <c r="IUO108" s="15"/>
      <c r="IUP108" s="15"/>
      <c r="IUQ108" s="15"/>
      <c r="IUR108" s="15"/>
      <c r="IUS108" s="15"/>
      <c r="IUT108" s="15"/>
      <c r="IUU108" s="15"/>
      <c r="IUV108" s="15"/>
      <c r="IUW108" s="15"/>
      <c r="IUX108" s="15"/>
      <c r="IUY108" s="15"/>
      <c r="IUZ108" s="15"/>
      <c r="IVA108" s="15"/>
      <c r="IVB108" s="15"/>
      <c r="IVC108" s="15"/>
      <c r="IVD108" s="15"/>
      <c r="IVE108" s="15"/>
      <c r="IVF108" s="15"/>
      <c r="IVG108" s="15"/>
      <c r="IVH108" s="15"/>
      <c r="IVI108" s="15"/>
      <c r="IVJ108" s="15"/>
      <c r="IVK108" s="15"/>
      <c r="IVL108" s="15"/>
      <c r="IVM108" s="15"/>
      <c r="IVN108" s="15"/>
      <c r="IVO108" s="15"/>
      <c r="IVP108" s="15"/>
      <c r="IVQ108" s="15"/>
      <c r="IVR108" s="15"/>
      <c r="IVS108" s="15"/>
      <c r="IVT108" s="15"/>
      <c r="IVU108" s="15"/>
      <c r="IVV108" s="15"/>
      <c r="IVW108" s="15"/>
      <c r="IVX108" s="15"/>
      <c r="IVY108" s="15"/>
      <c r="IVZ108" s="15"/>
      <c r="IWA108" s="15"/>
      <c r="IWB108" s="15"/>
      <c r="IWC108" s="15"/>
      <c r="IWD108" s="15"/>
      <c r="IWE108" s="15"/>
      <c r="IWF108" s="15"/>
      <c r="IWG108" s="15"/>
      <c r="IWH108" s="15"/>
      <c r="IWI108" s="15"/>
      <c r="IWJ108" s="15"/>
      <c r="IWK108" s="15"/>
      <c r="IWL108" s="15"/>
      <c r="IWM108" s="15"/>
      <c r="IWN108" s="15"/>
      <c r="IWO108" s="15"/>
      <c r="IWP108" s="15"/>
      <c r="IWQ108" s="15"/>
      <c r="IWR108" s="15"/>
      <c r="IWS108" s="15"/>
      <c r="IWT108" s="15"/>
      <c r="IWU108" s="15"/>
      <c r="IWV108" s="15"/>
      <c r="IWW108" s="15"/>
      <c r="IWX108" s="15"/>
      <c r="IWY108" s="15"/>
      <c r="IWZ108" s="15"/>
      <c r="IXA108" s="15"/>
      <c r="IXB108" s="15"/>
      <c r="IXC108" s="15"/>
      <c r="IXD108" s="15"/>
      <c r="IXE108" s="15"/>
      <c r="IXF108" s="15"/>
      <c r="IXG108" s="15"/>
      <c r="IXH108" s="15"/>
      <c r="IXI108" s="15"/>
      <c r="IXJ108" s="15"/>
      <c r="IXK108" s="15"/>
      <c r="IXL108" s="15"/>
      <c r="IXM108" s="15"/>
      <c r="IXN108" s="15"/>
      <c r="IXO108" s="15"/>
      <c r="IXP108" s="15"/>
      <c r="IXQ108" s="15"/>
      <c r="IXR108" s="15"/>
      <c r="IXS108" s="15"/>
      <c r="IXT108" s="15"/>
      <c r="IXU108" s="15"/>
      <c r="IXV108" s="15"/>
      <c r="IXW108" s="15"/>
      <c r="IXX108" s="15"/>
      <c r="IXY108" s="15"/>
      <c r="IXZ108" s="15"/>
      <c r="IYA108" s="15"/>
      <c r="IYB108" s="15"/>
      <c r="IYC108" s="15"/>
      <c r="IYD108" s="15"/>
      <c r="IYE108" s="15"/>
      <c r="IYF108" s="15"/>
      <c r="IYG108" s="15"/>
      <c r="IYH108" s="15"/>
      <c r="IYI108" s="15"/>
      <c r="IYJ108" s="15"/>
      <c r="IYK108" s="15"/>
      <c r="IYL108" s="15"/>
      <c r="IYM108" s="15"/>
      <c r="IYN108" s="15"/>
      <c r="IYO108" s="15"/>
      <c r="IYP108" s="15"/>
      <c r="IYQ108" s="15"/>
      <c r="IYR108" s="15"/>
      <c r="IYS108" s="15"/>
      <c r="IYT108" s="15"/>
      <c r="IYU108" s="15"/>
      <c r="IYV108" s="15"/>
      <c r="IYW108" s="15"/>
      <c r="IYX108" s="15"/>
      <c r="IYY108" s="15"/>
      <c r="IYZ108" s="15"/>
      <c r="IZA108" s="15"/>
      <c r="IZB108" s="15"/>
      <c r="IZC108" s="15"/>
      <c r="IZD108" s="15"/>
      <c r="IZE108" s="15"/>
      <c r="IZF108" s="15"/>
      <c r="IZG108" s="15"/>
      <c r="IZH108" s="15"/>
      <c r="IZI108" s="15"/>
      <c r="IZJ108" s="15"/>
      <c r="IZK108" s="15"/>
      <c r="IZL108" s="15"/>
      <c r="IZM108" s="15"/>
      <c r="IZN108" s="15"/>
      <c r="IZO108" s="15"/>
      <c r="IZP108" s="15"/>
      <c r="IZQ108" s="15"/>
      <c r="IZR108" s="15"/>
      <c r="IZS108" s="15"/>
      <c r="IZT108" s="15"/>
      <c r="IZU108" s="15"/>
      <c r="IZV108" s="15"/>
      <c r="IZW108" s="15"/>
      <c r="IZX108" s="15"/>
      <c r="IZY108" s="15"/>
      <c r="IZZ108" s="15"/>
      <c r="JAA108" s="15"/>
      <c r="JAB108" s="15"/>
      <c r="JAC108" s="15"/>
      <c r="JAD108" s="15"/>
      <c r="JAE108" s="15"/>
      <c r="JAF108" s="15"/>
      <c r="JAG108" s="15"/>
      <c r="JAH108" s="15"/>
      <c r="JAI108" s="15"/>
      <c r="JAJ108" s="15"/>
      <c r="JAK108" s="15"/>
      <c r="JAL108" s="15"/>
      <c r="JAM108" s="15"/>
      <c r="JAN108" s="15"/>
      <c r="JAO108" s="15"/>
      <c r="JAP108" s="15"/>
      <c r="JAQ108" s="15"/>
      <c r="JAR108" s="15"/>
      <c r="JAS108" s="15"/>
      <c r="JAT108" s="15"/>
      <c r="JAU108" s="15"/>
      <c r="JAV108" s="15"/>
      <c r="JAW108" s="15"/>
      <c r="JAX108" s="15"/>
      <c r="JAY108" s="15"/>
      <c r="JAZ108" s="15"/>
      <c r="JBA108" s="15"/>
      <c r="JBB108" s="15"/>
      <c r="JBC108" s="15"/>
      <c r="JBD108" s="15"/>
      <c r="JBE108" s="15"/>
      <c r="JBF108" s="15"/>
      <c r="JBG108" s="15"/>
      <c r="JBH108" s="15"/>
      <c r="JBI108" s="15"/>
      <c r="JBJ108" s="15"/>
      <c r="JBK108" s="15"/>
      <c r="JBL108" s="15"/>
      <c r="JBM108" s="15"/>
      <c r="JBN108" s="15"/>
      <c r="JBO108" s="15"/>
      <c r="JBP108" s="15"/>
      <c r="JBQ108" s="15"/>
      <c r="JBR108" s="15"/>
      <c r="JBS108" s="15"/>
      <c r="JBT108" s="15"/>
      <c r="JBU108" s="15"/>
      <c r="JBV108" s="15"/>
      <c r="JBW108" s="15"/>
      <c r="JBX108" s="15"/>
      <c r="JBY108" s="15"/>
      <c r="JBZ108" s="15"/>
      <c r="JCA108" s="15"/>
      <c r="JCB108" s="15"/>
      <c r="JCC108" s="15"/>
      <c r="JCD108" s="15"/>
      <c r="JCE108" s="15"/>
      <c r="JCF108" s="15"/>
      <c r="JCG108" s="15"/>
      <c r="JCH108" s="15"/>
      <c r="JCI108" s="15"/>
      <c r="JCJ108" s="15"/>
      <c r="JCK108" s="15"/>
      <c r="JCL108" s="15"/>
      <c r="JCM108" s="15"/>
      <c r="JCN108" s="15"/>
      <c r="JCO108" s="15"/>
      <c r="JCP108" s="15"/>
      <c r="JCQ108" s="15"/>
      <c r="JCR108" s="15"/>
      <c r="JCS108" s="15"/>
      <c r="JCT108" s="15"/>
      <c r="JCU108" s="15"/>
      <c r="JCV108" s="15"/>
      <c r="JCW108" s="15"/>
      <c r="JCX108" s="15"/>
      <c r="JCY108" s="15"/>
      <c r="JCZ108" s="15"/>
      <c r="JDA108" s="15"/>
      <c r="JDB108" s="15"/>
      <c r="JDC108" s="15"/>
      <c r="JDD108" s="15"/>
      <c r="JDE108" s="15"/>
      <c r="JDF108" s="15"/>
      <c r="JDG108" s="15"/>
      <c r="JDH108" s="15"/>
      <c r="JDI108" s="15"/>
      <c r="JDJ108" s="15"/>
      <c r="JDK108" s="15"/>
      <c r="JDL108" s="15"/>
      <c r="JDM108" s="15"/>
      <c r="JDN108" s="15"/>
      <c r="JDO108" s="15"/>
      <c r="JDP108" s="15"/>
      <c r="JDQ108" s="15"/>
      <c r="JDR108" s="15"/>
      <c r="JDS108" s="15"/>
      <c r="JDT108" s="15"/>
      <c r="JDU108" s="15"/>
      <c r="JDV108" s="15"/>
      <c r="JDW108" s="15"/>
      <c r="JDX108" s="15"/>
      <c r="JDY108" s="15"/>
      <c r="JDZ108" s="15"/>
      <c r="JEA108" s="15"/>
      <c r="JEB108" s="15"/>
      <c r="JEC108" s="15"/>
      <c r="JED108" s="15"/>
      <c r="JEE108" s="15"/>
      <c r="JEF108" s="15"/>
      <c r="JEG108" s="15"/>
      <c r="JEH108" s="15"/>
      <c r="JEI108" s="15"/>
      <c r="JEJ108" s="15"/>
      <c r="JEK108" s="15"/>
      <c r="JEL108" s="15"/>
      <c r="JEM108" s="15"/>
      <c r="JEN108" s="15"/>
      <c r="JEO108" s="15"/>
      <c r="JEP108" s="15"/>
      <c r="JEQ108" s="15"/>
      <c r="JER108" s="15"/>
      <c r="JES108" s="15"/>
      <c r="JET108" s="15"/>
      <c r="JEU108" s="15"/>
      <c r="JEV108" s="15"/>
      <c r="JEW108" s="15"/>
      <c r="JEX108" s="15"/>
      <c r="JEY108" s="15"/>
      <c r="JEZ108" s="15"/>
      <c r="JFA108" s="15"/>
      <c r="JFB108" s="15"/>
      <c r="JFC108" s="15"/>
      <c r="JFD108" s="15"/>
      <c r="JFE108" s="15"/>
      <c r="JFF108" s="15"/>
      <c r="JFG108" s="15"/>
      <c r="JFH108" s="15"/>
      <c r="JFI108" s="15"/>
      <c r="JFJ108" s="15"/>
      <c r="JFK108" s="15"/>
      <c r="JFL108" s="15"/>
      <c r="JFM108" s="15"/>
      <c r="JFN108" s="15"/>
      <c r="JFO108" s="15"/>
      <c r="JFP108" s="15"/>
      <c r="JFQ108" s="15"/>
      <c r="JFR108" s="15"/>
      <c r="JFS108" s="15"/>
      <c r="JFT108" s="15"/>
      <c r="JFU108" s="15"/>
      <c r="JFV108" s="15"/>
      <c r="JFW108" s="15"/>
      <c r="JFX108" s="15"/>
      <c r="JFY108" s="15"/>
      <c r="JFZ108" s="15"/>
      <c r="JGA108" s="15"/>
      <c r="JGB108" s="15"/>
      <c r="JGC108" s="15"/>
      <c r="JGD108" s="15"/>
      <c r="JGE108" s="15"/>
      <c r="JGF108" s="15"/>
      <c r="JGG108" s="15"/>
      <c r="JGH108" s="15"/>
      <c r="JGI108" s="15"/>
      <c r="JGJ108" s="15"/>
      <c r="JGK108" s="15"/>
      <c r="JGL108" s="15"/>
      <c r="JGM108" s="15"/>
      <c r="JGN108" s="15"/>
      <c r="JGO108" s="15"/>
      <c r="JGP108" s="15"/>
      <c r="JGQ108" s="15"/>
      <c r="JGR108" s="15"/>
      <c r="JGS108" s="15"/>
      <c r="JGT108" s="15"/>
      <c r="JGU108" s="15"/>
      <c r="JGV108" s="15"/>
      <c r="JGW108" s="15"/>
      <c r="JGX108" s="15"/>
      <c r="JGY108" s="15"/>
      <c r="JGZ108" s="15"/>
      <c r="JHA108" s="15"/>
      <c r="JHB108" s="15"/>
      <c r="JHC108" s="15"/>
      <c r="JHD108" s="15"/>
      <c r="JHE108" s="15"/>
      <c r="JHF108" s="15"/>
      <c r="JHG108" s="15"/>
      <c r="JHH108" s="15"/>
      <c r="JHI108" s="15"/>
      <c r="JHJ108" s="15"/>
      <c r="JHK108" s="15"/>
      <c r="JHL108" s="15"/>
      <c r="JHM108" s="15"/>
      <c r="JHN108" s="15"/>
      <c r="JHO108" s="15"/>
      <c r="JHP108" s="15"/>
      <c r="JHQ108" s="15"/>
      <c r="JHR108" s="15"/>
      <c r="JHS108" s="15"/>
      <c r="JHT108" s="15"/>
      <c r="JHU108" s="15"/>
      <c r="JHV108" s="15"/>
      <c r="JHW108" s="15"/>
      <c r="JHX108" s="15"/>
      <c r="JHY108" s="15"/>
      <c r="JHZ108" s="15"/>
      <c r="JIA108" s="15"/>
      <c r="JIB108" s="15"/>
      <c r="JIC108" s="15"/>
      <c r="JID108" s="15"/>
      <c r="JIE108" s="15"/>
      <c r="JIF108" s="15"/>
      <c r="JIG108" s="15"/>
      <c r="JIH108" s="15"/>
      <c r="JII108" s="15"/>
      <c r="JIJ108" s="15"/>
      <c r="JIK108" s="15"/>
      <c r="JIL108" s="15"/>
      <c r="JIM108" s="15"/>
      <c r="JIN108" s="15"/>
      <c r="JIO108" s="15"/>
      <c r="JIP108" s="15"/>
      <c r="JIQ108" s="15"/>
      <c r="JIR108" s="15"/>
      <c r="JIS108" s="15"/>
      <c r="JIT108" s="15"/>
      <c r="JIU108" s="15"/>
      <c r="JIV108" s="15"/>
      <c r="JIW108" s="15"/>
      <c r="JIX108" s="15"/>
      <c r="JIY108" s="15"/>
      <c r="JIZ108" s="15"/>
      <c r="JJA108" s="15"/>
      <c r="JJB108" s="15"/>
      <c r="JJC108" s="15"/>
      <c r="JJD108" s="15"/>
      <c r="JJE108" s="15"/>
      <c r="JJF108" s="15"/>
      <c r="JJG108" s="15"/>
      <c r="JJH108" s="15"/>
      <c r="JJI108" s="15"/>
      <c r="JJJ108" s="15"/>
      <c r="JJK108" s="15"/>
      <c r="JJL108" s="15"/>
      <c r="JJM108" s="15"/>
      <c r="JJN108" s="15"/>
      <c r="JJO108" s="15"/>
      <c r="JJP108" s="15"/>
      <c r="JJQ108" s="15"/>
      <c r="JJR108" s="15"/>
      <c r="JJS108" s="15"/>
      <c r="JJT108" s="15"/>
      <c r="JJU108" s="15"/>
      <c r="JJV108" s="15"/>
      <c r="JJW108" s="15"/>
      <c r="JJX108" s="15"/>
      <c r="JJY108" s="15"/>
      <c r="JJZ108" s="15"/>
      <c r="JKA108" s="15"/>
      <c r="JKB108" s="15"/>
      <c r="JKC108" s="15"/>
      <c r="JKD108" s="15"/>
      <c r="JKE108" s="15"/>
      <c r="JKF108" s="15"/>
      <c r="JKG108" s="15"/>
      <c r="JKH108" s="15"/>
      <c r="JKI108" s="15"/>
      <c r="JKJ108" s="15"/>
      <c r="JKK108" s="15"/>
      <c r="JKL108" s="15"/>
      <c r="JKM108" s="15"/>
      <c r="JKN108" s="15"/>
      <c r="JKO108" s="15"/>
      <c r="JKP108" s="15"/>
      <c r="JKQ108" s="15"/>
      <c r="JKR108" s="15"/>
      <c r="JKS108" s="15"/>
      <c r="JKT108" s="15"/>
      <c r="JKU108" s="15"/>
      <c r="JKV108" s="15"/>
      <c r="JKW108" s="15"/>
      <c r="JKX108" s="15"/>
      <c r="JKY108" s="15"/>
      <c r="JKZ108" s="15"/>
      <c r="JLA108" s="15"/>
      <c r="JLB108" s="15"/>
      <c r="JLC108" s="15"/>
      <c r="JLD108" s="15"/>
      <c r="JLE108" s="15"/>
      <c r="JLF108" s="15"/>
      <c r="JLG108" s="15"/>
      <c r="JLH108" s="15"/>
      <c r="JLI108" s="15"/>
      <c r="JLJ108" s="15"/>
      <c r="JLK108" s="15"/>
      <c r="JLL108" s="15"/>
      <c r="JLM108" s="15"/>
      <c r="JLN108" s="15"/>
      <c r="JLO108" s="15"/>
      <c r="JLP108" s="15"/>
      <c r="JLQ108" s="15"/>
      <c r="JLR108" s="15"/>
      <c r="JLS108" s="15"/>
      <c r="JLT108" s="15"/>
      <c r="JLU108" s="15"/>
      <c r="JLV108" s="15"/>
      <c r="JLW108" s="15"/>
      <c r="JLX108" s="15"/>
      <c r="JLY108" s="15"/>
      <c r="JLZ108" s="15"/>
      <c r="JMA108" s="15"/>
      <c r="JMB108" s="15"/>
      <c r="JMC108" s="15"/>
      <c r="JMD108" s="15"/>
      <c r="JME108" s="15"/>
      <c r="JMF108" s="15"/>
      <c r="JMG108" s="15"/>
      <c r="JMH108" s="15"/>
      <c r="JMI108" s="15"/>
      <c r="JMJ108" s="15"/>
      <c r="JMK108" s="15"/>
      <c r="JML108" s="15"/>
      <c r="JMM108" s="15"/>
      <c r="JMN108" s="15"/>
      <c r="JMO108" s="15"/>
      <c r="JMP108" s="15"/>
      <c r="JMQ108" s="15"/>
      <c r="JMR108" s="15"/>
      <c r="JMS108" s="15"/>
      <c r="JMT108" s="15"/>
      <c r="JMU108" s="15"/>
      <c r="JMV108" s="15"/>
      <c r="JMW108" s="15"/>
      <c r="JMX108" s="15"/>
      <c r="JMY108" s="15"/>
      <c r="JMZ108" s="15"/>
      <c r="JNA108" s="15"/>
      <c r="JNB108" s="15"/>
      <c r="JNC108" s="15"/>
      <c r="JND108" s="15"/>
      <c r="JNE108" s="15"/>
      <c r="JNF108" s="15"/>
      <c r="JNG108" s="15"/>
      <c r="JNH108" s="15"/>
      <c r="JNI108" s="15"/>
      <c r="JNJ108" s="15"/>
      <c r="JNK108" s="15"/>
      <c r="JNL108" s="15"/>
      <c r="JNM108" s="15"/>
      <c r="JNN108" s="15"/>
      <c r="JNO108" s="15"/>
      <c r="JNP108" s="15"/>
      <c r="JNQ108" s="15"/>
      <c r="JNR108" s="15"/>
      <c r="JNS108" s="15"/>
      <c r="JNT108" s="15"/>
      <c r="JNU108" s="15"/>
      <c r="JNV108" s="15"/>
      <c r="JNW108" s="15"/>
      <c r="JNX108" s="15"/>
      <c r="JNY108" s="15"/>
      <c r="JNZ108" s="15"/>
      <c r="JOA108" s="15"/>
      <c r="JOB108" s="15"/>
      <c r="JOC108" s="15"/>
      <c r="JOD108" s="15"/>
      <c r="JOE108" s="15"/>
      <c r="JOF108" s="15"/>
      <c r="JOG108" s="15"/>
      <c r="JOH108" s="15"/>
      <c r="JOI108" s="15"/>
      <c r="JOJ108" s="15"/>
      <c r="JOK108" s="15"/>
      <c r="JOL108" s="15"/>
      <c r="JOM108" s="15"/>
      <c r="JON108" s="15"/>
      <c r="JOO108" s="15"/>
      <c r="JOP108" s="15"/>
      <c r="JOQ108" s="15"/>
      <c r="JOR108" s="15"/>
      <c r="JOS108" s="15"/>
      <c r="JOT108" s="15"/>
      <c r="JOU108" s="15"/>
      <c r="JOV108" s="15"/>
      <c r="JOW108" s="15"/>
      <c r="JOX108" s="15"/>
      <c r="JOY108" s="15"/>
      <c r="JOZ108" s="15"/>
      <c r="JPA108" s="15"/>
      <c r="JPB108" s="15"/>
      <c r="JPC108" s="15"/>
      <c r="JPD108" s="15"/>
      <c r="JPE108" s="15"/>
      <c r="JPF108" s="15"/>
      <c r="JPG108" s="15"/>
      <c r="JPH108" s="15"/>
      <c r="JPI108" s="15"/>
      <c r="JPJ108" s="15"/>
      <c r="JPK108" s="15"/>
      <c r="JPL108" s="15"/>
      <c r="JPM108" s="15"/>
      <c r="JPN108" s="15"/>
      <c r="JPO108" s="15"/>
      <c r="JPP108" s="15"/>
      <c r="JPQ108" s="15"/>
      <c r="JPR108" s="15"/>
      <c r="JPS108" s="15"/>
      <c r="JPT108" s="15"/>
      <c r="JPU108" s="15"/>
      <c r="JPV108" s="15"/>
      <c r="JPW108" s="15"/>
      <c r="JPX108" s="15"/>
      <c r="JPY108" s="15"/>
      <c r="JPZ108" s="15"/>
      <c r="JQA108" s="15"/>
      <c r="JQB108" s="15"/>
      <c r="JQC108" s="15"/>
      <c r="JQD108" s="15"/>
      <c r="JQE108" s="15"/>
      <c r="JQF108" s="15"/>
      <c r="JQG108" s="15"/>
      <c r="JQH108" s="15"/>
      <c r="JQI108" s="15"/>
      <c r="JQJ108" s="15"/>
      <c r="JQK108" s="15"/>
      <c r="JQL108" s="15"/>
      <c r="JQM108" s="15"/>
      <c r="JQN108" s="15"/>
      <c r="JQO108" s="15"/>
      <c r="JQP108" s="15"/>
      <c r="JQQ108" s="15"/>
      <c r="JQR108" s="15"/>
      <c r="JQS108" s="15"/>
      <c r="JQT108" s="15"/>
      <c r="JQU108" s="15"/>
      <c r="JQV108" s="15"/>
      <c r="JQW108" s="15"/>
      <c r="JQX108" s="15"/>
      <c r="JQY108" s="15"/>
      <c r="JQZ108" s="15"/>
      <c r="JRA108" s="15"/>
      <c r="JRB108" s="15"/>
      <c r="JRC108" s="15"/>
      <c r="JRD108" s="15"/>
      <c r="JRE108" s="15"/>
      <c r="JRF108" s="15"/>
      <c r="JRG108" s="15"/>
      <c r="JRH108" s="15"/>
      <c r="JRI108" s="15"/>
      <c r="JRJ108" s="15"/>
      <c r="JRK108" s="15"/>
      <c r="JRL108" s="15"/>
      <c r="JRM108" s="15"/>
      <c r="JRN108" s="15"/>
      <c r="JRO108" s="15"/>
      <c r="JRP108" s="15"/>
      <c r="JRQ108" s="15"/>
      <c r="JRR108" s="15"/>
      <c r="JRS108" s="15"/>
      <c r="JRT108" s="15"/>
      <c r="JRU108" s="15"/>
      <c r="JRV108" s="15"/>
      <c r="JRW108" s="15"/>
      <c r="JRX108" s="15"/>
      <c r="JRY108" s="15"/>
      <c r="JRZ108" s="15"/>
      <c r="JSA108" s="15"/>
      <c r="JSB108" s="15"/>
      <c r="JSC108" s="15"/>
      <c r="JSD108" s="15"/>
      <c r="JSE108" s="15"/>
      <c r="JSF108" s="15"/>
      <c r="JSG108" s="15"/>
      <c r="JSH108" s="15"/>
      <c r="JSI108" s="15"/>
      <c r="JSJ108" s="15"/>
      <c r="JSK108" s="15"/>
      <c r="JSL108" s="15"/>
      <c r="JSM108" s="15"/>
      <c r="JSN108" s="15"/>
      <c r="JSO108" s="15"/>
      <c r="JSP108" s="15"/>
      <c r="JSQ108" s="15"/>
      <c r="JSR108" s="15"/>
      <c r="JSS108" s="15"/>
      <c r="JST108" s="15"/>
      <c r="JSU108" s="15"/>
      <c r="JSV108" s="15"/>
      <c r="JSW108" s="15"/>
      <c r="JSX108" s="15"/>
      <c r="JSY108" s="15"/>
      <c r="JSZ108" s="15"/>
      <c r="JTA108" s="15"/>
      <c r="JTB108" s="15"/>
      <c r="JTC108" s="15"/>
      <c r="JTD108" s="15"/>
      <c r="JTE108" s="15"/>
      <c r="JTF108" s="15"/>
      <c r="JTG108" s="15"/>
      <c r="JTH108" s="15"/>
      <c r="JTI108" s="15"/>
      <c r="JTJ108" s="15"/>
      <c r="JTK108" s="15"/>
      <c r="JTL108" s="15"/>
      <c r="JTM108" s="15"/>
      <c r="JTN108" s="15"/>
      <c r="JTO108" s="15"/>
      <c r="JTP108" s="15"/>
      <c r="JTQ108" s="15"/>
      <c r="JTR108" s="15"/>
      <c r="JTS108" s="15"/>
      <c r="JTT108" s="15"/>
      <c r="JTU108" s="15"/>
      <c r="JTV108" s="15"/>
      <c r="JTW108" s="15"/>
      <c r="JTX108" s="15"/>
      <c r="JTY108" s="15"/>
      <c r="JTZ108" s="15"/>
      <c r="JUA108" s="15"/>
      <c r="JUB108" s="15"/>
      <c r="JUC108" s="15"/>
      <c r="JUD108" s="15"/>
      <c r="JUE108" s="15"/>
      <c r="JUF108" s="15"/>
      <c r="JUG108" s="15"/>
      <c r="JUH108" s="15"/>
      <c r="JUI108" s="15"/>
      <c r="JUJ108" s="15"/>
      <c r="JUK108" s="15"/>
      <c r="JUL108" s="15"/>
      <c r="JUM108" s="15"/>
      <c r="JUN108" s="15"/>
      <c r="JUO108" s="15"/>
      <c r="JUP108" s="15"/>
      <c r="JUQ108" s="15"/>
      <c r="JUR108" s="15"/>
      <c r="JUS108" s="15"/>
      <c r="JUT108" s="15"/>
      <c r="JUU108" s="15"/>
      <c r="JUV108" s="15"/>
      <c r="JUW108" s="15"/>
      <c r="JUX108" s="15"/>
      <c r="JUY108" s="15"/>
      <c r="JUZ108" s="15"/>
      <c r="JVA108" s="15"/>
      <c r="JVB108" s="15"/>
      <c r="JVC108" s="15"/>
      <c r="JVD108" s="15"/>
      <c r="JVE108" s="15"/>
      <c r="JVF108" s="15"/>
      <c r="JVG108" s="15"/>
      <c r="JVH108" s="15"/>
      <c r="JVI108" s="15"/>
      <c r="JVJ108" s="15"/>
      <c r="JVK108" s="15"/>
      <c r="JVL108" s="15"/>
      <c r="JVM108" s="15"/>
      <c r="JVN108" s="15"/>
      <c r="JVO108" s="15"/>
      <c r="JVP108" s="15"/>
      <c r="JVQ108" s="15"/>
      <c r="JVR108" s="15"/>
      <c r="JVS108" s="15"/>
      <c r="JVT108" s="15"/>
      <c r="JVU108" s="15"/>
      <c r="JVV108" s="15"/>
      <c r="JVW108" s="15"/>
      <c r="JVX108" s="15"/>
      <c r="JVY108" s="15"/>
      <c r="JVZ108" s="15"/>
      <c r="JWA108" s="15"/>
      <c r="JWB108" s="15"/>
      <c r="JWC108" s="15"/>
      <c r="JWD108" s="15"/>
      <c r="JWE108" s="15"/>
      <c r="JWF108" s="15"/>
      <c r="JWG108" s="15"/>
      <c r="JWH108" s="15"/>
      <c r="JWI108" s="15"/>
      <c r="JWJ108" s="15"/>
      <c r="JWK108" s="15"/>
      <c r="JWL108" s="15"/>
      <c r="JWM108" s="15"/>
      <c r="JWN108" s="15"/>
      <c r="JWO108" s="15"/>
      <c r="JWP108" s="15"/>
      <c r="JWQ108" s="15"/>
      <c r="JWR108" s="15"/>
      <c r="JWS108" s="15"/>
      <c r="JWT108" s="15"/>
      <c r="JWU108" s="15"/>
      <c r="JWV108" s="15"/>
      <c r="JWW108" s="15"/>
      <c r="JWX108" s="15"/>
      <c r="JWY108" s="15"/>
      <c r="JWZ108" s="15"/>
      <c r="JXA108" s="15"/>
      <c r="JXB108" s="15"/>
      <c r="JXC108" s="15"/>
      <c r="JXD108" s="15"/>
      <c r="JXE108" s="15"/>
      <c r="JXF108" s="15"/>
      <c r="JXG108" s="15"/>
      <c r="JXH108" s="15"/>
      <c r="JXI108" s="15"/>
      <c r="JXJ108" s="15"/>
      <c r="JXK108" s="15"/>
      <c r="JXL108" s="15"/>
      <c r="JXM108" s="15"/>
      <c r="JXN108" s="15"/>
      <c r="JXO108" s="15"/>
      <c r="JXP108" s="15"/>
      <c r="JXQ108" s="15"/>
      <c r="JXR108" s="15"/>
      <c r="JXS108" s="15"/>
      <c r="JXT108" s="15"/>
      <c r="JXU108" s="15"/>
      <c r="JXV108" s="15"/>
      <c r="JXW108" s="15"/>
      <c r="JXX108" s="15"/>
      <c r="JXY108" s="15"/>
      <c r="JXZ108" s="15"/>
      <c r="JYA108" s="15"/>
      <c r="JYB108" s="15"/>
      <c r="JYC108" s="15"/>
      <c r="JYD108" s="15"/>
      <c r="JYE108" s="15"/>
      <c r="JYF108" s="15"/>
      <c r="JYG108" s="15"/>
      <c r="JYH108" s="15"/>
      <c r="JYI108" s="15"/>
      <c r="JYJ108" s="15"/>
      <c r="JYK108" s="15"/>
      <c r="JYL108" s="15"/>
      <c r="JYM108" s="15"/>
      <c r="JYN108" s="15"/>
      <c r="JYO108" s="15"/>
      <c r="JYP108" s="15"/>
      <c r="JYQ108" s="15"/>
      <c r="JYR108" s="15"/>
      <c r="JYS108" s="15"/>
      <c r="JYT108" s="15"/>
      <c r="JYU108" s="15"/>
      <c r="JYV108" s="15"/>
      <c r="JYW108" s="15"/>
      <c r="JYX108" s="15"/>
      <c r="JYY108" s="15"/>
      <c r="JYZ108" s="15"/>
      <c r="JZA108" s="15"/>
      <c r="JZB108" s="15"/>
      <c r="JZC108" s="15"/>
      <c r="JZD108" s="15"/>
      <c r="JZE108" s="15"/>
      <c r="JZF108" s="15"/>
      <c r="JZG108" s="15"/>
      <c r="JZH108" s="15"/>
      <c r="JZI108" s="15"/>
      <c r="JZJ108" s="15"/>
      <c r="JZK108" s="15"/>
      <c r="JZL108" s="15"/>
      <c r="JZM108" s="15"/>
      <c r="JZN108" s="15"/>
      <c r="JZO108" s="15"/>
      <c r="JZP108" s="15"/>
      <c r="JZQ108" s="15"/>
      <c r="JZR108" s="15"/>
      <c r="JZS108" s="15"/>
      <c r="JZT108" s="15"/>
      <c r="JZU108" s="15"/>
      <c r="JZV108" s="15"/>
      <c r="JZW108" s="15"/>
      <c r="JZX108" s="15"/>
      <c r="JZY108" s="15"/>
      <c r="JZZ108" s="15"/>
      <c r="KAA108" s="15"/>
      <c r="KAB108" s="15"/>
      <c r="KAC108" s="15"/>
      <c r="KAD108" s="15"/>
      <c r="KAE108" s="15"/>
      <c r="KAF108" s="15"/>
      <c r="KAG108" s="15"/>
      <c r="KAH108" s="15"/>
      <c r="KAI108" s="15"/>
      <c r="KAJ108" s="15"/>
      <c r="KAK108" s="15"/>
      <c r="KAL108" s="15"/>
      <c r="KAM108" s="15"/>
      <c r="KAN108" s="15"/>
      <c r="KAO108" s="15"/>
      <c r="KAP108" s="15"/>
      <c r="KAQ108" s="15"/>
      <c r="KAR108" s="15"/>
      <c r="KAS108" s="15"/>
      <c r="KAT108" s="15"/>
      <c r="KAU108" s="15"/>
      <c r="KAV108" s="15"/>
      <c r="KAW108" s="15"/>
      <c r="KAX108" s="15"/>
      <c r="KAY108" s="15"/>
      <c r="KAZ108" s="15"/>
      <c r="KBA108" s="15"/>
      <c r="KBB108" s="15"/>
      <c r="KBC108" s="15"/>
      <c r="KBD108" s="15"/>
      <c r="KBE108" s="15"/>
      <c r="KBF108" s="15"/>
      <c r="KBG108" s="15"/>
      <c r="KBH108" s="15"/>
      <c r="KBI108" s="15"/>
      <c r="KBJ108" s="15"/>
      <c r="KBK108" s="15"/>
      <c r="KBL108" s="15"/>
      <c r="KBM108" s="15"/>
      <c r="KBN108" s="15"/>
      <c r="KBO108" s="15"/>
      <c r="KBP108" s="15"/>
      <c r="KBQ108" s="15"/>
      <c r="KBR108" s="15"/>
      <c r="KBS108" s="15"/>
      <c r="KBT108" s="15"/>
      <c r="KBU108" s="15"/>
      <c r="KBV108" s="15"/>
      <c r="KBW108" s="15"/>
      <c r="KBX108" s="15"/>
      <c r="KBY108" s="15"/>
      <c r="KBZ108" s="15"/>
      <c r="KCA108" s="15"/>
      <c r="KCB108" s="15"/>
      <c r="KCC108" s="15"/>
      <c r="KCD108" s="15"/>
      <c r="KCE108" s="15"/>
      <c r="KCF108" s="15"/>
      <c r="KCG108" s="15"/>
      <c r="KCH108" s="15"/>
      <c r="KCI108" s="15"/>
      <c r="KCJ108" s="15"/>
      <c r="KCK108" s="15"/>
      <c r="KCL108" s="15"/>
      <c r="KCM108" s="15"/>
      <c r="KCN108" s="15"/>
      <c r="KCO108" s="15"/>
      <c r="KCP108" s="15"/>
      <c r="KCQ108" s="15"/>
      <c r="KCR108" s="15"/>
      <c r="KCS108" s="15"/>
      <c r="KCT108" s="15"/>
      <c r="KCU108" s="15"/>
      <c r="KCV108" s="15"/>
      <c r="KCW108" s="15"/>
      <c r="KCX108" s="15"/>
      <c r="KCY108" s="15"/>
      <c r="KCZ108" s="15"/>
      <c r="KDA108" s="15"/>
      <c r="KDB108" s="15"/>
      <c r="KDC108" s="15"/>
      <c r="KDD108" s="15"/>
      <c r="KDE108" s="15"/>
      <c r="KDF108" s="15"/>
      <c r="KDG108" s="15"/>
      <c r="KDH108" s="15"/>
      <c r="KDI108" s="15"/>
      <c r="KDJ108" s="15"/>
      <c r="KDK108" s="15"/>
      <c r="KDL108" s="15"/>
      <c r="KDM108" s="15"/>
      <c r="KDN108" s="15"/>
      <c r="KDO108" s="15"/>
      <c r="KDP108" s="15"/>
      <c r="KDQ108" s="15"/>
      <c r="KDR108" s="15"/>
      <c r="KDS108" s="15"/>
      <c r="KDT108" s="15"/>
      <c r="KDU108" s="15"/>
      <c r="KDV108" s="15"/>
      <c r="KDW108" s="15"/>
      <c r="KDX108" s="15"/>
      <c r="KDY108" s="15"/>
      <c r="KDZ108" s="15"/>
      <c r="KEA108" s="15"/>
      <c r="KEB108" s="15"/>
      <c r="KEC108" s="15"/>
      <c r="KED108" s="15"/>
      <c r="KEE108" s="15"/>
      <c r="KEF108" s="15"/>
      <c r="KEG108" s="15"/>
      <c r="KEH108" s="15"/>
      <c r="KEI108" s="15"/>
      <c r="KEJ108" s="15"/>
      <c r="KEK108" s="15"/>
      <c r="KEL108" s="15"/>
      <c r="KEM108" s="15"/>
      <c r="KEN108" s="15"/>
      <c r="KEO108" s="15"/>
      <c r="KEP108" s="15"/>
      <c r="KEQ108" s="15"/>
      <c r="KER108" s="15"/>
      <c r="KES108" s="15"/>
      <c r="KET108" s="15"/>
      <c r="KEU108" s="15"/>
      <c r="KEV108" s="15"/>
      <c r="KEW108" s="15"/>
      <c r="KEX108" s="15"/>
      <c r="KEY108" s="15"/>
      <c r="KEZ108" s="15"/>
      <c r="KFA108" s="15"/>
      <c r="KFB108" s="15"/>
      <c r="KFC108" s="15"/>
      <c r="KFD108" s="15"/>
      <c r="KFE108" s="15"/>
      <c r="KFF108" s="15"/>
      <c r="KFG108" s="15"/>
      <c r="KFH108" s="15"/>
      <c r="KFI108" s="15"/>
      <c r="KFJ108" s="15"/>
      <c r="KFK108" s="15"/>
      <c r="KFL108" s="15"/>
      <c r="KFM108" s="15"/>
      <c r="KFN108" s="15"/>
      <c r="KFO108" s="15"/>
      <c r="KFP108" s="15"/>
      <c r="KFQ108" s="15"/>
      <c r="KFR108" s="15"/>
      <c r="KFS108" s="15"/>
      <c r="KFT108" s="15"/>
      <c r="KFU108" s="15"/>
      <c r="KFV108" s="15"/>
      <c r="KFW108" s="15"/>
      <c r="KFX108" s="15"/>
      <c r="KFY108" s="15"/>
      <c r="KFZ108" s="15"/>
      <c r="KGA108" s="15"/>
      <c r="KGB108" s="15"/>
      <c r="KGC108" s="15"/>
      <c r="KGD108" s="15"/>
      <c r="KGE108" s="15"/>
      <c r="KGF108" s="15"/>
      <c r="KGG108" s="15"/>
      <c r="KGH108" s="15"/>
      <c r="KGI108" s="15"/>
      <c r="KGJ108" s="15"/>
      <c r="KGK108" s="15"/>
      <c r="KGL108" s="15"/>
      <c r="KGM108" s="15"/>
      <c r="KGN108" s="15"/>
      <c r="KGO108" s="15"/>
      <c r="KGP108" s="15"/>
      <c r="KGQ108" s="15"/>
      <c r="KGR108" s="15"/>
      <c r="KGS108" s="15"/>
      <c r="KGT108" s="15"/>
      <c r="KGU108" s="15"/>
      <c r="KGV108" s="15"/>
      <c r="KGW108" s="15"/>
      <c r="KGX108" s="15"/>
      <c r="KGY108" s="15"/>
      <c r="KGZ108" s="15"/>
      <c r="KHA108" s="15"/>
      <c r="KHB108" s="15"/>
      <c r="KHC108" s="15"/>
      <c r="KHD108" s="15"/>
      <c r="KHE108" s="15"/>
      <c r="KHF108" s="15"/>
      <c r="KHG108" s="15"/>
      <c r="KHH108" s="15"/>
      <c r="KHI108" s="15"/>
      <c r="KHJ108" s="15"/>
      <c r="KHK108" s="15"/>
      <c r="KHL108" s="15"/>
      <c r="KHM108" s="15"/>
      <c r="KHN108" s="15"/>
      <c r="KHO108" s="15"/>
      <c r="KHP108" s="15"/>
      <c r="KHQ108" s="15"/>
      <c r="KHR108" s="15"/>
      <c r="KHS108" s="15"/>
      <c r="KHT108" s="15"/>
      <c r="KHU108" s="15"/>
      <c r="KHV108" s="15"/>
      <c r="KHW108" s="15"/>
      <c r="KHX108" s="15"/>
      <c r="KHY108" s="15"/>
      <c r="KHZ108" s="15"/>
      <c r="KIA108" s="15"/>
      <c r="KIB108" s="15"/>
      <c r="KIC108" s="15"/>
      <c r="KID108" s="15"/>
      <c r="KIE108" s="15"/>
      <c r="KIF108" s="15"/>
      <c r="KIG108" s="15"/>
      <c r="KIH108" s="15"/>
      <c r="KII108" s="15"/>
      <c r="KIJ108" s="15"/>
      <c r="KIK108" s="15"/>
      <c r="KIL108" s="15"/>
      <c r="KIM108" s="15"/>
      <c r="KIN108" s="15"/>
      <c r="KIO108" s="15"/>
      <c r="KIP108" s="15"/>
      <c r="KIQ108" s="15"/>
      <c r="KIR108" s="15"/>
      <c r="KIS108" s="15"/>
      <c r="KIT108" s="15"/>
      <c r="KIU108" s="15"/>
      <c r="KIV108" s="15"/>
      <c r="KIW108" s="15"/>
      <c r="KIX108" s="15"/>
      <c r="KIY108" s="15"/>
      <c r="KIZ108" s="15"/>
      <c r="KJA108" s="15"/>
      <c r="KJB108" s="15"/>
      <c r="KJC108" s="15"/>
      <c r="KJD108" s="15"/>
      <c r="KJE108" s="15"/>
      <c r="KJF108" s="15"/>
      <c r="KJG108" s="15"/>
      <c r="KJH108" s="15"/>
      <c r="KJI108" s="15"/>
      <c r="KJJ108" s="15"/>
      <c r="KJK108" s="15"/>
      <c r="KJL108" s="15"/>
      <c r="KJM108" s="15"/>
      <c r="KJN108" s="15"/>
      <c r="KJO108" s="15"/>
      <c r="KJP108" s="15"/>
      <c r="KJQ108" s="15"/>
      <c r="KJR108" s="15"/>
      <c r="KJS108" s="15"/>
      <c r="KJT108" s="15"/>
      <c r="KJU108" s="15"/>
      <c r="KJV108" s="15"/>
      <c r="KJW108" s="15"/>
      <c r="KJX108" s="15"/>
      <c r="KJY108" s="15"/>
      <c r="KJZ108" s="15"/>
      <c r="KKA108" s="15"/>
      <c r="KKB108" s="15"/>
      <c r="KKC108" s="15"/>
      <c r="KKD108" s="15"/>
      <c r="KKE108" s="15"/>
      <c r="KKF108" s="15"/>
      <c r="KKG108" s="15"/>
      <c r="KKH108" s="15"/>
      <c r="KKI108" s="15"/>
      <c r="KKJ108" s="15"/>
      <c r="KKK108" s="15"/>
      <c r="KKL108" s="15"/>
      <c r="KKM108" s="15"/>
      <c r="KKN108" s="15"/>
      <c r="KKO108" s="15"/>
      <c r="KKP108" s="15"/>
      <c r="KKQ108" s="15"/>
      <c r="KKR108" s="15"/>
      <c r="KKS108" s="15"/>
      <c r="KKT108" s="15"/>
      <c r="KKU108" s="15"/>
      <c r="KKV108" s="15"/>
      <c r="KKW108" s="15"/>
      <c r="KKX108" s="15"/>
      <c r="KKY108" s="15"/>
      <c r="KKZ108" s="15"/>
      <c r="KLA108" s="15"/>
      <c r="KLB108" s="15"/>
      <c r="KLC108" s="15"/>
      <c r="KLD108" s="15"/>
      <c r="KLE108" s="15"/>
      <c r="KLF108" s="15"/>
      <c r="KLG108" s="15"/>
      <c r="KLH108" s="15"/>
      <c r="KLI108" s="15"/>
      <c r="KLJ108" s="15"/>
      <c r="KLK108" s="15"/>
      <c r="KLL108" s="15"/>
      <c r="KLM108" s="15"/>
      <c r="KLN108" s="15"/>
      <c r="KLO108" s="15"/>
      <c r="KLP108" s="15"/>
      <c r="KLQ108" s="15"/>
      <c r="KLR108" s="15"/>
      <c r="KLS108" s="15"/>
      <c r="KLT108" s="15"/>
      <c r="KLU108" s="15"/>
      <c r="KLV108" s="15"/>
      <c r="KLW108" s="15"/>
      <c r="KLX108" s="15"/>
      <c r="KLY108" s="15"/>
      <c r="KLZ108" s="15"/>
      <c r="KMA108" s="15"/>
      <c r="KMB108" s="15"/>
      <c r="KMC108" s="15"/>
      <c r="KMD108" s="15"/>
      <c r="KME108" s="15"/>
      <c r="KMF108" s="15"/>
      <c r="KMG108" s="15"/>
      <c r="KMH108" s="15"/>
      <c r="KMI108" s="15"/>
      <c r="KMJ108" s="15"/>
      <c r="KMK108" s="15"/>
      <c r="KML108" s="15"/>
      <c r="KMM108" s="15"/>
      <c r="KMN108" s="15"/>
      <c r="KMO108" s="15"/>
      <c r="KMP108" s="15"/>
      <c r="KMQ108" s="15"/>
      <c r="KMR108" s="15"/>
      <c r="KMS108" s="15"/>
      <c r="KMT108" s="15"/>
      <c r="KMU108" s="15"/>
      <c r="KMV108" s="15"/>
      <c r="KMW108" s="15"/>
      <c r="KMX108" s="15"/>
      <c r="KMY108" s="15"/>
      <c r="KMZ108" s="15"/>
      <c r="KNA108" s="15"/>
      <c r="KNB108" s="15"/>
      <c r="KNC108" s="15"/>
      <c r="KND108" s="15"/>
      <c r="KNE108" s="15"/>
      <c r="KNF108" s="15"/>
      <c r="KNG108" s="15"/>
      <c r="KNH108" s="15"/>
      <c r="KNI108" s="15"/>
      <c r="KNJ108" s="15"/>
      <c r="KNK108" s="15"/>
      <c r="KNL108" s="15"/>
      <c r="KNM108" s="15"/>
      <c r="KNN108" s="15"/>
      <c r="KNO108" s="15"/>
      <c r="KNP108" s="15"/>
      <c r="KNQ108" s="15"/>
      <c r="KNR108" s="15"/>
      <c r="KNS108" s="15"/>
      <c r="KNT108" s="15"/>
      <c r="KNU108" s="15"/>
      <c r="KNV108" s="15"/>
      <c r="KNW108" s="15"/>
      <c r="KNX108" s="15"/>
      <c r="KNY108" s="15"/>
      <c r="KNZ108" s="15"/>
      <c r="KOA108" s="15"/>
      <c r="KOB108" s="15"/>
      <c r="KOC108" s="15"/>
      <c r="KOD108" s="15"/>
      <c r="KOE108" s="15"/>
      <c r="KOF108" s="15"/>
      <c r="KOG108" s="15"/>
      <c r="KOH108" s="15"/>
      <c r="KOI108" s="15"/>
      <c r="KOJ108" s="15"/>
      <c r="KOK108" s="15"/>
      <c r="KOL108" s="15"/>
      <c r="KOM108" s="15"/>
      <c r="KON108" s="15"/>
      <c r="KOO108" s="15"/>
      <c r="KOP108" s="15"/>
      <c r="KOQ108" s="15"/>
      <c r="KOR108" s="15"/>
      <c r="KOS108" s="15"/>
      <c r="KOT108" s="15"/>
      <c r="KOU108" s="15"/>
      <c r="KOV108" s="15"/>
      <c r="KOW108" s="15"/>
      <c r="KOX108" s="15"/>
      <c r="KOY108" s="15"/>
      <c r="KOZ108" s="15"/>
      <c r="KPA108" s="15"/>
      <c r="KPB108" s="15"/>
      <c r="KPC108" s="15"/>
      <c r="KPD108" s="15"/>
      <c r="KPE108" s="15"/>
      <c r="KPF108" s="15"/>
      <c r="KPG108" s="15"/>
      <c r="KPH108" s="15"/>
      <c r="KPI108" s="15"/>
      <c r="KPJ108" s="15"/>
      <c r="KPK108" s="15"/>
      <c r="KPL108" s="15"/>
      <c r="KPM108" s="15"/>
      <c r="KPN108" s="15"/>
      <c r="KPO108" s="15"/>
      <c r="KPP108" s="15"/>
      <c r="KPQ108" s="15"/>
      <c r="KPR108" s="15"/>
      <c r="KPS108" s="15"/>
      <c r="KPT108" s="15"/>
      <c r="KPU108" s="15"/>
      <c r="KPV108" s="15"/>
      <c r="KPW108" s="15"/>
      <c r="KPX108" s="15"/>
      <c r="KPY108" s="15"/>
      <c r="KPZ108" s="15"/>
      <c r="KQA108" s="15"/>
      <c r="KQB108" s="15"/>
      <c r="KQC108" s="15"/>
      <c r="KQD108" s="15"/>
      <c r="KQE108" s="15"/>
      <c r="KQF108" s="15"/>
      <c r="KQG108" s="15"/>
      <c r="KQH108" s="15"/>
      <c r="KQI108" s="15"/>
      <c r="KQJ108" s="15"/>
      <c r="KQK108" s="15"/>
      <c r="KQL108" s="15"/>
      <c r="KQM108" s="15"/>
      <c r="KQN108" s="15"/>
      <c r="KQO108" s="15"/>
      <c r="KQP108" s="15"/>
      <c r="KQQ108" s="15"/>
      <c r="KQR108" s="15"/>
      <c r="KQS108" s="15"/>
      <c r="KQT108" s="15"/>
      <c r="KQU108" s="15"/>
      <c r="KQV108" s="15"/>
      <c r="KQW108" s="15"/>
      <c r="KQX108" s="15"/>
      <c r="KQY108" s="15"/>
      <c r="KQZ108" s="15"/>
      <c r="KRA108" s="15"/>
      <c r="KRB108" s="15"/>
      <c r="KRC108" s="15"/>
      <c r="KRD108" s="15"/>
      <c r="KRE108" s="15"/>
      <c r="KRF108" s="15"/>
      <c r="KRG108" s="15"/>
      <c r="KRH108" s="15"/>
      <c r="KRI108" s="15"/>
      <c r="KRJ108" s="15"/>
      <c r="KRK108" s="15"/>
      <c r="KRL108" s="15"/>
      <c r="KRM108" s="15"/>
      <c r="KRN108" s="15"/>
      <c r="KRO108" s="15"/>
      <c r="KRP108" s="15"/>
      <c r="KRQ108" s="15"/>
      <c r="KRR108" s="15"/>
      <c r="KRS108" s="15"/>
      <c r="KRT108" s="15"/>
      <c r="KRU108" s="15"/>
      <c r="KRV108" s="15"/>
      <c r="KRW108" s="15"/>
      <c r="KRX108" s="15"/>
      <c r="KRY108" s="15"/>
      <c r="KRZ108" s="15"/>
      <c r="KSA108" s="15"/>
      <c r="KSB108" s="15"/>
      <c r="KSC108" s="15"/>
      <c r="KSD108" s="15"/>
      <c r="KSE108" s="15"/>
      <c r="KSF108" s="15"/>
      <c r="KSG108" s="15"/>
      <c r="KSH108" s="15"/>
      <c r="KSI108" s="15"/>
      <c r="KSJ108" s="15"/>
      <c r="KSK108" s="15"/>
      <c r="KSL108" s="15"/>
      <c r="KSM108" s="15"/>
      <c r="KSN108" s="15"/>
      <c r="KSO108" s="15"/>
      <c r="KSP108" s="15"/>
      <c r="KSQ108" s="15"/>
      <c r="KSR108" s="15"/>
      <c r="KSS108" s="15"/>
      <c r="KST108" s="15"/>
      <c r="KSU108" s="15"/>
      <c r="KSV108" s="15"/>
      <c r="KSW108" s="15"/>
      <c r="KSX108" s="15"/>
      <c r="KSY108" s="15"/>
      <c r="KSZ108" s="15"/>
      <c r="KTA108" s="15"/>
      <c r="KTB108" s="15"/>
      <c r="KTC108" s="15"/>
      <c r="KTD108" s="15"/>
      <c r="KTE108" s="15"/>
      <c r="KTF108" s="15"/>
      <c r="KTG108" s="15"/>
      <c r="KTH108" s="15"/>
      <c r="KTI108" s="15"/>
      <c r="KTJ108" s="15"/>
      <c r="KTK108" s="15"/>
      <c r="KTL108" s="15"/>
      <c r="KTM108" s="15"/>
      <c r="KTN108" s="15"/>
      <c r="KTO108" s="15"/>
      <c r="KTP108" s="15"/>
      <c r="KTQ108" s="15"/>
      <c r="KTR108" s="15"/>
      <c r="KTS108" s="15"/>
      <c r="KTT108" s="15"/>
      <c r="KTU108" s="15"/>
      <c r="KTV108" s="15"/>
      <c r="KTW108" s="15"/>
      <c r="KTX108" s="15"/>
      <c r="KTY108" s="15"/>
      <c r="KTZ108" s="15"/>
      <c r="KUA108" s="15"/>
      <c r="KUB108" s="15"/>
      <c r="KUC108" s="15"/>
      <c r="KUD108" s="15"/>
      <c r="KUE108" s="15"/>
      <c r="KUF108" s="15"/>
      <c r="KUG108" s="15"/>
      <c r="KUH108" s="15"/>
      <c r="KUI108" s="15"/>
      <c r="KUJ108" s="15"/>
      <c r="KUK108" s="15"/>
      <c r="KUL108" s="15"/>
      <c r="KUM108" s="15"/>
      <c r="KUN108" s="15"/>
      <c r="KUO108" s="15"/>
      <c r="KUP108" s="15"/>
      <c r="KUQ108" s="15"/>
      <c r="KUR108" s="15"/>
      <c r="KUS108" s="15"/>
      <c r="KUT108" s="15"/>
      <c r="KUU108" s="15"/>
      <c r="KUV108" s="15"/>
      <c r="KUW108" s="15"/>
      <c r="KUX108" s="15"/>
      <c r="KUY108" s="15"/>
      <c r="KUZ108" s="15"/>
      <c r="KVA108" s="15"/>
      <c r="KVB108" s="15"/>
      <c r="KVC108" s="15"/>
      <c r="KVD108" s="15"/>
      <c r="KVE108" s="15"/>
      <c r="KVF108" s="15"/>
      <c r="KVG108" s="15"/>
      <c r="KVH108" s="15"/>
      <c r="KVI108" s="15"/>
      <c r="KVJ108" s="15"/>
      <c r="KVK108" s="15"/>
      <c r="KVL108" s="15"/>
      <c r="KVM108" s="15"/>
      <c r="KVN108" s="15"/>
      <c r="KVO108" s="15"/>
      <c r="KVP108" s="15"/>
      <c r="KVQ108" s="15"/>
      <c r="KVR108" s="15"/>
      <c r="KVS108" s="15"/>
      <c r="KVT108" s="15"/>
      <c r="KVU108" s="15"/>
      <c r="KVV108" s="15"/>
      <c r="KVW108" s="15"/>
      <c r="KVX108" s="15"/>
      <c r="KVY108" s="15"/>
      <c r="KVZ108" s="15"/>
      <c r="KWA108" s="15"/>
      <c r="KWB108" s="15"/>
      <c r="KWC108" s="15"/>
      <c r="KWD108" s="15"/>
      <c r="KWE108" s="15"/>
      <c r="KWF108" s="15"/>
      <c r="KWG108" s="15"/>
      <c r="KWH108" s="15"/>
      <c r="KWI108" s="15"/>
      <c r="KWJ108" s="15"/>
      <c r="KWK108" s="15"/>
      <c r="KWL108" s="15"/>
      <c r="KWM108" s="15"/>
      <c r="KWN108" s="15"/>
      <c r="KWO108" s="15"/>
      <c r="KWP108" s="15"/>
      <c r="KWQ108" s="15"/>
      <c r="KWR108" s="15"/>
      <c r="KWS108" s="15"/>
      <c r="KWT108" s="15"/>
      <c r="KWU108" s="15"/>
      <c r="KWV108" s="15"/>
      <c r="KWW108" s="15"/>
      <c r="KWX108" s="15"/>
      <c r="KWY108" s="15"/>
      <c r="KWZ108" s="15"/>
      <c r="KXA108" s="15"/>
      <c r="KXB108" s="15"/>
      <c r="KXC108" s="15"/>
      <c r="KXD108" s="15"/>
      <c r="KXE108" s="15"/>
      <c r="KXF108" s="15"/>
      <c r="KXG108" s="15"/>
      <c r="KXH108" s="15"/>
      <c r="KXI108" s="15"/>
      <c r="KXJ108" s="15"/>
      <c r="KXK108" s="15"/>
      <c r="KXL108" s="15"/>
      <c r="KXM108" s="15"/>
      <c r="KXN108" s="15"/>
      <c r="KXO108" s="15"/>
      <c r="KXP108" s="15"/>
      <c r="KXQ108" s="15"/>
      <c r="KXR108" s="15"/>
      <c r="KXS108" s="15"/>
      <c r="KXT108" s="15"/>
      <c r="KXU108" s="15"/>
      <c r="KXV108" s="15"/>
      <c r="KXW108" s="15"/>
      <c r="KXX108" s="15"/>
      <c r="KXY108" s="15"/>
      <c r="KXZ108" s="15"/>
      <c r="KYA108" s="15"/>
      <c r="KYB108" s="15"/>
      <c r="KYC108" s="15"/>
      <c r="KYD108" s="15"/>
      <c r="KYE108" s="15"/>
      <c r="KYF108" s="15"/>
      <c r="KYG108" s="15"/>
      <c r="KYH108" s="15"/>
      <c r="KYI108" s="15"/>
      <c r="KYJ108" s="15"/>
      <c r="KYK108" s="15"/>
      <c r="KYL108" s="15"/>
      <c r="KYM108" s="15"/>
      <c r="KYN108" s="15"/>
      <c r="KYO108" s="15"/>
      <c r="KYP108" s="15"/>
      <c r="KYQ108" s="15"/>
      <c r="KYR108" s="15"/>
      <c r="KYS108" s="15"/>
      <c r="KYT108" s="15"/>
      <c r="KYU108" s="15"/>
      <c r="KYV108" s="15"/>
      <c r="KYW108" s="15"/>
      <c r="KYX108" s="15"/>
      <c r="KYY108" s="15"/>
      <c r="KYZ108" s="15"/>
      <c r="KZA108" s="15"/>
      <c r="KZB108" s="15"/>
      <c r="KZC108" s="15"/>
      <c r="KZD108" s="15"/>
      <c r="KZE108" s="15"/>
      <c r="KZF108" s="15"/>
      <c r="KZG108" s="15"/>
      <c r="KZH108" s="15"/>
      <c r="KZI108" s="15"/>
      <c r="KZJ108" s="15"/>
      <c r="KZK108" s="15"/>
      <c r="KZL108" s="15"/>
      <c r="KZM108" s="15"/>
      <c r="KZN108" s="15"/>
      <c r="KZO108" s="15"/>
      <c r="KZP108" s="15"/>
      <c r="KZQ108" s="15"/>
      <c r="KZR108" s="15"/>
      <c r="KZS108" s="15"/>
      <c r="KZT108" s="15"/>
      <c r="KZU108" s="15"/>
      <c r="KZV108" s="15"/>
      <c r="KZW108" s="15"/>
      <c r="KZX108" s="15"/>
      <c r="KZY108" s="15"/>
      <c r="KZZ108" s="15"/>
      <c r="LAA108" s="15"/>
      <c r="LAB108" s="15"/>
      <c r="LAC108" s="15"/>
      <c r="LAD108" s="15"/>
      <c r="LAE108" s="15"/>
      <c r="LAF108" s="15"/>
      <c r="LAG108" s="15"/>
      <c r="LAH108" s="15"/>
      <c r="LAI108" s="15"/>
      <c r="LAJ108" s="15"/>
      <c r="LAK108" s="15"/>
      <c r="LAL108" s="15"/>
      <c r="LAM108" s="15"/>
      <c r="LAN108" s="15"/>
      <c r="LAO108" s="15"/>
      <c r="LAP108" s="15"/>
      <c r="LAQ108" s="15"/>
      <c r="LAR108" s="15"/>
      <c r="LAS108" s="15"/>
      <c r="LAT108" s="15"/>
      <c r="LAU108" s="15"/>
      <c r="LAV108" s="15"/>
      <c r="LAW108" s="15"/>
      <c r="LAX108" s="15"/>
      <c r="LAY108" s="15"/>
      <c r="LAZ108" s="15"/>
      <c r="LBA108" s="15"/>
      <c r="LBB108" s="15"/>
      <c r="LBC108" s="15"/>
      <c r="LBD108" s="15"/>
      <c r="LBE108" s="15"/>
      <c r="LBF108" s="15"/>
      <c r="LBG108" s="15"/>
      <c r="LBH108" s="15"/>
      <c r="LBI108" s="15"/>
      <c r="LBJ108" s="15"/>
      <c r="LBK108" s="15"/>
      <c r="LBL108" s="15"/>
      <c r="LBM108" s="15"/>
      <c r="LBN108" s="15"/>
      <c r="LBO108" s="15"/>
      <c r="LBP108" s="15"/>
      <c r="LBQ108" s="15"/>
      <c r="LBR108" s="15"/>
      <c r="LBS108" s="15"/>
      <c r="LBT108" s="15"/>
      <c r="LBU108" s="15"/>
      <c r="LBV108" s="15"/>
      <c r="LBW108" s="15"/>
      <c r="LBX108" s="15"/>
      <c r="LBY108" s="15"/>
      <c r="LBZ108" s="15"/>
      <c r="LCA108" s="15"/>
      <c r="LCB108" s="15"/>
      <c r="LCC108" s="15"/>
      <c r="LCD108" s="15"/>
      <c r="LCE108" s="15"/>
      <c r="LCF108" s="15"/>
      <c r="LCG108" s="15"/>
      <c r="LCH108" s="15"/>
      <c r="LCI108" s="15"/>
      <c r="LCJ108" s="15"/>
      <c r="LCK108" s="15"/>
      <c r="LCL108" s="15"/>
      <c r="LCM108" s="15"/>
      <c r="LCN108" s="15"/>
      <c r="LCO108" s="15"/>
      <c r="LCP108" s="15"/>
      <c r="LCQ108" s="15"/>
      <c r="LCR108" s="15"/>
      <c r="LCS108" s="15"/>
      <c r="LCT108" s="15"/>
      <c r="LCU108" s="15"/>
      <c r="LCV108" s="15"/>
      <c r="LCW108" s="15"/>
      <c r="LCX108" s="15"/>
      <c r="LCY108" s="15"/>
      <c r="LCZ108" s="15"/>
      <c r="LDA108" s="15"/>
      <c r="LDB108" s="15"/>
      <c r="LDC108" s="15"/>
      <c r="LDD108" s="15"/>
      <c r="LDE108" s="15"/>
      <c r="LDF108" s="15"/>
      <c r="LDG108" s="15"/>
      <c r="LDH108" s="15"/>
      <c r="LDI108" s="15"/>
      <c r="LDJ108" s="15"/>
      <c r="LDK108" s="15"/>
      <c r="LDL108" s="15"/>
      <c r="LDM108" s="15"/>
      <c r="LDN108" s="15"/>
      <c r="LDO108" s="15"/>
      <c r="LDP108" s="15"/>
      <c r="LDQ108" s="15"/>
      <c r="LDR108" s="15"/>
      <c r="LDS108" s="15"/>
      <c r="LDT108" s="15"/>
      <c r="LDU108" s="15"/>
      <c r="LDV108" s="15"/>
      <c r="LDW108" s="15"/>
      <c r="LDX108" s="15"/>
      <c r="LDY108" s="15"/>
      <c r="LDZ108" s="15"/>
      <c r="LEA108" s="15"/>
      <c r="LEB108" s="15"/>
      <c r="LEC108" s="15"/>
      <c r="LED108" s="15"/>
      <c r="LEE108" s="15"/>
      <c r="LEF108" s="15"/>
      <c r="LEG108" s="15"/>
      <c r="LEH108" s="15"/>
      <c r="LEI108" s="15"/>
      <c r="LEJ108" s="15"/>
      <c r="LEK108" s="15"/>
      <c r="LEL108" s="15"/>
      <c r="LEM108" s="15"/>
      <c r="LEN108" s="15"/>
      <c r="LEO108" s="15"/>
      <c r="LEP108" s="15"/>
      <c r="LEQ108" s="15"/>
      <c r="LER108" s="15"/>
      <c r="LES108" s="15"/>
      <c r="LET108" s="15"/>
      <c r="LEU108" s="15"/>
      <c r="LEV108" s="15"/>
      <c r="LEW108" s="15"/>
      <c r="LEX108" s="15"/>
      <c r="LEY108" s="15"/>
      <c r="LEZ108" s="15"/>
      <c r="LFA108" s="15"/>
      <c r="LFB108" s="15"/>
      <c r="LFC108" s="15"/>
      <c r="LFD108" s="15"/>
      <c r="LFE108" s="15"/>
      <c r="LFF108" s="15"/>
      <c r="LFG108" s="15"/>
      <c r="LFH108" s="15"/>
      <c r="LFI108" s="15"/>
      <c r="LFJ108" s="15"/>
      <c r="LFK108" s="15"/>
      <c r="LFL108" s="15"/>
      <c r="LFM108" s="15"/>
      <c r="LFN108" s="15"/>
      <c r="LFO108" s="15"/>
      <c r="LFP108" s="15"/>
      <c r="LFQ108" s="15"/>
      <c r="LFR108" s="15"/>
      <c r="LFS108" s="15"/>
      <c r="LFT108" s="15"/>
      <c r="LFU108" s="15"/>
      <c r="LFV108" s="15"/>
      <c r="LFW108" s="15"/>
      <c r="LFX108" s="15"/>
      <c r="LFY108" s="15"/>
      <c r="LFZ108" s="15"/>
      <c r="LGA108" s="15"/>
      <c r="LGB108" s="15"/>
      <c r="LGC108" s="15"/>
      <c r="LGD108" s="15"/>
      <c r="LGE108" s="15"/>
      <c r="LGF108" s="15"/>
      <c r="LGG108" s="15"/>
      <c r="LGH108" s="15"/>
      <c r="LGI108" s="15"/>
      <c r="LGJ108" s="15"/>
      <c r="LGK108" s="15"/>
      <c r="LGL108" s="15"/>
      <c r="LGM108" s="15"/>
      <c r="LGN108" s="15"/>
      <c r="LGO108" s="15"/>
      <c r="LGP108" s="15"/>
      <c r="LGQ108" s="15"/>
      <c r="LGR108" s="15"/>
      <c r="LGS108" s="15"/>
      <c r="LGT108" s="15"/>
      <c r="LGU108" s="15"/>
      <c r="LGV108" s="15"/>
      <c r="LGW108" s="15"/>
      <c r="LGX108" s="15"/>
      <c r="LGY108" s="15"/>
      <c r="LGZ108" s="15"/>
      <c r="LHA108" s="15"/>
      <c r="LHB108" s="15"/>
      <c r="LHC108" s="15"/>
      <c r="LHD108" s="15"/>
      <c r="LHE108" s="15"/>
      <c r="LHF108" s="15"/>
      <c r="LHG108" s="15"/>
      <c r="LHH108" s="15"/>
      <c r="LHI108" s="15"/>
      <c r="LHJ108" s="15"/>
      <c r="LHK108" s="15"/>
      <c r="LHL108" s="15"/>
      <c r="LHM108" s="15"/>
      <c r="LHN108" s="15"/>
      <c r="LHO108" s="15"/>
      <c r="LHP108" s="15"/>
      <c r="LHQ108" s="15"/>
      <c r="LHR108" s="15"/>
      <c r="LHS108" s="15"/>
      <c r="LHT108" s="15"/>
      <c r="LHU108" s="15"/>
      <c r="LHV108" s="15"/>
      <c r="LHW108" s="15"/>
      <c r="LHX108" s="15"/>
      <c r="LHY108" s="15"/>
      <c r="LHZ108" s="15"/>
      <c r="LIA108" s="15"/>
      <c r="LIB108" s="15"/>
      <c r="LIC108" s="15"/>
      <c r="LID108" s="15"/>
      <c r="LIE108" s="15"/>
      <c r="LIF108" s="15"/>
      <c r="LIG108" s="15"/>
      <c r="LIH108" s="15"/>
      <c r="LII108" s="15"/>
      <c r="LIJ108" s="15"/>
      <c r="LIK108" s="15"/>
      <c r="LIL108" s="15"/>
      <c r="LIM108" s="15"/>
      <c r="LIN108" s="15"/>
      <c r="LIO108" s="15"/>
      <c r="LIP108" s="15"/>
      <c r="LIQ108" s="15"/>
      <c r="LIR108" s="15"/>
      <c r="LIS108" s="15"/>
      <c r="LIT108" s="15"/>
      <c r="LIU108" s="15"/>
      <c r="LIV108" s="15"/>
      <c r="LIW108" s="15"/>
      <c r="LIX108" s="15"/>
      <c r="LIY108" s="15"/>
      <c r="LIZ108" s="15"/>
      <c r="LJA108" s="15"/>
      <c r="LJB108" s="15"/>
      <c r="LJC108" s="15"/>
      <c r="LJD108" s="15"/>
      <c r="LJE108" s="15"/>
      <c r="LJF108" s="15"/>
      <c r="LJG108" s="15"/>
      <c r="LJH108" s="15"/>
      <c r="LJI108" s="15"/>
      <c r="LJJ108" s="15"/>
      <c r="LJK108" s="15"/>
      <c r="LJL108" s="15"/>
      <c r="LJM108" s="15"/>
      <c r="LJN108" s="15"/>
      <c r="LJO108" s="15"/>
      <c r="LJP108" s="15"/>
      <c r="LJQ108" s="15"/>
      <c r="LJR108" s="15"/>
      <c r="LJS108" s="15"/>
      <c r="LJT108" s="15"/>
      <c r="LJU108" s="15"/>
      <c r="LJV108" s="15"/>
      <c r="LJW108" s="15"/>
      <c r="LJX108" s="15"/>
      <c r="LJY108" s="15"/>
      <c r="LJZ108" s="15"/>
      <c r="LKA108" s="15"/>
      <c r="LKB108" s="15"/>
      <c r="LKC108" s="15"/>
      <c r="LKD108" s="15"/>
      <c r="LKE108" s="15"/>
      <c r="LKF108" s="15"/>
      <c r="LKG108" s="15"/>
      <c r="LKH108" s="15"/>
      <c r="LKI108" s="15"/>
      <c r="LKJ108" s="15"/>
      <c r="LKK108" s="15"/>
      <c r="LKL108" s="15"/>
      <c r="LKM108" s="15"/>
      <c r="LKN108" s="15"/>
      <c r="LKO108" s="15"/>
      <c r="LKP108" s="15"/>
      <c r="LKQ108" s="15"/>
      <c r="LKR108" s="15"/>
      <c r="LKS108" s="15"/>
      <c r="LKT108" s="15"/>
      <c r="LKU108" s="15"/>
      <c r="LKV108" s="15"/>
      <c r="LKW108" s="15"/>
      <c r="LKX108" s="15"/>
      <c r="LKY108" s="15"/>
      <c r="LKZ108" s="15"/>
      <c r="LLA108" s="15"/>
      <c r="LLB108" s="15"/>
      <c r="LLC108" s="15"/>
      <c r="LLD108" s="15"/>
      <c r="LLE108" s="15"/>
      <c r="LLF108" s="15"/>
      <c r="LLG108" s="15"/>
      <c r="LLH108" s="15"/>
      <c r="LLI108" s="15"/>
      <c r="LLJ108" s="15"/>
      <c r="LLK108" s="15"/>
      <c r="LLL108" s="15"/>
      <c r="LLM108" s="15"/>
      <c r="LLN108" s="15"/>
      <c r="LLO108" s="15"/>
      <c r="LLP108" s="15"/>
      <c r="LLQ108" s="15"/>
      <c r="LLR108" s="15"/>
      <c r="LLS108" s="15"/>
      <c r="LLT108" s="15"/>
      <c r="LLU108" s="15"/>
      <c r="LLV108" s="15"/>
      <c r="LLW108" s="15"/>
      <c r="LLX108" s="15"/>
      <c r="LLY108" s="15"/>
      <c r="LLZ108" s="15"/>
      <c r="LMA108" s="15"/>
      <c r="LMB108" s="15"/>
      <c r="LMC108" s="15"/>
      <c r="LMD108" s="15"/>
      <c r="LME108" s="15"/>
      <c r="LMF108" s="15"/>
      <c r="LMG108" s="15"/>
      <c r="LMH108" s="15"/>
      <c r="LMI108" s="15"/>
      <c r="LMJ108" s="15"/>
      <c r="LMK108" s="15"/>
      <c r="LML108" s="15"/>
      <c r="LMM108" s="15"/>
      <c r="LMN108" s="15"/>
      <c r="LMO108" s="15"/>
      <c r="LMP108" s="15"/>
      <c r="LMQ108" s="15"/>
      <c r="LMR108" s="15"/>
      <c r="LMS108" s="15"/>
      <c r="LMT108" s="15"/>
      <c r="LMU108" s="15"/>
      <c r="LMV108" s="15"/>
      <c r="LMW108" s="15"/>
      <c r="LMX108" s="15"/>
      <c r="LMY108" s="15"/>
      <c r="LMZ108" s="15"/>
      <c r="LNA108" s="15"/>
      <c r="LNB108" s="15"/>
      <c r="LNC108" s="15"/>
      <c r="LND108" s="15"/>
      <c r="LNE108" s="15"/>
      <c r="LNF108" s="15"/>
      <c r="LNG108" s="15"/>
      <c r="LNH108" s="15"/>
      <c r="LNI108" s="15"/>
      <c r="LNJ108" s="15"/>
      <c r="LNK108" s="15"/>
      <c r="LNL108" s="15"/>
      <c r="LNM108" s="15"/>
      <c r="LNN108" s="15"/>
      <c r="LNO108" s="15"/>
      <c r="LNP108" s="15"/>
      <c r="LNQ108" s="15"/>
      <c r="LNR108" s="15"/>
      <c r="LNS108" s="15"/>
      <c r="LNT108" s="15"/>
      <c r="LNU108" s="15"/>
      <c r="LNV108" s="15"/>
      <c r="LNW108" s="15"/>
      <c r="LNX108" s="15"/>
      <c r="LNY108" s="15"/>
      <c r="LNZ108" s="15"/>
      <c r="LOA108" s="15"/>
      <c r="LOB108" s="15"/>
      <c r="LOC108" s="15"/>
      <c r="LOD108" s="15"/>
      <c r="LOE108" s="15"/>
      <c r="LOF108" s="15"/>
      <c r="LOG108" s="15"/>
      <c r="LOH108" s="15"/>
      <c r="LOI108" s="15"/>
      <c r="LOJ108" s="15"/>
      <c r="LOK108" s="15"/>
      <c r="LOL108" s="15"/>
      <c r="LOM108" s="15"/>
      <c r="LON108" s="15"/>
      <c r="LOO108" s="15"/>
      <c r="LOP108" s="15"/>
      <c r="LOQ108" s="15"/>
      <c r="LOR108" s="15"/>
      <c r="LOS108" s="15"/>
      <c r="LOT108" s="15"/>
      <c r="LOU108" s="15"/>
      <c r="LOV108" s="15"/>
      <c r="LOW108" s="15"/>
      <c r="LOX108" s="15"/>
      <c r="LOY108" s="15"/>
      <c r="LOZ108" s="15"/>
      <c r="LPA108" s="15"/>
      <c r="LPB108" s="15"/>
      <c r="LPC108" s="15"/>
      <c r="LPD108" s="15"/>
      <c r="LPE108" s="15"/>
      <c r="LPF108" s="15"/>
      <c r="LPG108" s="15"/>
      <c r="LPH108" s="15"/>
      <c r="LPI108" s="15"/>
      <c r="LPJ108" s="15"/>
      <c r="LPK108" s="15"/>
      <c r="LPL108" s="15"/>
      <c r="LPM108" s="15"/>
      <c r="LPN108" s="15"/>
      <c r="LPO108" s="15"/>
      <c r="LPP108" s="15"/>
      <c r="LPQ108" s="15"/>
      <c r="LPR108" s="15"/>
      <c r="LPS108" s="15"/>
      <c r="LPT108" s="15"/>
      <c r="LPU108" s="15"/>
      <c r="LPV108" s="15"/>
      <c r="LPW108" s="15"/>
      <c r="LPX108" s="15"/>
      <c r="LPY108" s="15"/>
      <c r="LPZ108" s="15"/>
      <c r="LQA108" s="15"/>
      <c r="LQB108" s="15"/>
      <c r="LQC108" s="15"/>
      <c r="LQD108" s="15"/>
      <c r="LQE108" s="15"/>
      <c r="LQF108" s="15"/>
      <c r="LQG108" s="15"/>
      <c r="LQH108" s="15"/>
      <c r="LQI108" s="15"/>
      <c r="LQJ108" s="15"/>
      <c r="LQK108" s="15"/>
      <c r="LQL108" s="15"/>
      <c r="LQM108" s="15"/>
      <c r="LQN108" s="15"/>
      <c r="LQO108" s="15"/>
      <c r="LQP108" s="15"/>
      <c r="LQQ108" s="15"/>
      <c r="LQR108" s="15"/>
      <c r="LQS108" s="15"/>
      <c r="LQT108" s="15"/>
      <c r="LQU108" s="15"/>
      <c r="LQV108" s="15"/>
      <c r="LQW108" s="15"/>
      <c r="LQX108" s="15"/>
      <c r="LQY108" s="15"/>
      <c r="LQZ108" s="15"/>
      <c r="LRA108" s="15"/>
      <c r="LRB108" s="15"/>
      <c r="LRC108" s="15"/>
      <c r="LRD108" s="15"/>
      <c r="LRE108" s="15"/>
      <c r="LRF108" s="15"/>
      <c r="LRG108" s="15"/>
      <c r="LRH108" s="15"/>
      <c r="LRI108" s="15"/>
      <c r="LRJ108" s="15"/>
      <c r="LRK108" s="15"/>
      <c r="LRL108" s="15"/>
      <c r="LRM108" s="15"/>
      <c r="LRN108" s="15"/>
      <c r="LRO108" s="15"/>
      <c r="LRP108" s="15"/>
      <c r="LRQ108" s="15"/>
      <c r="LRR108" s="15"/>
      <c r="LRS108" s="15"/>
      <c r="LRT108" s="15"/>
      <c r="LRU108" s="15"/>
      <c r="LRV108" s="15"/>
      <c r="LRW108" s="15"/>
      <c r="LRX108" s="15"/>
      <c r="LRY108" s="15"/>
      <c r="LRZ108" s="15"/>
      <c r="LSA108" s="15"/>
      <c r="LSB108" s="15"/>
      <c r="LSC108" s="15"/>
      <c r="LSD108" s="15"/>
      <c r="LSE108" s="15"/>
      <c r="LSF108" s="15"/>
      <c r="LSG108" s="15"/>
      <c r="LSH108" s="15"/>
      <c r="LSI108" s="15"/>
      <c r="LSJ108" s="15"/>
      <c r="LSK108" s="15"/>
      <c r="LSL108" s="15"/>
      <c r="LSM108" s="15"/>
      <c r="LSN108" s="15"/>
      <c r="LSO108" s="15"/>
      <c r="LSP108" s="15"/>
      <c r="LSQ108" s="15"/>
      <c r="LSR108" s="15"/>
      <c r="LSS108" s="15"/>
      <c r="LST108" s="15"/>
      <c r="LSU108" s="15"/>
      <c r="LSV108" s="15"/>
      <c r="LSW108" s="15"/>
      <c r="LSX108" s="15"/>
      <c r="LSY108" s="15"/>
      <c r="LSZ108" s="15"/>
      <c r="LTA108" s="15"/>
      <c r="LTB108" s="15"/>
      <c r="LTC108" s="15"/>
      <c r="LTD108" s="15"/>
      <c r="LTE108" s="15"/>
      <c r="LTF108" s="15"/>
      <c r="LTG108" s="15"/>
      <c r="LTH108" s="15"/>
      <c r="LTI108" s="15"/>
      <c r="LTJ108" s="15"/>
      <c r="LTK108" s="15"/>
      <c r="LTL108" s="15"/>
      <c r="LTM108" s="15"/>
      <c r="LTN108" s="15"/>
      <c r="LTO108" s="15"/>
      <c r="LTP108" s="15"/>
      <c r="LTQ108" s="15"/>
      <c r="LTR108" s="15"/>
      <c r="LTS108" s="15"/>
      <c r="LTT108" s="15"/>
      <c r="LTU108" s="15"/>
      <c r="LTV108" s="15"/>
      <c r="LTW108" s="15"/>
      <c r="LTX108" s="15"/>
      <c r="LTY108" s="15"/>
      <c r="LTZ108" s="15"/>
      <c r="LUA108" s="15"/>
      <c r="LUB108" s="15"/>
      <c r="LUC108" s="15"/>
      <c r="LUD108" s="15"/>
      <c r="LUE108" s="15"/>
      <c r="LUF108" s="15"/>
      <c r="LUG108" s="15"/>
      <c r="LUH108" s="15"/>
      <c r="LUI108" s="15"/>
      <c r="LUJ108" s="15"/>
      <c r="LUK108" s="15"/>
      <c r="LUL108" s="15"/>
      <c r="LUM108" s="15"/>
      <c r="LUN108" s="15"/>
      <c r="LUO108" s="15"/>
      <c r="LUP108" s="15"/>
      <c r="LUQ108" s="15"/>
      <c r="LUR108" s="15"/>
      <c r="LUS108" s="15"/>
      <c r="LUT108" s="15"/>
      <c r="LUU108" s="15"/>
      <c r="LUV108" s="15"/>
      <c r="LUW108" s="15"/>
      <c r="LUX108" s="15"/>
      <c r="LUY108" s="15"/>
      <c r="LUZ108" s="15"/>
      <c r="LVA108" s="15"/>
      <c r="LVB108" s="15"/>
      <c r="LVC108" s="15"/>
      <c r="LVD108" s="15"/>
      <c r="LVE108" s="15"/>
      <c r="LVF108" s="15"/>
      <c r="LVG108" s="15"/>
      <c r="LVH108" s="15"/>
      <c r="LVI108" s="15"/>
      <c r="LVJ108" s="15"/>
      <c r="LVK108" s="15"/>
      <c r="LVL108" s="15"/>
      <c r="LVM108" s="15"/>
      <c r="LVN108" s="15"/>
      <c r="LVO108" s="15"/>
      <c r="LVP108" s="15"/>
      <c r="LVQ108" s="15"/>
      <c r="LVR108" s="15"/>
      <c r="LVS108" s="15"/>
      <c r="LVT108" s="15"/>
      <c r="LVU108" s="15"/>
      <c r="LVV108" s="15"/>
      <c r="LVW108" s="15"/>
      <c r="LVX108" s="15"/>
      <c r="LVY108" s="15"/>
      <c r="LVZ108" s="15"/>
      <c r="LWA108" s="15"/>
      <c r="LWB108" s="15"/>
      <c r="LWC108" s="15"/>
      <c r="LWD108" s="15"/>
      <c r="LWE108" s="15"/>
      <c r="LWF108" s="15"/>
      <c r="LWG108" s="15"/>
      <c r="LWH108" s="15"/>
      <c r="LWI108" s="15"/>
      <c r="LWJ108" s="15"/>
      <c r="LWK108" s="15"/>
      <c r="LWL108" s="15"/>
      <c r="LWM108" s="15"/>
      <c r="LWN108" s="15"/>
      <c r="LWO108" s="15"/>
      <c r="LWP108" s="15"/>
      <c r="LWQ108" s="15"/>
      <c r="LWR108" s="15"/>
      <c r="LWS108" s="15"/>
      <c r="LWT108" s="15"/>
      <c r="LWU108" s="15"/>
      <c r="LWV108" s="15"/>
      <c r="LWW108" s="15"/>
      <c r="LWX108" s="15"/>
      <c r="LWY108" s="15"/>
      <c r="LWZ108" s="15"/>
      <c r="LXA108" s="15"/>
      <c r="LXB108" s="15"/>
      <c r="LXC108" s="15"/>
      <c r="LXD108" s="15"/>
      <c r="LXE108" s="15"/>
      <c r="LXF108" s="15"/>
      <c r="LXG108" s="15"/>
      <c r="LXH108" s="15"/>
      <c r="LXI108" s="15"/>
      <c r="LXJ108" s="15"/>
      <c r="LXK108" s="15"/>
      <c r="LXL108" s="15"/>
      <c r="LXM108" s="15"/>
      <c r="LXN108" s="15"/>
      <c r="LXO108" s="15"/>
      <c r="LXP108" s="15"/>
      <c r="LXQ108" s="15"/>
      <c r="LXR108" s="15"/>
      <c r="LXS108" s="15"/>
      <c r="LXT108" s="15"/>
      <c r="LXU108" s="15"/>
      <c r="LXV108" s="15"/>
      <c r="LXW108" s="15"/>
      <c r="LXX108" s="15"/>
      <c r="LXY108" s="15"/>
      <c r="LXZ108" s="15"/>
      <c r="LYA108" s="15"/>
      <c r="LYB108" s="15"/>
      <c r="LYC108" s="15"/>
      <c r="LYD108" s="15"/>
      <c r="LYE108" s="15"/>
      <c r="LYF108" s="15"/>
      <c r="LYG108" s="15"/>
      <c r="LYH108" s="15"/>
      <c r="LYI108" s="15"/>
      <c r="LYJ108" s="15"/>
      <c r="LYK108" s="15"/>
      <c r="LYL108" s="15"/>
      <c r="LYM108" s="15"/>
      <c r="LYN108" s="15"/>
      <c r="LYO108" s="15"/>
      <c r="LYP108" s="15"/>
      <c r="LYQ108" s="15"/>
      <c r="LYR108" s="15"/>
      <c r="LYS108" s="15"/>
      <c r="LYT108" s="15"/>
      <c r="LYU108" s="15"/>
      <c r="LYV108" s="15"/>
      <c r="LYW108" s="15"/>
      <c r="LYX108" s="15"/>
      <c r="LYY108" s="15"/>
      <c r="LYZ108" s="15"/>
      <c r="LZA108" s="15"/>
      <c r="LZB108" s="15"/>
      <c r="LZC108" s="15"/>
      <c r="LZD108" s="15"/>
      <c r="LZE108" s="15"/>
      <c r="LZF108" s="15"/>
      <c r="LZG108" s="15"/>
      <c r="LZH108" s="15"/>
      <c r="LZI108" s="15"/>
      <c r="LZJ108" s="15"/>
      <c r="LZK108" s="15"/>
      <c r="LZL108" s="15"/>
      <c r="LZM108" s="15"/>
      <c r="LZN108" s="15"/>
      <c r="LZO108" s="15"/>
      <c r="LZP108" s="15"/>
      <c r="LZQ108" s="15"/>
      <c r="LZR108" s="15"/>
      <c r="LZS108" s="15"/>
      <c r="LZT108" s="15"/>
      <c r="LZU108" s="15"/>
      <c r="LZV108" s="15"/>
      <c r="LZW108" s="15"/>
      <c r="LZX108" s="15"/>
      <c r="LZY108" s="15"/>
      <c r="LZZ108" s="15"/>
      <c r="MAA108" s="15"/>
      <c r="MAB108" s="15"/>
      <c r="MAC108" s="15"/>
      <c r="MAD108" s="15"/>
      <c r="MAE108" s="15"/>
      <c r="MAF108" s="15"/>
      <c r="MAG108" s="15"/>
      <c r="MAH108" s="15"/>
      <c r="MAI108" s="15"/>
      <c r="MAJ108" s="15"/>
      <c r="MAK108" s="15"/>
      <c r="MAL108" s="15"/>
      <c r="MAM108" s="15"/>
      <c r="MAN108" s="15"/>
      <c r="MAO108" s="15"/>
      <c r="MAP108" s="15"/>
      <c r="MAQ108" s="15"/>
      <c r="MAR108" s="15"/>
      <c r="MAS108" s="15"/>
      <c r="MAT108" s="15"/>
      <c r="MAU108" s="15"/>
      <c r="MAV108" s="15"/>
      <c r="MAW108" s="15"/>
      <c r="MAX108" s="15"/>
      <c r="MAY108" s="15"/>
      <c r="MAZ108" s="15"/>
      <c r="MBA108" s="15"/>
      <c r="MBB108" s="15"/>
      <c r="MBC108" s="15"/>
      <c r="MBD108" s="15"/>
      <c r="MBE108" s="15"/>
      <c r="MBF108" s="15"/>
      <c r="MBG108" s="15"/>
      <c r="MBH108" s="15"/>
      <c r="MBI108" s="15"/>
      <c r="MBJ108" s="15"/>
      <c r="MBK108" s="15"/>
      <c r="MBL108" s="15"/>
      <c r="MBM108" s="15"/>
      <c r="MBN108" s="15"/>
      <c r="MBO108" s="15"/>
      <c r="MBP108" s="15"/>
      <c r="MBQ108" s="15"/>
      <c r="MBR108" s="15"/>
      <c r="MBS108" s="15"/>
      <c r="MBT108" s="15"/>
      <c r="MBU108" s="15"/>
      <c r="MBV108" s="15"/>
      <c r="MBW108" s="15"/>
      <c r="MBX108" s="15"/>
      <c r="MBY108" s="15"/>
      <c r="MBZ108" s="15"/>
      <c r="MCA108" s="15"/>
      <c r="MCB108" s="15"/>
      <c r="MCC108" s="15"/>
      <c r="MCD108" s="15"/>
      <c r="MCE108" s="15"/>
      <c r="MCF108" s="15"/>
      <c r="MCG108" s="15"/>
      <c r="MCH108" s="15"/>
      <c r="MCI108" s="15"/>
      <c r="MCJ108" s="15"/>
      <c r="MCK108" s="15"/>
      <c r="MCL108" s="15"/>
      <c r="MCM108" s="15"/>
      <c r="MCN108" s="15"/>
      <c r="MCO108" s="15"/>
      <c r="MCP108" s="15"/>
      <c r="MCQ108" s="15"/>
      <c r="MCR108" s="15"/>
      <c r="MCS108" s="15"/>
      <c r="MCT108" s="15"/>
      <c r="MCU108" s="15"/>
      <c r="MCV108" s="15"/>
      <c r="MCW108" s="15"/>
      <c r="MCX108" s="15"/>
      <c r="MCY108" s="15"/>
      <c r="MCZ108" s="15"/>
      <c r="MDA108" s="15"/>
      <c r="MDB108" s="15"/>
      <c r="MDC108" s="15"/>
      <c r="MDD108" s="15"/>
      <c r="MDE108" s="15"/>
      <c r="MDF108" s="15"/>
      <c r="MDG108" s="15"/>
      <c r="MDH108" s="15"/>
      <c r="MDI108" s="15"/>
      <c r="MDJ108" s="15"/>
      <c r="MDK108" s="15"/>
      <c r="MDL108" s="15"/>
      <c r="MDM108" s="15"/>
      <c r="MDN108" s="15"/>
      <c r="MDO108" s="15"/>
      <c r="MDP108" s="15"/>
      <c r="MDQ108" s="15"/>
      <c r="MDR108" s="15"/>
      <c r="MDS108" s="15"/>
      <c r="MDT108" s="15"/>
      <c r="MDU108" s="15"/>
      <c r="MDV108" s="15"/>
      <c r="MDW108" s="15"/>
      <c r="MDX108" s="15"/>
      <c r="MDY108" s="15"/>
      <c r="MDZ108" s="15"/>
      <c r="MEA108" s="15"/>
      <c r="MEB108" s="15"/>
      <c r="MEC108" s="15"/>
      <c r="MED108" s="15"/>
      <c r="MEE108" s="15"/>
      <c r="MEF108" s="15"/>
      <c r="MEG108" s="15"/>
      <c r="MEH108" s="15"/>
      <c r="MEI108" s="15"/>
      <c r="MEJ108" s="15"/>
      <c r="MEK108" s="15"/>
      <c r="MEL108" s="15"/>
      <c r="MEM108" s="15"/>
      <c r="MEN108" s="15"/>
      <c r="MEO108" s="15"/>
      <c r="MEP108" s="15"/>
      <c r="MEQ108" s="15"/>
      <c r="MER108" s="15"/>
      <c r="MES108" s="15"/>
      <c r="MET108" s="15"/>
      <c r="MEU108" s="15"/>
      <c r="MEV108" s="15"/>
      <c r="MEW108" s="15"/>
      <c r="MEX108" s="15"/>
      <c r="MEY108" s="15"/>
      <c r="MEZ108" s="15"/>
      <c r="MFA108" s="15"/>
      <c r="MFB108" s="15"/>
      <c r="MFC108" s="15"/>
      <c r="MFD108" s="15"/>
      <c r="MFE108" s="15"/>
      <c r="MFF108" s="15"/>
      <c r="MFG108" s="15"/>
      <c r="MFH108" s="15"/>
      <c r="MFI108" s="15"/>
      <c r="MFJ108" s="15"/>
      <c r="MFK108" s="15"/>
      <c r="MFL108" s="15"/>
      <c r="MFM108" s="15"/>
      <c r="MFN108" s="15"/>
      <c r="MFO108" s="15"/>
      <c r="MFP108" s="15"/>
      <c r="MFQ108" s="15"/>
      <c r="MFR108" s="15"/>
      <c r="MFS108" s="15"/>
      <c r="MFT108" s="15"/>
      <c r="MFU108" s="15"/>
      <c r="MFV108" s="15"/>
      <c r="MFW108" s="15"/>
      <c r="MFX108" s="15"/>
      <c r="MFY108" s="15"/>
      <c r="MFZ108" s="15"/>
      <c r="MGA108" s="15"/>
      <c r="MGB108" s="15"/>
      <c r="MGC108" s="15"/>
      <c r="MGD108" s="15"/>
      <c r="MGE108" s="15"/>
      <c r="MGF108" s="15"/>
      <c r="MGG108" s="15"/>
      <c r="MGH108" s="15"/>
      <c r="MGI108" s="15"/>
      <c r="MGJ108" s="15"/>
      <c r="MGK108" s="15"/>
      <c r="MGL108" s="15"/>
      <c r="MGM108" s="15"/>
      <c r="MGN108" s="15"/>
      <c r="MGO108" s="15"/>
      <c r="MGP108" s="15"/>
      <c r="MGQ108" s="15"/>
      <c r="MGR108" s="15"/>
      <c r="MGS108" s="15"/>
      <c r="MGT108" s="15"/>
      <c r="MGU108" s="15"/>
      <c r="MGV108" s="15"/>
      <c r="MGW108" s="15"/>
      <c r="MGX108" s="15"/>
      <c r="MGY108" s="15"/>
      <c r="MGZ108" s="15"/>
      <c r="MHA108" s="15"/>
      <c r="MHB108" s="15"/>
      <c r="MHC108" s="15"/>
      <c r="MHD108" s="15"/>
      <c r="MHE108" s="15"/>
      <c r="MHF108" s="15"/>
      <c r="MHG108" s="15"/>
      <c r="MHH108" s="15"/>
      <c r="MHI108" s="15"/>
      <c r="MHJ108" s="15"/>
      <c r="MHK108" s="15"/>
      <c r="MHL108" s="15"/>
      <c r="MHM108" s="15"/>
      <c r="MHN108" s="15"/>
      <c r="MHO108" s="15"/>
      <c r="MHP108" s="15"/>
      <c r="MHQ108" s="15"/>
      <c r="MHR108" s="15"/>
      <c r="MHS108" s="15"/>
      <c r="MHT108" s="15"/>
      <c r="MHU108" s="15"/>
      <c r="MHV108" s="15"/>
      <c r="MHW108" s="15"/>
      <c r="MHX108" s="15"/>
      <c r="MHY108" s="15"/>
      <c r="MHZ108" s="15"/>
      <c r="MIA108" s="15"/>
      <c r="MIB108" s="15"/>
      <c r="MIC108" s="15"/>
      <c r="MID108" s="15"/>
      <c r="MIE108" s="15"/>
      <c r="MIF108" s="15"/>
      <c r="MIG108" s="15"/>
      <c r="MIH108" s="15"/>
      <c r="MII108" s="15"/>
      <c r="MIJ108" s="15"/>
      <c r="MIK108" s="15"/>
      <c r="MIL108" s="15"/>
      <c r="MIM108" s="15"/>
      <c r="MIN108" s="15"/>
      <c r="MIO108" s="15"/>
      <c r="MIP108" s="15"/>
      <c r="MIQ108" s="15"/>
      <c r="MIR108" s="15"/>
      <c r="MIS108" s="15"/>
      <c r="MIT108" s="15"/>
      <c r="MIU108" s="15"/>
      <c r="MIV108" s="15"/>
      <c r="MIW108" s="15"/>
      <c r="MIX108" s="15"/>
      <c r="MIY108" s="15"/>
      <c r="MIZ108" s="15"/>
      <c r="MJA108" s="15"/>
      <c r="MJB108" s="15"/>
      <c r="MJC108" s="15"/>
      <c r="MJD108" s="15"/>
      <c r="MJE108" s="15"/>
      <c r="MJF108" s="15"/>
      <c r="MJG108" s="15"/>
      <c r="MJH108" s="15"/>
      <c r="MJI108" s="15"/>
      <c r="MJJ108" s="15"/>
      <c r="MJK108" s="15"/>
      <c r="MJL108" s="15"/>
      <c r="MJM108" s="15"/>
      <c r="MJN108" s="15"/>
      <c r="MJO108" s="15"/>
      <c r="MJP108" s="15"/>
      <c r="MJQ108" s="15"/>
      <c r="MJR108" s="15"/>
      <c r="MJS108" s="15"/>
      <c r="MJT108" s="15"/>
      <c r="MJU108" s="15"/>
      <c r="MJV108" s="15"/>
      <c r="MJW108" s="15"/>
      <c r="MJX108" s="15"/>
      <c r="MJY108" s="15"/>
      <c r="MJZ108" s="15"/>
      <c r="MKA108" s="15"/>
      <c r="MKB108" s="15"/>
      <c r="MKC108" s="15"/>
      <c r="MKD108" s="15"/>
      <c r="MKE108" s="15"/>
      <c r="MKF108" s="15"/>
      <c r="MKG108" s="15"/>
      <c r="MKH108" s="15"/>
      <c r="MKI108" s="15"/>
      <c r="MKJ108" s="15"/>
      <c r="MKK108" s="15"/>
      <c r="MKL108" s="15"/>
      <c r="MKM108" s="15"/>
      <c r="MKN108" s="15"/>
      <c r="MKO108" s="15"/>
      <c r="MKP108" s="15"/>
      <c r="MKQ108" s="15"/>
      <c r="MKR108" s="15"/>
      <c r="MKS108" s="15"/>
      <c r="MKT108" s="15"/>
      <c r="MKU108" s="15"/>
      <c r="MKV108" s="15"/>
      <c r="MKW108" s="15"/>
      <c r="MKX108" s="15"/>
      <c r="MKY108" s="15"/>
      <c r="MKZ108" s="15"/>
      <c r="MLA108" s="15"/>
      <c r="MLB108" s="15"/>
      <c r="MLC108" s="15"/>
      <c r="MLD108" s="15"/>
      <c r="MLE108" s="15"/>
      <c r="MLF108" s="15"/>
      <c r="MLG108" s="15"/>
      <c r="MLH108" s="15"/>
      <c r="MLI108" s="15"/>
      <c r="MLJ108" s="15"/>
      <c r="MLK108" s="15"/>
      <c r="MLL108" s="15"/>
      <c r="MLM108" s="15"/>
      <c r="MLN108" s="15"/>
      <c r="MLO108" s="15"/>
      <c r="MLP108" s="15"/>
      <c r="MLQ108" s="15"/>
      <c r="MLR108" s="15"/>
      <c r="MLS108" s="15"/>
      <c r="MLT108" s="15"/>
      <c r="MLU108" s="15"/>
      <c r="MLV108" s="15"/>
      <c r="MLW108" s="15"/>
      <c r="MLX108" s="15"/>
      <c r="MLY108" s="15"/>
      <c r="MLZ108" s="15"/>
      <c r="MMA108" s="15"/>
      <c r="MMB108" s="15"/>
      <c r="MMC108" s="15"/>
      <c r="MMD108" s="15"/>
      <c r="MME108" s="15"/>
      <c r="MMF108" s="15"/>
      <c r="MMG108" s="15"/>
      <c r="MMH108" s="15"/>
      <c r="MMI108" s="15"/>
      <c r="MMJ108" s="15"/>
      <c r="MMK108" s="15"/>
      <c r="MML108" s="15"/>
      <c r="MMM108" s="15"/>
      <c r="MMN108" s="15"/>
      <c r="MMO108" s="15"/>
      <c r="MMP108" s="15"/>
      <c r="MMQ108" s="15"/>
      <c r="MMR108" s="15"/>
      <c r="MMS108" s="15"/>
      <c r="MMT108" s="15"/>
      <c r="MMU108" s="15"/>
      <c r="MMV108" s="15"/>
      <c r="MMW108" s="15"/>
      <c r="MMX108" s="15"/>
      <c r="MMY108" s="15"/>
      <c r="MMZ108" s="15"/>
      <c r="MNA108" s="15"/>
      <c r="MNB108" s="15"/>
      <c r="MNC108" s="15"/>
      <c r="MND108" s="15"/>
      <c r="MNE108" s="15"/>
      <c r="MNF108" s="15"/>
      <c r="MNG108" s="15"/>
      <c r="MNH108" s="15"/>
      <c r="MNI108" s="15"/>
      <c r="MNJ108" s="15"/>
      <c r="MNK108" s="15"/>
      <c r="MNL108" s="15"/>
      <c r="MNM108" s="15"/>
      <c r="MNN108" s="15"/>
      <c r="MNO108" s="15"/>
      <c r="MNP108" s="15"/>
      <c r="MNQ108" s="15"/>
      <c r="MNR108" s="15"/>
      <c r="MNS108" s="15"/>
      <c r="MNT108" s="15"/>
      <c r="MNU108" s="15"/>
      <c r="MNV108" s="15"/>
      <c r="MNW108" s="15"/>
      <c r="MNX108" s="15"/>
      <c r="MNY108" s="15"/>
      <c r="MNZ108" s="15"/>
      <c r="MOA108" s="15"/>
      <c r="MOB108" s="15"/>
      <c r="MOC108" s="15"/>
      <c r="MOD108" s="15"/>
      <c r="MOE108" s="15"/>
      <c r="MOF108" s="15"/>
      <c r="MOG108" s="15"/>
      <c r="MOH108" s="15"/>
      <c r="MOI108" s="15"/>
      <c r="MOJ108" s="15"/>
      <c r="MOK108" s="15"/>
      <c r="MOL108" s="15"/>
      <c r="MOM108" s="15"/>
      <c r="MON108" s="15"/>
      <c r="MOO108" s="15"/>
      <c r="MOP108" s="15"/>
      <c r="MOQ108" s="15"/>
      <c r="MOR108" s="15"/>
      <c r="MOS108" s="15"/>
      <c r="MOT108" s="15"/>
      <c r="MOU108" s="15"/>
      <c r="MOV108" s="15"/>
      <c r="MOW108" s="15"/>
      <c r="MOX108" s="15"/>
      <c r="MOY108" s="15"/>
      <c r="MOZ108" s="15"/>
      <c r="MPA108" s="15"/>
      <c r="MPB108" s="15"/>
      <c r="MPC108" s="15"/>
      <c r="MPD108" s="15"/>
      <c r="MPE108" s="15"/>
      <c r="MPF108" s="15"/>
      <c r="MPG108" s="15"/>
      <c r="MPH108" s="15"/>
      <c r="MPI108" s="15"/>
      <c r="MPJ108" s="15"/>
      <c r="MPK108" s="15"/>
      <c r="MPL108" s="15"/>
      <c r="MPM108" s="15"/>
      <c r="MPN108" s="15"/>
      <c r="MPO108" s="15"/>
      <c r="MPP108" s="15"/>
      <c r="MPQ108" s="15"/>
      <c r="MPR108" s="15"/>
      <c r="MPS108" s="15"/>
      <c r="MPT108" s="15"/>
      <c r="MPU108" s="15"/>
      <c r="MPV108" s="15"/>
      <c r="MPW108" s="15"/>
      <c r="MPX108" s="15"/>
      <c r="MPY108" s="15"/>
      <c r="MPZ108" s="15"/>
      <c r="MQA108" s="15"/>
      <c r="MQB108" s="15"/>
      <c r="MQC108" s="15"/>
      <c r="MQD108" s="15"/>
      <c r="MQE108" s="15"/>
      <c r="MQF108" s="15"/>
      <c r="MQG108" s="15"/>
      <c r="MQH108" s="15"/>
      <c r="MQI108" s="15"/>
      <c r="MQJ108" s="15"/>
      <c r="MQK108" s="15"/>
      <c r="MQL108" s="15"/>
      <c r="MQM108" s="15"/>
      <c r="MQN108" s="15"/>
      <c r="MQO108" s="15"/>
      <c r="MQP108" s="15"/>
      <c r="MQQ108" s="15"/>
      <c r="MQR108" s="15"/>
      <c r="MQS108" s="15"/>
      <c r="MQT108" s="15"/>
      <c r="MQU108" s="15"/>
      <c r="MQV108" s="15"/>
      <c r="MQW108" s="15"/>
      <c r="MQX108" s="15"/>
      <c r="MQY108" s="15"/>
      <c r="MQZ108" s="15"/>
      <c r="MRA108" s="15"/>
      <c r="MRB108" s="15"/>
      <c r="MRC108" s="15"/>
      <c r="MRD108" s="15"/>
      <c r="MRE108" s="15"/>
      <c r="MRF108" s="15"/>
      <c r="MRG108" s="15"/>
      <c r="MRH108" s="15"/>
      <c r="MRI108" s="15"/>
      <c r="MRJ108" s="15"/>
      <c r="MRK108" s="15"/>
      <c r="MRL108" s="15"/>
      <c r="MRM108" s="15"/>
      <c r="MRN108" s="15"/>
      <c r="MRO108" s="15"/>
      <c r="MRP108" s="15"/>
      <c r="MRQ108" s="15"/>
      <c r="MRR108" s="15"/>
      <c r="MRS108" s="15"/>
      <c r="MRT108" s="15"/>
      <c r="MRU108" s="15"/>
      <c r="MRV108" s="15"/>
      <c r="MRW108" s="15"/>
      <c r="MRX108" s="15"/>
      <c r="MRY108" s="15"/>
      <c r="MRZ108" s="15"/>
      <c r="MSA108" s="15"/>
      <c r="MSB108" s="15"/>
      <c r="MSC108" s="15"/>
      <c r="MSD108" s="15"/>
      <c r="MSE108" s="15"/>
      <c r="MSF108" s="15"/>
      <c r="MSG108" s="15"/>
      <c r="MSH108" s="15"/>
      <c r="MSI108" s="15"/>
      <c r="MSJ108" s="15"/>
      <c r="MSK108" s="15"/>
      <c r="MSL108" s="15"/>
      <c r="MSM108" s="15"/>
      <c r="MSN108" s="15"/>
      <c r="MSO108" s="15"/>
      <c r="MSP108" s="15"/>
      <c r="MSQ108" s="15"/>
      <c r="MSR108" s="15"/>
      <c r="MSS108" s="15"/>
      <c r="MST108" s="15"/>
      <c r="MSU108" s="15"/>
      <c r="MSV108" s="15"/>
      <c r="MSW108" s="15"/>
      <c r="MSX108" s="15"/>
      <c r="MSY108" s="15"/>
      <c r="MSZ108" s="15"/>
      <c r="MTA108" s="15"/>
      <c r="MTB108" s="15"/>
      <c r="MTC108" s="15"/>
      <c r="MTD108" s="15"/>
      <c r="MTE108" s="15"/>
      <c r="MTF108" s="15"/>
      <c r="MTG108" s="15"/>
      <c r="MTH108" s="15"/>
      <c r="MTI108" s="15"/>
      <c r="MTJ108" s="15"/>
      <c r="MTK108" s="15"/>
      <c r="MTL108" s="15"/>
      <c r="MTM108" s="15"/>
      <c r="MTN108" s="15"/>
      <c r="MTO108" s="15"/>
      <c r="MTP108" s="15"/>
      <c r="MTQ108" s="15"/>
      <c r="MTR108" s="15"/>
      <c r="MTS108" s="15"/>
      <c r="MTT108" s="15"/>
      <c r="MTU108" s="15"/>
      <c r="MTV108" s="15"/>
      <c r="MTW108" s="15"/>
      <c r="MTX108" s="15"/>
      <c r="MTY108" s="15"/>
      <c r="MTZ108" s="15"/>
      <c r="MUA108" s="15"/>
      <c r="MUB108" s="15"/>
      <c r="MUC108" s="15"/>
      <c r="MUD108" s="15"/>
      <c r="MUE108" s="15"/>
      <c r="MUF108" s="15"/>
      <c r="MUG108" s="15"/>
      <c r="MUH108" s="15"/>
      <c r="MUI108" s="15"/>
      <c r="MUJ108" s="15"/>
      <c r="MUK108" s="15"/>
      <c r="MUL108" s="15"/>
      <c r="MUM108" s="15"/>
      <c r="MUN108" s="15"/>
      <c r="MUO108" s="15"/>
      <c r="MUP108" s="15"/>
      <c r="MUQ108" s="15"/>
      <c r="MUR108" s="15"/>
      <c r="MUS108" s="15"/>
      <c r="MUT108" s="15"/>
      <c r="MUU108" s="15"/>
      <c r="MUV108" s="15"/>
      <c r="MUW108" s="15"/>
      <c r="MUX108" s="15"/>
      <c r="MUY108" s="15"/>
      <c r="MUZ108" s="15"/>
      <c r="MVA108" s="15"/>
      <c r="MVB108" s="15"/>
      <c r="MVC108" s="15"/>
      <c r="MVD108" s="15"/>
      <c r="MVE108" s="15"/>
      <c r="MVF108" s="15"/>
      <c r="MVG108" s="15"/>
      <c r="MVH108" s="15"/>
      <c r="MVI108" s="15"/>
      <c r="MVJ108" s="15"/>
      <c r="MVK108" s="15"/>
      <c r="MVL108" s="15"/>
      <c r="MVM108" s="15"/>
      <c r="MVN108" s="15"/>
      <c r="MVO108" s="15"/>
      <c r="MVP108" s="15"/>
      <c r="MVQ108" s="15"/>
      <c r="MVR108" s="15"/>
      <c r="MVS108" s="15"/>
      <c r="MVT108" s="15"/>
      <c r="MVU108" s="15"/>
      <c r="MVV108" s="15"/>
      <c r="MVW108" s="15"/>
      <c r="MVX108" s="15"/>
      <c r="MVY108" s="15"/>
      <c r="MVZ108" s="15"/>
      <c r="MWA108" s="15"/>
      <c r="MWB108" s="15"/>
      <c r="MWC108" s="15"/>
      <c r="MWD108" s="15"/>
      <c r="MWE108" s="15"/>
      <c r="MWF108" s="15"/>
      <c r="MWG108" s="15"/>
      <c r="MWH108" s="15"/>
      <c r="MWI108" s="15"/>
      <c r="MWJ108" s="15"/>
      <c r="MWK108" s="15"/>
      <c r="MWL108" s="15"/>
      <c r="MWM108" s="15"/>
      <c r="MWN108" s="15"/>
      <c r="MWO108" s="15"/>
      <c r="MWP108" s="15"/>
      <c r="MWQ108" s="15"/>
      <c r="MWR108" s="15"/>
      <c r="MWS108" s="15"/>
      <c r="MWT108" s="15"/>
      <c r="MWU108" s="15"/>
      <c r="MWV108" s="15"/>
      <c r="MWW108" s="15"/>
      <c r="MWX108" s="15"/>
      <c r="MWY108" s="15"/>
      <c r="MWZ108" s="15"/>
      <c r="MXA108" s="15"/>
      <c r="MXB108" s="15"/>
      <c r="MXC108" s="15"/>
      <c r="MXD108" s="15"/>
      <c r="MXE108" s="15"/>
      <c r="MXF108" s="15"/>
      <c r="MXG108" s="15"/>
      <c r="MXH108" s="15"/>
      <c r="MXI108" s="15"/>
      <c r="MXJ108" s="15"/>
      <c r="MXK108" s="15"/>
      <c r="MXL108" s="15"/>
      <c r="MXM108" s="15"/>
      <c r="MXN108" s="15"/>
      <c r="MXO108" s="15"/>
      <c r="MXP108" s="15"/>
      <c r="MXQ108" s="15"/>
      <c r="MXR108" s="15"/>
      <c r="MXS108" s="15"/>
      <c r="MXT108" s="15"/>
      <c r="MXU108" s="15"/>
      <c r="MXV108" s="15"/>
      <c r="MXW108" s="15"/>
      <c r="MXX108" s="15"/>
      <c r="MXY108" s="15"/>
      <c r="MXZ108" s="15"/>
      <c r="MYA108" s="15"/>
      <c r="MYB108" s="15"/>
      <c r="MYC108" s="15"/>
      <c r="MYD108" s="15"/>
      <c r="MYE108" s="15"/>
      <c r="MYF108" s="15"/>
      <c r="MYG108" s="15"/>
      <c r="MYH108" s="15"/>
      <c r="MYI108" s="15"/>
      <c r="MYJ108" s="15"/>
      <c r="MYK108" s="15"/>
      <c r="MYL108" s="15"/>
      <c r="MYM108" s="15"/>
      <c r="MYN108" s="15"/>
      <c r="MYO108" s="15"/>
      <c r="MYP108" s="15"/>
      <c r="MYQ108" s="15"/>
      <c r="MYR108" s="15"/>
      <c r="MYS108" s="15"/>
      <c r="MYT108" s="15"/>
      <c r="MYU108" s="15"/>
      <c r="MYV108" s="15"/>
      <c r="MYW108" s="15"/>
      <c r="MYX108" s="15"/>
      <c r="MYY108" s="15"/>
      <c r="MYZ108" s="15"/>
      <c r="MZA108" s="15"/>
      <c r="MZB108" s="15"/>
      <c r="MZC108" s="15"/>
      <c r="MZD108" s="15"/>
      <c r="MZE108" s="15"/>
      <c r="MZF108" s="15"/>
      <c r="MZG108" s="15"/>
      <c r="MZH108" s="15"/>
      <c r="MZI108" s="15"/>
      <c r="MZJ108" s="15"/>
      <c r="MZK108" s="15"/>
      <c r="MZL108" s="15"/>
      <c r="MZM108" s="15"/>
      <c r="MZN108" s="15"/>
      <c r="MZO108" s="15"/>
      <c r="MZP108" s="15"/>
      <c r="MZQ108" s="15"/>
      <c r="MZR108" s="15"/>
      <c r="MZS108" s="15"/>
      <c r="MZT108" s="15"/>
      <c r="MZU108" s="15"/>
      <c r="MZV108" s="15"/>
      <c r="MZW108" s="15"/>
      <c r="MZX108" s="15"/>
      <c r="MZY108" s="15"/>
      <c r="MZZ108" s="15"/>
      <c r="NAA108" s="15"/>
      <c r="NAB108" s="15"/>
      <c r="NAC108" s="15"/>
      <c r="NAD108" s="15"/>
      <c r="NAE108" s="15"/>
      <c r="NAF108" s="15"/>
      <c r="NAG108" s="15"/>
      <c r="NAH108" s="15"/>
      <c r="NAI108" s="15"/>
      <c r="NAJ108" s="15"/>
      <c r="NAK108" s="15"/>
      <c r="NAL108" s="15"/>
      <c r="NAM108" s="15"/>
      <c r="NAN108" s="15"/>
      <c r="NAO108" s="15"/>
      <c r="NAP108" s="15"/>
      <c r="NAQ108" s="15"/>
      <c r="NAR108" s="15"/>
      <c r="NAS108" s="15"/>
      <c r="NAT108" s="15"/>
      <c r="NAU108" s="15"/>
      <c r="NAV108" s="15"/>
      <c r="NAW108" s="15"/>
      <c r="NAX108" s="15"/>
      <c r="NAY108" s="15"/>
      <c r="NAZ108" s="15"/>
      <c r="NBA108" s="15"/>
      <c r="NBB108" s="15"/>
      <c r="NBC108" s="15"/>
      <c r="NBD108" s="15"/>
      <c r="NBE108" s="15"/>
      <c r="NBF108" s="15"/>
      <c r="NBG108" s="15"/>
      <c r="NBH108" s="15"/>
      <c r="NBI108" s="15"/>
      <c r="NBJ108" s="15"/>
      <c r="NBK108" s="15"/>
      <c r="NBL108" s="15"/>
      <c r="NBM108" s="15"/>
      <c r="NBN108" s="15"/>
      <c r="NBO108" s="15"/>
      <c r="NBP108" s="15"/>
      <c r="NBQ108" s="15"/>
      <c r="NBR108" s="15"/>
      <c r="NBS108" s="15"/>
      <c r="NBT108" s="15"/>
      <c r="NBU108" s="15"/>
      <c r="NBV108" s="15"/>
      <c r="NBW108" s="15"/>
      <c r="NBX108" s="15"/>
      <c r="NBY108" s="15"/>
      <c r="NBZ108" s="15"/>
      <c r="NCA108" s="15"/>
      <c r="NCB108" s="15"/>
      <c r="NCC108" s="15"/>
      <c r="NCD108" s="15"/>
      <c r="NCE108" s="15"/>
      <c r="NCF108" s="15"/>
      <c r="NCG108" s="15"/>
      <c r="NCH108" s="15"/>
      <c r="NCI108" s="15"/>
      <c r="NCJ108" s="15"/>
      <c r="NCK108" s="15"/>
      <c r="NCL108" s="15"/>
      <c r="NCM108" s="15"/>
      <c r="NCN108" s="15"/>
      <c r="NCO108" s="15"/>
      <c r="NCP108" s="15"/>
      <c r="NCQ108" s="15"/>
      <c r="NCR108" s="15"/>
      <c r="NCS108" s="15"/>
      <c r="NCT108" s="15"/>
      <c r="NCU108" s="15"/>
      <c r="NCV108" s="15"/>
      <c r="NCW108" s="15"/>
      <c r="NCX108" s="15"/>
      <c r="NCY108" s="15"/>
      <c r="NCZ108" s="15"/>
      <c r="NDA108" s="15"/>
      <c r="NDB108" s="15"/>
      <c r="NDC108" s="15"/>
      <c r="NDD108" s="15"/>
      <c r="NDE108" s="15"/>
      <c r="NDF108" s="15"/>
      <c r="NDG108" s="15"/>
      <c r="NDH108" s="15"/>
      <c r="NDI108" s="15"/>
      <c r="NDJ108" s="15"/>
      <c r="NDK108" s="15"/>
      <c r="NDL108" s="15"/>
      <c r="NDM108" s="15"/>
      <c r="NDN108" s="15"/>
      <c r="NDO108" s="15"/>
      <c r="NDP108" s="15"/>
      <c r="NDQ108" s="15"/>
      <c r="NDR108" s="15"/>
      <c r="NDS108" s="15"/>
      <c r="NDT108" s="15"/>
      <c r="NDU108" s="15"/>
      <c r="NDV108" s="15"/>
      <c r="NDW108" s="15"/>
      <c r="NDX108" s="15"/>
      <c r="NDY108" s="15"/>
      <c r="NDZ108" s="15"/>
      <c r="NEA108" s="15"/>
      <c r="NEB108" s="15"/>
      <c r="NEC108" s="15"/>
      <c r="NED108" s="15"/>
      <c r="NEE108" s="15"/>
      <c r="NEF108" s="15"/>
      <c r="NEG108" s="15"/>
      <c r="NEH108" s="15"/>
      <c r="NEI108" s="15"/>
      <c r="NEJ108" s="15"/>
      <c r="NEK108" s="15"/>
      <c r="NEL108" s="15"/>
      <c r="NEM108" s="15"/>
      <c r="NEN108" s="15"/>
      <c r="NEO108" s="15"/>
      <c r="NEP108" s="15"/>
      <c r="NEQ108" s="15"/>
      <c r="NER108" s="15"/>
      <c r="NES108" s="15"/>
      <c r="NET108" s="15"/>
      <c r="NEU108" s="15"/>
      <c r="NEV108" s="15"/>
      <c r="NEW108" s="15"/>
      <c r="NEX108" s="15"/>
      <c r="NEY108" s="15"/>
      <c r="NEZ108" s="15"/>
      <c r="NFA108" s="15"/>
      <c r="NFB108" s="15"/>
      <c r="NFC108" s="15"/>
      <c r="NFD108" s="15"/>
      <c r="NFE108" s="15"/>
      <c r="NFF108" s="15"/>
      <c r="NFG108" s="15"/>
      <c r="NFH108" s="15"/>
      <c r="NFI108" s="15"/>
      <c r="NFJ108" s="15"/>
      <c r="NFK108" s="15"/>
      <c r="NFL108" s="15"/>
      <c r="NFM108" s="15"/>
      <c r="NFN108" s="15"/>
      <c r="NFO108" s="15"/>
      <c r="NFP108" s="15"/>
      <c r="NFQ108" s="15"/>
      <c r="NFR108" s="15"/>
      <c r="NFS108" s="15"/>
      <c r="NFT108" s="15"/>
      <c r="NFU108" s="15"/>
      <c r="NFV108" s="15"/>
      <c r="NFW108" s="15"/>
      <c r="NFX108" s="15"/>
      <c r="NFY108" s="15"/>
      <c r="NFZ108" s="15"/>
      <c r="NGA108" s="15"/>
      <c r="NGB108" s="15"/>
      <c r="NGC108" s="15"/>
      <c r="NGD108" s="15"/>
      <c r="NGE108" s="15"/>
      <c r="NGF108" s="15"/>
      <c r="NGG108" s="15"/>
      <c r="NGH108" s="15"/>
      <c r="NGI108" s="15"/>
      <c r="NGJ108" s="15"/>
      <c r="NGK108" s="15"/>
      <c r="NGL108" s="15"/>
      <c r="NGM108" s="15"/>
      <c r="NGN108" s="15"/>
      <c r="NGO108" s="15"/>
      <c r="NGP108" s="15"/>
      <c r="NGQ108" s="15"/>
      <c r="NGR108" s="15"/>
      <c r="NGS108" s="15"/>
      <c r="NGT108" s="15"/>
      <c r="NGU108" s="15"/>
      <c r="NGV108" s="15"/>
      <c r="NGW108" s="15"/>
      <c r="NGX108" s="15"/>
      <c r="NGY108" s="15"/>
      <c r="NGZ108" s="15"/>
      <c r="NHA108" s="15"/>
      <c r="NHB108" s="15"/>
      <c r="NHC108" s="15"/>
      <c r="NHD108" s="15"/>
      <c r="NHE108" s="15"/>
      <c r="NHF108" s="15"/>
      <c r="NHG108" s="15"/>
      <c r="NHH108" s="15"/>
      <c r="NHI108" s="15"/>
      <c r="NHJ108" s="15"/>
      <c r="NHK108" s="15"/>
      <c r="NHL108" s="15"/>
      <c r="NHM108" s="15"/>
      <c r="NHN108" s="15"/>
      <c r="NHO108" s="15"/>
      <c r="NHP108" s="15"/>
      <c r="NHQ108" s="15"/>
      <c r="NHR108" s="15"/>
      <c r="NHS108" s="15"/>
      <c r="NHT108" s="15"/>
      <c r="NHU108" s="15"/>
      <c r="NHV108" s="15"/>
      <c r="NHW108" s="15"/>
      <c r="NHX108" s="15"/>
      <c r="NHY108" s="15"/>
      <c r="NHZ108" s="15"/>
      <c r="NIA108" s="15"/>
      <c r="NIB108" s="15"/>
      <c r="NIC108" s="15"/>
      <c r="NID108" s="15"/>
      <c r="NIE108" s="15"/>
      <c r="NIF108" s="15"/>
      <c r="NIG108" s="15"/>
      <c r="NIH108" s="15"/>
      <c r="NII108" s="15"/>
      <c r="NIJ108" s="15"/>
      <c r="NIK108" s="15"/>
      <c r="NIL108" s="15"/>
      <c r="NIM108" s="15"/>
      <c r="NIN108" s="15"/>
      <c r="NIO108" s="15"/>
      <c r="NIP108" s="15"/>
      <c r="NIQ108" s="15"/>
      <c r="NIR108" s="15"/>
      <c r="NIS108" s="15"/>
      <c r="NIT108" s="15"/>
      <c r="NIU108" s="15"/>
      <c r="NIV108" s="15"/>
      <c r="NIW108" s="15"/>
      <c r="NIX108" s="15"/>
      <c r="NIY108" s="15"/>
      <c r="NIZ108" s="15"/>
      <c r="NJA108" s="15"/>
      <c r="NJB108" s="15"/>
      <c r="NJC108" s="15"/>
      <c r="NJD108" s="15"/>
      <c r="NJE108" s="15"/>
      <c r="NJF108" s="15"/>
      <c r="NJG108" s="15"/>
      <c r="NJH108" s="15"/>
      <c r="NJI108" s="15"/>
      <c r="NJJ108" s="15"/>
      <c r="NJK108" s="15"/>
      <c r="NJL108" s="15"/>
      <c r="NJM108" s="15"/>
      <c r="NJN108" s="15"/>
      <c r="NJO108" s="15"/>
      <c r="NJP108" s="15"/>
      <c r="NJQ108" s="15"/>
      <c r="NJR108" s="15"/>
      <c r="NJS108" s="15"/>
      <c r="NJT108" s="15"/>
      <c r="NJU108" s="15"/>
      <c r="NJV108" s="15"/>
      <c r="NJW108" s="15"/>
      <c r="NJX108" s="15"/>
      <c r="NJY108" s="15"/>
      <c r="NJZ108" s="15"/>
      <c r="NKA108" s="15"/>
      <c r="NKB108" s="15"/>
      <c r="NKC108" s="15"/>
      <c r="NKD108" s="15"/>
      <c r="NKE108" s="15"/>
      <c r="NKF108" s="15"/>
      <c r="NKG108" s="15"/>
      <c r="NKH108" s="15"/>
      <c r="NKI108" s="15"/>
      <c r="NKJ108" s="15"/>
      <c r="NKK108" s="15"/>
      <c r="NKL108" s="15"/>
      <c r="NKM108" s="15"/>
      <c r="NKN108" s="15"/>
      <c r="NKO108" s="15"/>
      <c r="NKP108" s="15"/>
      <c r="NKQ108" s="15"/>
      <c r="NKR108" s="15"/>
      <c r="NKS108" s="15"/>
      <c r="NKT108" s="15"/>
      <c r="NKU108" s="15"/>
      <c r="NKV108" s="15"/>
      <c r="NKW108" s="15"/>
      <c r="NKX108" s="15"/>
      <c r="NKY108" s="15"/>
      <c r="NKZ108" s="15"/>
      <c r="NLA108" s="15"/>
      <c r="NLB108" s="15"/>
      <c r="NLC108" s="15"/>
      <c r="NLD108" s="15"/>
      <c r="NLE108" s="15"/>
      <c r="NLF108" s="15"/>
      <c r="NLG108" s="15"/>
      <c r="NLH108" s="15"/>
      <c r="NLI108" s="15"/>
      <c r="NLJ108" s="15"/>
      <c r="NLK108" s="15"/>
      <c r="NLL108" s="15"/>
      <c r="NLM108" s="15"/>
      <c r="NLN108" s="15"/>
      <c r="NLO108" s="15"/>
      <c r="NLP108" s="15"/>
      <c r="NLQ108" s="15"/>
      <c r="NLR108" s="15"/>
      <c r="NLS108" s="15"/>
      <c r="NLT108" s="15"/>
      <c r="NLU108" s="15"/>
      <c r="NLV108" s="15"/>
      <c r="NLW108" s="15"/>
      <c r="NLX108" s="15"/>
      <c r="NLY108" s="15"/>
      <c r="NLZ108" s="15"/>
      <c r="NMA108" s="15"/>
      <c r="NMB108" s="15"/>
      <c r="NMC108" s="15"/>
      <c r="NMD108" s="15"/>
      <c r="NME108" s="15"/>
      <c r="NMF108" s="15"/>
      <c r="NMG108" s="15"/>
      <c r="NMH108" s="15"/>
      <c r="NMI108" s="15"/>
      <c r="NMJ108" s="15"/>
      <c r="NMK108" s="15"/>
      <c r="NML108" s="15"/>
      <c r="NMM108" s="15"/>
      <c r="NMN108" s="15"/>
      <c r="NMO108" s="15"/>
      <c r="NMP108" s="15"/>
      <c r="NMQ108" s="15"/>
      <c r="NMR108" s="15"/>
      <c r="NMS108" s="15"/>
      <c r="NMT108" s="15"/>
      <c r="NMU108" s="15"/>
      <c r="NMV108" s="15"/>
      <c r="NMW108" s="15"/>
      <c r="NMX108" s="15"/>
      <c r="NMY108" s="15"/>
      <c r="NMZ108" s="15"/>
      <c r="NNA108" s="15"/>
      <c r="NNB108" s="15"/>
      <c r="NNC108" s="15"/>
      <c r="NND108" s="15"/>
      <c r="NNE108" s="15"/>
      <c r="NNF108" s="15"/>
      <c r="NNG108" s="15"/>
      <c r="NNH108" s="15"/>
      <c r="NNI108" s="15"/>
      <c r="NNJ108" s="15"/>
      <c r="NNK108" s="15"/>
      <c r="NNL108" s="15"/>
      <c r="NNM108" s="15"/>
      <c r="NNN108" s="15"/>
      <c r="NNO108" s="15"/>
      <c r="NNP108" s="15"/>
      <c r="NNQ108" s="15"/>
      <c r="NNR108" s="15"/>
      <c r="NNS108" s="15"/>
      <c r="NNT108" s="15"/>
      <c r="NNU108" s="15"/>
      <c r="NNV108" s="15"/>
      <c r="NNW108" s="15"/>
      <c r="NNX108" s="15"/>
      <c r="NNY108" s="15"/>
      <c r="NNZ108" s="15"/>
      <c r="NOA108" s="15"/>
      <c r="NOB108" s="15"/>
      <c r="NOC108" s="15"/>
      <c r="NOD108" s="15"/>
      <c r="NOE108" s="15"/>
      <c r="NOF108" s="15"/>
      <c r="NOG108" s="15"/>
      <c r="NOH108" s="15"/>
      <c r="NOI108" s="15"/>
      <c r="NOJ108" s="15"/>
      <c r="NOK108" s="15"/>
      <c r="NOL108" s="15"/>
      <c r="NOM108" s="15"/>
      <c r="NON108" s="15"/>
      <c r="NOO108" s="15"/>
      <c r="NOP108" s="15"/>
      <c r="NOQ108" s="15"/>
      <c r="NOR108" s="15"/>
      <c r="NOS108" s="15"/>
      <c r="NOT108" s="15"/>
      <c r="NOU108" s="15"/>
      <c r="NOV108" s="15"/>
      <c r="NOW108" s="15"/>
      <c r="NOX108" s="15"/>
      <c r="NOY108" s="15"/>
      <c r="NOZ108" s="15"/>
      <c r="NPA108" s="15"/>
      <c r="NPB108" s="15"/>
      <c r="NPC108" s="15"/>
      <c r="NPD108" s="15"/>
      <c r="NPE108" s="15"/>
      <c r="NPF108" s="15"/>
      <c r="NPG108" s="15"/>
      <c r="NPH108" s="15"/>
      <c r="NPI108" s="15"/>
      <c r="NPJ108" s="15"/>
      <c r="NPK108" s="15"/>
      <c r="NPL108" s="15"/>
      <c r="NPM108" s="15"/>
      <c r="NPN108" s="15"/>
      <c r="NPO108" s="15"/>
      <c r="NPP108" s="15"/>
      <c r="NPQ108" s="15"/>
      <c r="NPR108" s="15"/>
      <c r="NPS108" s="15"/>
      <c r="NPT108" s="15"/>
      <c r="NPU108" s="15"/>
      <c r="NPV108" s="15"/>
      <c r="NPW108" s="15"/>
      <c r="NPX108" s="15"/>
      <c r="NPY108" s="15"/>
      <c r="NPZ108" s="15"/>
      <c r="NQA108" s="15"/>
      <c r="NQB108" s="15"/>
      <c r="NQC108" s="15"/>
      <c r="NQD108" s="15"/>
      <c r="NQE108" s="15"/>
      <c r="NQF108" s="15"/>
      <c r="NQG108" s="15"/>
      <c r="NQH108" s="15"/>
      <c r="NQI108" s="15"/>
      <c r="NQJ108" s="15"/>
      <c r="NQK108" s="15"/>
      <c r="NQL108" s="15"/>
      <c r="NQM108" s="15"/>
      <c r="NQN108" s="15"/>
      <c r="NQO108" s="15"/>
      <c r="NQP108" s="15"/>
      <c r="NQQ108" s="15"/>
      <c r="NQR108" s="15"/>
      <c r="NQS108" s="15"/>
      <c r="NQT108" s="15"/>
      <c r="NQU108" s="15"/>
      <c r="NQV108" s="15"/>
      <c r="NQW108" s="15"/>
      <c r="NQX108" s="15"/>
      <c r="NQY108" s="15"/>
      <c r="NQZ108" s="15"/>
      <c r="NRA108" s="15"/>
      <c r="NRB108" s="15"/>
      <c r="NRC108" s="15"/>
      <c r="NRD108" s="15"/>
      <c r="NRE108" s="15"/>
      <c r="NRF108" s="15"/>
      <c r="NRG108" s="15"/>
      <c r="NRH108" s="15"/>
      <c r="NRI108" s="15"/>
      <c r="NRJ108" s="15"/>
      <c r="NRK108" s="15"/>
      <c r="NRL108" s="15"/>
      <c r="NRM108" s="15"/>
      <c r="NRN108" s="15"/>
      <c r="NRO108" s="15"/>
      <c r="NRP108" s="15"/>
      <c r="NRQ108" s="15"/>
      <c r="NRR108" s="15"/>
      <c r="NRS108" s="15"/>
      <c r="NRT108" s="15"/>
      <c r="NRU108" s="15"/>
      <c r="NRV108" s="15"/>
      <c r="NRW108" s="15"/>
      <c r="NRX108" s="15"/>
      <c r="NRY108" s="15"/>
      <c r="NRZ108" s="15"/>
      <c r="NSA108" s="15"/>
      <c r="NSB108" s="15"/>
      <c r="NSC108" s="15"/>
      <c r="NSD108" s="15"/>
      <c r="NSE108" s="15"/>
      <c r="NSF108" s="15"/>
      <c r="NSG108" s="15"/>
      <c r="NSH108" s="15"/>
      <c r="NSI108" s="15"/>
      <c r="NSJ108" s="15"/>
      <c r="NSK108" s="15"/>
      <c r="NSL108" s="15"/>
      <c r="NSM108" s="15"/>
      <c r="NSN108" s="15"/>
      <c r="NSO108" s="15"/>
      <c r="NSP108" s="15"/>
      <c r="NSQ108" s="15"/>
      <c r="NSR108" s="15"/>
      <c r="NSS108" s="15"/>
      <c r="NST108" s="15"/>
      <c r="NSU108" s="15"/>
      <c r="NSV108" s="15"/>
      <c r="NSW108" s="15"/>
      <c r="NSX108" s="15"/>
      <c r="NSY108" s="15"/>
      <c r="NSZ108" s="15"/>
      <c r="NTA108" s="15"/>
      <c r="NTB108" s="15"/>
      <c r="NTC108" s="15"/>
      <c r="NTD108" s="15"/>
      <c r="NTE108" s="15"/>
      <c r="NTF108" s="15"/>
      <c r="NTG108" s="15"/>
      <c r="NTH108" s="15"/>
      <c r="NTI108" s="15"/>
      <c r="NTJ108" s="15"/>
      <c r="NTK108" s="15"/>
      <c r="NTL108" s="15"/>
      <c r="NTM108" s="15"/>
      <c r="NTN108" s="15"/>
      <c r="NTO108" s="15"/>
      <c r="NTP108" s="15"/>
      <c r="NTQ108" s="15"/>
      <c r="NTR108" s="15"/>
      <c r="NTS108" s="15"/>
      <c r="NTT108" s="15"/>
      <c r="NTU108" s="15"/>
      <c r="NTV108" s="15"/>
      <c r="NTW108" s="15"/>
      <c r="NTX108" s="15"/>
      <c r="NTY108" s="15"/>
      <c r="NTZ108" s="15"/>
      <c r="NUA108" s="15"/>
      <c r="NUB108" s="15"/>
      <c r="NUC108" s="15"/>
      <c r="NUD108" s="15"/>
      <c r="NUE108" s="15"/>
      <c r="NUF108" s="15"/>
      <c r="NUG108" s="15"/>
      <c r="NUH108" s="15"/>
      <c r="NUI108" s="15"/>
      <c r="NUJ108" s="15"/>
      <c r="NUK108" s="15"/>
      <c r="NUL108" s="15"/>
      <c r="NUM108" s="15"/>
      <c r="NUN108" s="15"/>
      <c r="NUO108" s="15"/>
      <c r="NUP108" s="15"/>
      <c r="NUQ108" s="15"/>
      <c r="NUR108" s="15"/>
      <c r="NUS108" s="15"/>
      <c r="NUT108" s="15"/>
      <c r="NUU108" s="15"/>
      <c r="NUV108" s="15"/>
      <c r="NUW108" s="15"/>
      <c r="NUX108" s="15"/>
      <c r="NUY108" s="15"/>
      <c r="NUZ108" s="15"/>
      <c r="NVA108" s="15"/>
      <c r="NVB108" s="15"/>
      <c r="NVC108" s="15"/>
      <c r="NVD108" s="15"/>
      <c r="NVE108" s="15"/>
      <c r="NVF108" s="15"/>
      <c r="NVG108" s="15"/>
      <c r="NVH108" s="15"/>
      <c r="NVI108" s="15"/>
      <c r="NVJ108" s="15"/>
      <c r="NVK108" s="15"/>
      <c r="NVL108" s="15"/>
      <c r="NVM108" s="15"/>
      <c r="NVN108" s="15"/>
      <c r="NVO108" s="15"/>
      <c r="NVP108" s="15"/>
      <c r="NVQ108" s="15"/>
      <c r="NVR108" s="15"/>
      <c r="NVS108" s="15"/>
      <c r="NVT108" s="15"/>
      <c r="NVU108" s="15"/>
      <c r="NVV108" s="15"/>
      <c r="NVW108" s="15"/>
      <c r="NVX108" s="15"/>
      <c r="NVY108" s="15"/>
      <c r="NVZ108" s="15"/>
      <c r="NWA108" s="15"/>
      <c r="NWB108" s="15"/>
      <c r="NWC108" s="15"/>
      <c r="NWD108" s="15"/>
      <c r="NWE108" s="15"/>
      <c r="NWF108" s="15"/>
      <c r="NWG108" s="15"/>
      <c r="NWH108" s="15"/>
      <c r="NWI108" s="15"/>
      <c r="NWJ108" s="15"/>
      <c r="NWK108" s="15"/>
      <c r="NWL108" s="15"/>
      <c r="NWM108" s="15"/>
      <c r="NWN108" s="15"/>
      <c r="NWO108" s="15"/>
      <c r="NWP108" s="15"/>
      <c r="NWQ108" s="15"/>
      <c r="NWR108" s="15"/>
      <c r="NWS108" s="15"/>
      <c r="NWT108" s="15"/>
      <c r="NWU108" s="15"/>
      <c r="NWV108" s="15"/>
      <c r="NWW108" s="15"/>
      <c r="NWX108" s="15"/>
      <c r="NWY108" s="15"/>
      <c r="NWZ108" s="15"/>
      <c r="NXA108" s="15"/>
      <c r="NXB108" s="15"/>
      <c r="NXC108" s="15"/>
      <c r="NXD108" s="15"/>
      <c r="NXE108" s="15"/>
      <c r="NXF108" s="15"/>
      <c r="NXG108" s="15"/>
      <c r="NXH108" s="15"/>
      <c r="NXI108" s="15"/>
      <c r="NXJ108" s="15"/>
      <c r="NXK108" s="15"/>
      <c r="NXL108" s="15"/>
      <c r="NXM108" s="15"/>
      <c r="NXN108" s="15"/>
      <c r="NXO108" s="15"/>
      <c r="NXP108" s="15"/>
      <c r="NXQ108" s="15"/>
      <c r="NXR108" s="15"/>
      <c r="NXS108" s="15"/>
      <c r="NXT108" s="15"/>
      <c r="NXU108" s="15"/>
      <c r="NXV108" s="15"/>
      <c r="NXW108" s="15"/>
      <c r="NXX108" s="15"/>
      <c r="NXY108" s="15"/>
      <c r="NXZ108" s="15"/>
      <c r="NYA108" s="15"/>
      <c r="NYB108" s="15"/>
      <c r="NYC108" s="15"/>
      <c r="NYD108" s="15"/>
      <c r="NYE108" s="15"/>
      <c r="NYF108" s="15"/>
      <c r="NYG108" s="15"/>
      <c r="NYH108" s="15"/>
      <c r="NYI108" s="15"/>
      <c r="NYJ108" s="15"/>
      <c r="NYK108" s="15"/>
      <c r="NYL108" s="15"/>
      <c r="NYM108" s="15"/>
      <c r="NYN108" s="15"/>
      <c r="NYO108" s="15"/>
      <c r="NYP108" s="15"/>
      <c r="NYQ108" s="15"/>
      <c r="NYR108" s="15"/>
      <c r="NYS108" s="15"/>
      <c r="NYT108" s="15"/>
      <c r="NYU108" s="15"/>
      <c r="NYV108" s="15"/>
      <c r="NYW108" s="15"/>
      <c r="NYX108" s="15"/>
      <c r="NYY108" s="15"/>
      <c r="NYZ108" s="15"/>
      <c r="NZA108" s="15"/>
      <c r="NZB108" s="15"/>
      <c r="NZC108" s="15"/>
      <c r="NZD108" s="15"/>
      <c r="NZE108" s="15"/>
      <c r="NZF108" s="15"/>
      <c r="NZG108" s="15"/>
      <c r="NZH108" s="15"/>
      <c r="NZI108" s="15"/>
      <c r="NZJ108" s="15"/>
      <c r="NZK108" s="15"/>
      <c r="NZL108" s="15"/>
      <c r="NZM108" s="15"/>
      <c r="NZN108" s="15"/>
      <c r="NZO108" s="15"/>
      <c r="NZP108" s="15"/>
      <c r="NZQ108" s="15"/>
      <c r="NZR108" s="15"/>
      <c r="NZS108" s="15"/>
      <c r="NZT108" s="15"/>
      <c r="NZU108" s="15"/>
      <c r="NZV108" s="15"/>
      <c r="NZW108" s="15"/>
      <c r="NZX108" s="15"/>
      <c r="NZY108" s="15"/>
      <c r="NZZ108" s="15"/>
      <c r="OAA108" s="15"/>
      <c r="OAB108" s="15"/>
      <c r="OAC108" s="15"/>
      <c r="OAD108" s="15"/>
      <c r="OAE108" s="15"/>
      <c r="OAF108" s="15"/>
      <c r="OAG108" s="15"/>
      <c r="OAH108" s="15"/>
      <c r="OAI108" s="15"/>
      <c r="OAJ108" s="15"/>
      <c r="OAK108" s="15"/>
      <c r="OAL108" s="15"/>
      <c r="OAM108" s="15"/>
      <c r="OAN108" s="15"/>
      <c r="OAO108" s="15"/>
      <c r="OAP108" s="15"/>
      <c r="OAQ108" s="15"/>
      <c r="OAR108" s="15"/>
      <c r="OAS108" s="15"/>
      <c r="OAT108" s="15"/>
      <c r="OAU108" s="15"/>
      <c r="OAV108" s="15"/>
      <c r="OAW108" s="15"/>
      <c r="OAX108" s="15"/>
      <c r="OAY108" s="15"/>
      <c r="OAZ108" s="15"/>
      <c r="OBA108" s="15"/>
      <c r="OBB108" s="15"/>
      <c r="OBC108" s="15"/>
      <c r="OBD108" s="15"/>
      <c r="OBE108" s="15"/>
      <c r="OBF108" s="15"/>
      <c r="OBG108" s="15"/>
      <c r="OBH108" s="15"/>
      <c r="OBI108" s="15"/>
      <c r="OBJ108" s="15"/>
      <c r="OBK108" s="15"/>
      <c r="OBL108" s="15"/>
      <c r="OBM108" s="15"/>
      <c r="OBN108" s="15"/>
      <c r="OBO108" s="15"/>
      <c r="OBP108" s="15"/>
      <c r="OBQ108" s="15"/>
      <c r="OBR108" s="15"/>
      <c r="OBS108" s="15"/>
      <c r="OBT108" s="15"/>
      <c r="OBU108" s="15"/>
      <c r="OBV108" s="15"/>
      <c r="OBW108" s="15"/>
      <c r="OBX108" s="15"/>
      <c r="OBY108" s="15"/>
      <c r="OBZ108" s="15"/>
      <c r="OCA108" s="15"/>
      <c r="OCB108" s="15"/>
      <c r="OCC108" s="15"/>
      <c r="OCD108" s="15"/>
      <c r="OCE108" s="15"/>
      <c r="OCF108" s="15"/>
      <c r="OCG108" s="15"/>
      <c r="OCH108" s="15"/>
      <c r="OCI108" s="15"/>
      <c r="OCJ108" s="15"/>
      <c r="OCK108" s="15"/>
      <c r="OCL108" s="15"/>
      <c r="OCM108" s="15"/>
      <c r="OCN108" s="15"/>
      <c r="OCO108" s="15"/>
      <c r="OCP108" s="15"/>
      <c r="OCQ108" s="15"/>
      <c r="OCR108" s="15"/>
      <c r="OCS108" s="15"/>
      <c r="OCT108" s="15"/>
      <c r="OCU108" s="15"/>
      <c r="OCV108" s="15"/>
      <c r="OCW108" s="15"/>
      <c r="OCX108" s="15"/>
      <c r="OCY108" s="15"/>
      <c r="OCZ108" s="15"/>
      <c r="ODA108" s="15"/>
      <c r="ODB108" s="15"/>
      <c r="ODC108" s="15"/>
      <c r="ODD108" s="15"/>
      <c r="ODE108" s="15"/>
      <c r="ODF108" s="15"/>
      <c r="ODG108" s="15"/>
      <c r="ODH108" s="15"/>
      <c r="ODI108" s="15"/>
      <c r="ODJ108" s="15"/>
      <c r="ODK108" s="15"/>
      <c r="ODL108" s="15"/>
      <c r="ODM108" s="15"/>
      <c r="ODN108" s="15"/>
      <c r="ODO108" s="15"/>
      <c r="ODP108" s="15"/>
      <c r="ODQ108" s="15"/>
      <c r="ODR108" s="15"/>
      <c r="ODS108" s="15"/>
      <c r="ODT108" s="15"/>
      <c r="ODU108" s="15"/>
      <c r="ODV108" s="15"/>
      <c r="ODW108" s="15"/>
      <c r="ODX108" s="15"/>
      <c r="ODY108" s="15"/>
      <c r="ODZ108" s="15"/>
      <c r="OEA108" s="15"/>
      <c r="OEB108" s="15"/>
      <c r="OEC108" s="15"/>
      <c r="OED108" s="15"/>
      <c r="OEE108" s="15"/>
      <c r="OEF108" s="15"/>
      <c r="OEG108" s="15"/>
      <c r="OEH108" s="15"/>
      <c r="OEI108" s="15"/>
      <c r="OEJ108" s="15"/>
      <c r="OEK108" s="15"/>
      <c r="OEL108" s="15"/>
      <c r="OEM108" s="15"/>
      <c r="OEN108" s="15"/>
      <c r="OEO108" s="15"/>
      <c r="OEP108" s="15"/>
      <c r="OEQ108" s="15"/>
      <c r="OER108" s="15"/>
      <c r="OES108" s="15"/>
      <c r="OET108" s="15"/>
      <c r="OEU108" s="15"/>
      <c r="OEV108" s="15"/>
      <c r="OEW108" s="15"/>
      <c r="OEX108" s="15"/>
      <c r="OEY108" s="15"/>
      <c r="OEZ108" s="15"/>
      <c r="OFA108" s="15"/>
      <c r="OFB108" s="15"/>
      <c r="OFC108" s="15"/>
      <c r="OFD108" s="15"/>
      <c r="OFE108" s="15"/>
      <c r="OFF108" s="15"/>
      <c r="OFG108" s="15"/>
      <c r="OFH108" s="15"/>
      <c r="OFI108" s="15"/>
      <c r="OFJ108" s="15"/>
      <c r="OFK108" s="15"/>
      <c r="OFL108" s="15"/>
      <c r="OFM108" s="15"/>
      <c r="OFN108" s="15"/>
      <c r="OFO108" s="15"/>
      <c r="OFP108" s="15"/>
      <c r="OFQ108" s="15"/>
      <c r="OFR108" s="15"/>
      <c r="OFS108" s="15"/>
      <c r="OFT108" s="15"/>
      <c r="OFU108" s="15"/>
      <c r="OFV108" s="15"/>
      <c r="OFW108" s="15"/>
      <c r="OFX108" s="15"/>
      <c r="OFY108" s="15"/>
      <c r="OFZ108" s="15"/>
      <c r="OGA108" s="15"/>
      <c r="OGB108" s="15"/>
      <c r="OGC108" s="15"/>
      <c r="OGD108" s="15"/>
      <c r="OGE108" s="15"/>
      <c r="OGF108" s="15"/>
      <c r="OGG108" s="15"/>
      <c r="OGH108" s="15"/>
      <c r="OGI108" s="15"/>
      <c r="OGJ108" s="15"/>
      <c r="OGK108" s="15"/>
      <c r="OGL108" s="15"/>
      <c r="OGM108" s="15"/>
      <c r="OGN108" s="15"/>
      <c r="OGO108" s="15"/>
      <c r="OGP108" s="15"/>
      <c r="OGQ108" s="15"/>
      <c r="OGR108" s="15"/>
      <c r="OGS108" s="15"/>
      <c r="OGT108" s="15"/>
      <c r="OGU108" s="15"/>
      <c r="OGV108" s="15"/>
      <c r="OGW108" s="15"/>
      <c r="OGX108" s="15"/>
      <c r="OGY108" s="15"/>
      <c r="OGZ108" s="15"/>
      <c r="OHA108" s="15"/>
      <c r="OHB108" s="15"/>
      <c r="OHC108" s="15"/>
      <c r="OHD108" s="15"/>
      <c r="OHE108" s="15"/>
      <c r="OHF108" s="15"/>
      <c r="OHG108" s="15"/>
      <c r="OHH108" s="15"/>
      <c r="OHI108" s="15"/>
      <c r="OHJ108" s="15"/>
      <c r="OHK108" s="15"/>
      <c r="OHL108" s="15"/>
      <c r="OHM108" s="15"/>
      <c r="OHN108" s="15"/>
      <c r="OHO108" s="15"/>
      <c r="OHP108" s="15"/>
      <c r="OHQ108" s="15"/>
      <c r="OHR108" s="15"/>
      <c r="OHS108" s="15"/>
      <c r="OHT108" s="15"/>
      <c r="OHU108" s="15"/>
      <c r="OHV108" s="15"/>
      <c r="OHW108" s="15"/>
      <c r="OHX108" s="15"/>
      <c r="OHY108" s="15"/>
      <c r="OHZ108" s="15"/>
      <c r="OIA108" s="15"/>
      <c r="OIB108" s="15"/>
      <c r="OIC108" s="15"/>
      <c r="OID108" s="15"/>
      <c r="OIE108" s="15"/>
      <c r="OIF108" s="15"/>
      <c r="OIG108" s="15"/>
      <c r="OIH108" s="15"/>
      <c r="OII108" s="15"/>
      <c r="OIJ108" s="15"/>
      <c r="OIK108" s="15"/>
      <c r="OIL108" s="15"/>
      <c r="OIM108" s="15"/>
      <c r="OIN108" s="15"/>
      <c r="OIO108" s="15"/>
      <c r="OIP108" s="15"/>
      <c r="OIQ108" s="15"/>
      <c r="OIR108" s="15"/>
      <c r="OIS108" s="15"/>
      <c r="OIT108" s="15"/>
      <c r="OIU108" s="15"/>
      <c r="OIV108" s="15"/>
      <c r="OIW108" s="15"/>
      <c r="OIX108" s="15"/>
      <c r="OIY108" s="15"/>
      <c r="OIZ108" s="15"/>
      <c r="OJA108" s="15"/>
      <c r="OJB108" s="15"/>
      <c r="OJC108" s="15"/>
      <c r="OJD108" s="15"/>
      <c r="OJE108" s="15"/>
      <c r="OJF108" s="15"/>
      <c r="OJG108" s="15"/>
      <c r="OJH108" s="15"/>
      <c r="OJI108" s="15"/>
      <c r="OJJ108" s="15"/>
      <c r="OJK108" s="15"/>
      <c r="OJL108" s="15"/>
      <c r="OJM108" s="15"/>
      <c r="OJN108" s="15"/>
      <c r="OJO108" s="15"/>
      <c r="OJP108" s="15"/>
      <c r="OJQ108" s="15"/>
      <c r="OJR108" s="15"/>
      <c r="OJS108" s="15"/>
      <c r="OJT108" s="15"/>
      <c r="OJU108" s="15"/>
      <c r="OJV108" s="15"/>
      <c r="OJW108" s="15"/>
      <c r="OJX108" s="15"/>
      <c r="OJY108" s="15"/>
      <c r="OJZ108" s="15"/>
      <c r="OKA108" s="15"/>
      <c r="OKB108" s="15"/>
      <c r="OKC108" s="15"/>
      <c r="OKD108" s="15"/>
      <c r="OKE108" s="15"/>
      <c r="OKF108" s="15"/>
      <c r="OKG108" s="15"/>
      <c r="OKH108" s="15"/>
      <c r="OKI108" s="15"/>
      <c r="OKJ108" s="15"/>
      <c r="OKK108" s="15"/>
      <c r="OKL108" s="15"/>
      <c r="OKM108" s="15"/>
      <c r="OKN108" s="15"/>
      <c r="OKO108" s="15"/>
      <c r="OKP108" s="15"/>
      <c r="OKQ108" s="15"/>
      <c r="OKR108" s="15"/>
      <c r="OKS108" s="15"/>
      <c r="OKT108" s="15"/>
      <c r="OKU108" s="15"/>
      <c r="OKV108" s="15"/>
      <c r="OKW108" s="15"/>
      <c r="OKX108" s="15"/>
      <c r="OKY108" s="15"/>
      <c r="OKZ108" s="15"/>
      <c r="OLA108" s="15"/>
      <c r="OLB108" s="15"/>
      <c r="OLC108" s="15"/>
      <c r="OLD108" s="15"/>
      <c r="OLE108" s="15"/>
      <c r="OLF108" s="15"/>
      <c r="OLG108" s="15"/>
      <c r="OLH108" s="15"/>
      <c r="OLI108" s="15"/>
      <c r="OLJ108" s="15"/>
      <c r="OLK108" s="15"/>
      <c r="OLL108" s="15"/>
      <c r="OLM108" s="15"/>
      <c r="OLN108" s="15"/>
      <c r="OLO108" s="15"/>
      <c r="OLP108" s="15"/>
      <c r="OLQ108" s="15"/>
      <c r="OLR108" s="15"/>
      <c r="OLS108" s="15"/>
      <c r="OLT108" s="15"/>
      <c r="OLU108" s="15"/>
      <c r="OLV108" s="15"/>
      <c r="OLW108" s="15"/>
      <c r="OLX108" s="15"/>
      <c r="OLY108" s="15"/>
      <c r="OLZ108" s="15"/>
      <c r="OMA108" s="15"/>
      <c r="OMB108" s="15"/>
      <c r="OMC108" s="15"/>
      <c r="OMD108" s="15"/>
      <c r="OME108" s="15"/>
      <c r="OMF108" s="15"/>
      <c r="OMG108" s="15"/>
      <c r="OMH108" s="15"/>
      <c r="OMI108" s="15"/>
      <c r="OMJ108" s="15"/>
      <c r="OMK108" s="15"/>
      <c r="OML108" s="15"/>
      <c r="OMM108" s="15"/>
      <c r="OMN108" s="15"/>
      <c r="OMO108" s="15"/>
      <c r="OMP108" s="15"/>
      <c r="OMQ108" s="15"/>
      <c r="OMR108" s="15"/>
      <c r="OMS108" s="15"/>
      <c r="OMT108" s="15"/>
      <c r="OMU108" s="15"/>
      <c r="OMV108" s="15"/>
      <c r="OMW108" s="15"/>
      <c r="OMX108" s="15"/>
      <c r="OMY108" s="15"/>
      <c r="OMZ108" s="15"/>
      <c r="ONA108" s="15"/>
      <c r="ONB108" s="15"/>
      <c r="ONC108" s="15"/>
      <c r="OND108" s="15"/>
      <c r="ONE108" s="15"/>
      <c r="ONF108" s="15"/>
      <c r="ONG108" s="15"/>
      <c r="ONH108" s="15"/>
      <c r="ONI108" s="15"/>
      <c r="ONJ108" s="15"/>
      <c r="ONK108" s="15"/>
      <c r="ONL108" s="15"/>
      <c r="ONM108" s="15"/>
      <c r="ONN108" s="15"/>
      <c r="ONO108" s="15"/>
      <c r="ONP108" s="15"/>
      <c r="ONQ108" s="15"/>
      <c r="ONR108" s="15"/>
      <c r="ONS108" s="15"/>
      <c r="ONT108" s="15"/>
      <c r="ONU108" s="15"/>
      <c r="ONV108" s="15"/>
      <c r="ONW108" s="15"/>
      <c r="ONX108" s="15"/>
      <c r="ONY108" s="15"/>
      <c r="ONZ108" s="15"/>
      <c r="OOA108" s="15"/>
      <c r="OOB108" s="15"/>
      <c r="OOC108" s="15"/>
      <c r="OOD108" s="15"/>
      <c r="OOE108" s="15"/>
      <c r="OOF108" s="15"/>
      <c r="OOG108" s="15"/>
      <c r="OOH108" s="15"/>
      <c r="OOI108" s="15"/>
      <c r="OOJ108" s="15"/>
      <c r="OOK108" s="15"/>
      <c r="OOL108" s="15"/>
      <c r="OOM108" s="15"/>
      <c r="OON108" s="15"/>
      <c r="OOO108" s="15"/>
      <c r="OOP108" s="15"/>
      <c r="OOQ108" s="15"/>
      <c r="OOR108" s="15"/>
      <c r="OOS108" s="15"/>
      <c r="OOT108" s="15"/>
      <c r="OOU108" s="15"/>
      <c r="OOV108" s="15"/>
      <c r="OOW108" s="15"/>
      <c r="OOX108" s="15"/>
      <c r="OOY108" s="15"/>
      <c r="OOZ108" s="15"/>
      <c r="OPA108" s="15"/>
      <c r="OPB108" s="15"/>
      <c r="OPC108" s="15"/>
      <c r="OPD108" s="15"/>
      <c r="OPE108" s="15"/>
      <c r="OPF108" s="15"/>
      <c r="OPG108" s="15"/>
      <c r="OPH108" s="15"/>
      <c r="OPI108" s="15"/>
      <c r="OPJ108" s="15"/>
      <c r="OPK108" s="15"/>
      <c r="OPL108" s="15"/>
      <c r="OPM108" s="15"/>
      <c r="OPN108" s="15"/>
      <c r="OPO108" s="15"/>
      <c r="OPP108" s="15"/>
      <c r="OPQ108" s="15"/>
      <c r="OPR108" s="15"/>
      <c r="OPS108" s="15"/>
      <c r="OPT108" s="15"/>
      <c r="OPU108" s="15"/>
      <c r="OPV108" s="15"/>
      <c r="OPW108" s="15"/>
      <c r="OPX108" s="15"/>
      <c r="OPY108" s="15"/>
      <c r="OPZ108" s="15"/>
      <c r="OQA108" s="15"/>
      <c r="OQB108" s="15"/>
      <c r="OQC108" s="15"/>
      <c r="OQD108" s="15"/>
      <c r="OQE108" s="15"/>
      <c r="OQF108" s="15"/>
      <c r="OQG108" s="15"/>
      <c r="OQH108" s="15"/>
      <c r="OQI108" s="15"/>
      <c r="OQJ108" s="15"/>
      <c r="OQK108" s="15"/>
      <c r="OQL108" s="15"/>
      <c r="OQM108" s="15"/>
      <c r="OQN108" s="15"/>
      <c r="OQO108" s="15"/>
      <c r="OQP108" s="15"/>
      <c r="OQQ108" s="15"/>
      <c r="OQR108" s="15"/>
      <c r="OQS108" s="15"/>
      <c r="OQT108" s="15"/>
      <c r="OQU108" s="15"/>
      <c r="OQV108" s="15"/>
      <c r="OQW108" s="15"/>
      <c r="OQX108" s="15"/>
      <c r="OQY108" s="15"/>
      <c r="OQZ108" s="15"/>
      <c r="ORA108" s="15"/>
      <c r="ORB108" s="15"/>
      <c r="ORC108" s="15"/>
      <c r="ORD108" s="15"/>
      <c r="ORE108" s="15"/>
      <c r="ORF108" s="15"/>
      <c r="ORG108" s="15"/>
      <c r="ORH108" s="15"/>
      <c r="ORI108" s="15"/>
      <c r="ORJ108" s="15"/>
      <c r="ORK108" s="15"/>
      <c r="ORL108" s="15"/>
      <c r="ORM108" s="15"/>
      <c r="ORN108" s="15"/>
      <c r="ORO108" s="15"/>
      <c r="ORP108" s="15"/>
      <c r="ORQ108" s="15"/>
      <c r="ORR108" s="15"/>
      <c r="ORS108" s="15"/>
      <c r="ORT108" s="15"/>
      <c r="ORU108" s="15"/>
      <c r="ORV108" s="15"/>
      <c r="ORW108" s="15"/>
      <c r="ORX108" s="15"/>
      <c r="ORY108" s="15"/>
      <c r="ORZ108" s="15"/>
      <c r="OSA108" s="15"/>
      <c r="OSB108" s="15"/>
      <c r="OSC108" s="15"/>
      <c r="OSD108" s="15"/>
      <c r="OSE108" s="15"/>
      <c r="OSF108" s="15"/>
      <c r="OSG108" s="15"/>
      <c r="OSH108" s="15"/>
      <c r="OSI108" s="15"/>
      <c r="OSJ108" s="15"/>
      <c r="OSK108" s="15"/>
      <c r="OSL108" s="15"/>
      <c r="OSM108" s="15"/>
      <c r="OSN108" s="15"/>
      <c r="OSO108" s="15"/>
      <c r="OSP108" s="15"/>
      <c r="OSQ108" s="15"/>
      <c r="OSR108" s="15"/>
      <c r="OSS108" s="15"/>
      <c r="OST108" s="15"/>
      <c r="OSU108" s="15"/>
      <c r="OSV108" s="15"/>
      <c r="OSW108" s="15"/>
      <c r="OSX108" s="15"/>
      <c r="OSY108" s="15"/>
      <c r="OSZ108" s="15"/>
      <c r="OTA108" s="15"/>
      <c r="OTB108" s="15"/>
      <c r="OTC108" s="15"/>
      <c r="OTD108" s="15"/>
      <c r="OTE108" s="15"/>
      <c r="OTF108" s="15"/>
      <c r="OTG108" s="15"/>
      <c r="OTH108" s="15"/>
      <c r="OTI108" s="15"/>
      <c r="OTJ108" s="15"/>
      <c r="OTK108" s="15"/>
      <c r="OTL108" s="15"/>
      <c r="OTM108" s="15"/>
      <c r="OTN108" s="15"/>
      <c r="OTO108" s="15"/>
      <c r="OTP108" s="15"/>
      <c r="OTQ108" s="15"/>
      <c r="OTR108" s="15"/>
      <c r="OTS108" s="15"/>
      <c r="OTT108" s="15"/>
      <c r="OTU108" s="15"/>
      <c r="OTV108" s="15"/>
      <c r="OTW108" s="15"/>
      <c r="OTX108" s="15"/>
      <c r="OTY108" s="15"/>
      <c r="OTZ108" s="15"/>
      <c r="OUA108" s="15"/>
      <c r="OUB108" s="15"/>
      <c r="OUC108" s="15"/>
      <c r="OUD108" s="15"/>
      <c r="OUE108" s="15"/>
      <c r="OUF108" s="15"/>
      <c r="OUG108" s="15"/>
      <c r="OUH108" s="15"/>
      <c r="OUI108" s="15"/>
      <c r="OUJ108" s="15"/>
      <c r="OUK108" s="15"/>
      <c r="OUL108" s="15"/>
      <c r="OUM108" s="15"/>
      <c r="OUN108" s="15"/>
      <c r="OUO108" s="15"/>
      <c r="OUP108" s="15"/>
      <c r="OUQ108" s="15"/>
      <c r="OUR108" s="15"/>
      <c r="OUS108" s="15"/>
      <c r="OUT108" s="15"/>
      <c r="OUU108" s="15"/>
      <c r="OUV108" s="15"/>
      <c r="OUW108" s="15"/>
      <c r="OUX108" s="15"/>
      <c r="OUY108" s="15"/>
      <c r="OUZ108" s="15"/>
      <c r="OVA108" s="15"/>
      <c r="OVB108" s="15"/>
      <c r="OVC108" s="15"/>
      <c r="OVD108" s="15"/>
      <c r="OVE108" s="15"/>
      <c r="OVF108" s="15"/>
      <c r="OVG108" s="15"/>
      <c r="OVH108" s="15"/>
      <c r="OVI108" s="15"/>
      <c r="OVJ108" s="15"/>
      <c r="OVK108" s="15"/>
      <c r="OVL108" s="15"/>
      <c r="OVM108" s="15"/>
      <c r="OVN108" s="15"/>
      <c r="OVO108" s="15"/>
      <c r="OVP108" s="15"/>
      <c r="OVQ108" s="15"/>
      <c r="OVR108" s="15"/>
      <c r="OVS108" s="15"/>
      <c r="OVT108" s="15"/>
      <c r="OVU108" s="15"/>
      <c r="OVV108" s="15"/>
      <c r="OVW108" s="15"/>
      <c r="OVX108" s="15"/>
      <c r="OVY108" s="15"/>
      <c r="OVZ108" s="15"/>
      <c r="OWA108" s="15"/>
      <c r="OWB108" s="15"/>
      <c r="OWC108" s="15"/>
      <c r="OWD108" s="15"/>
      <c r="OWE108" s="15"/>
      <c r="OWF108" s="15"/>
      <c r="OWG108" s="15"/>
      <c r="OWH108" s="15"/>
      <c r="OWI108" s="15"/>
      <c r="OWJ108" s="15"/>
      <c r="OWK108" s="15"/>
      <c r="OWL108" s="15"/>
      <c r="OWM108" s="15"/>
      <c r="OWN108" s="15"/>
      <c r="OWO108" s="15"/>
      <c r="OWP108" s="15"/>
      <c r="OWQ108" s="15"/>
      <c r="OWR108" s="15"/>
      <c r="OWS108" s="15"/>
      <c r="OWT108" s="15"/>
      <c r="OWU108" s="15"/>
      <c r="OWV108" s="15"/>
      <c r="OWW108" s="15"/>
      <c r="OWX108" s="15"/>
      <c r="OWY108" s="15"/>
      <c r="OWZ108" s="15"/>
      <c r="OXA108" s="15"/>
      <c r="OXB108" s="15"/>
      <c r="OXC108" s="15"/>
      <c r="OXD108" s="15"/>
      <c r="OXE108" s="15"/>
      <c r="OXF108" s="15"/>
      <c r="OXG108" s="15"/>
      <c r="OXH108" s="15"/>
      <c r="OXI108" s="15"/>
      <c r="OXJ108" s="15"/>
      <c r="OXK108" s="15"/>
      <c r="OXL108" s="15"/>
      <c r="OXM108" s="15"/>
      <c r="OXN108" s="15"/>
      <c r="OXO108" s="15"/>
      <c r="OXP108" s="15"/>
      <c r="OXQ108" s="15"/>
      <c r="OXR108" s="15"/>
      <c r="OXS108" s="15"/>
      <c r="OXT108" s="15"/>
      <c r="OXU108" s="15"/>
      <c r="OXV108" s="15"/>
      <c r="OXW108" s="15"/>
      <c r="OXX108" s="15"/>
      <c r="OXY108" s="15"/>
      <c r="OXZ108" s="15"/>
      <c r="OYA108" s="15"/>
      <c r="OYB108" s="15"/>
      <c r="OYC108" s="15"/>
      <c r="OYD108" s="15"/>
      <c r="OYE108" s="15"/>
      <c r="OYF108" s="15"/>
      <c r="OYG108" s="15"/>
      <c r="OYH108" s="15"/>
      <c r="OYI108" s="15"/>
      <c r="OYJ108" s="15"/>
      <c r="OYK108" s="15"/>
      <c r="OYL108" s="15"/>
      <c r="OYM108" s="15"/>
      <c r="OYN108" s="15"/>
      <c r="OYO108" s="15"/>
      <c r="OYP108" s="15"/>
      <c r="OYQ108" s="15"/>
      <c r="OYR108" s="15"/>
      <c r="OYS108" s="15"/>
      <c r="OYT108" s="15"/>
      <c r="OYU108" s="15"/>
      <c r="OYV108" s="15"/>
      <c r="OYW108" s="15"/>
      <c r="OYX108" s="15"/>
      <c r="OYY108" s="15"/>
      <c r="OYZ108" s="15"/>
      <c r="OZA108" s="15"/>
      <c r="OZB108" s="15"/>
      <c r="OZC108" s="15"/>
      <c r="OZD108" s="15"/>
      <c r="OZE108" s="15"/>
      <c r="OZF108" s="15"/>
      <c r="OZG108" s="15"/>
      <c r="OZH108" s="15"/>
      <c r="OZI108" s="15"/>
      <c r="OZJ108" s="15"/>
      <c r="OZK108" s="15"/>
      <c r="OZL108" s="15"/>
      <c r="OZM108" s="15"/>
      <c r="OZN108" s="15"/>
      <c r="OZO108" s="15"/>
      <c r="OZP108" s="15"/>
      <c r="OZQ108" s="15"/>
      <c r="OZR108" s="15"/>
      <c r="OZS108" s="15"/>
      <c r="OZT108" s="15"/>
      <c r="OZU108" s="15"/>
      <c r="OZV108" s="15"/>
      <c r="OZW108" s="15"/>
      <c r="OZX108" s="15"/>
      <c r="OZY108" s="15"/>
      <c r="OZZ108" s="15"/>
      <c r="PAA108" s="15"/>
      <c r="PAB108" s="15"/>
      <c r="PAC108" s="15"/>
      <c r="PAD108" s="15"/>
      <c r="PAE108" s="15"/>
      <c r="PAF108" s="15"/>
      <c r="PAG108" s="15"/>
      <c r="PAH108" s="15"/>
      <c r="PAI108" s="15"/>
      <c r="PAJ108" s="15"/>
      <c r="PAK108" s="15"/>
      <c r="PAL108" s="15"/>
      <c r="PAM108" s="15"/>
      <c r="PAN108" s="15"/>
      <c r="PAO108" s="15"/>
      <c r="PAP108" s="15"/>
      <c r="PAQ108" s="15"/>
      <c r="PAR108" s="15"/>
      <c r="PAS108" s="15"/>
      <c r="PAT108" s="15"/>
      <c r="PAU108" s="15"/>
      <c r="PAV108" s="15"/>
      <c r="PAW108" s="15"/>
      <c r="PAX108" s="15"/>
      <c r="PAY108" s="15"/>
      <c r="PAZ108" s="15"/>
      <c r="PBA108" s="15"/>
      <c r="PBB108" s="15"/>
      <c r="PBC108" s="15"/>
      <c r="PBD108" s="15"/>
      <c r="PBE108" s="15"/>
      <c r="PBF108" s="15"/>
      <c r="PBG108" s="15"/>
      <c r="PBH108" s="15"/>
      <c r="PBI108" s="15"/>
      <c r="PBJ108" s="15"/>
      <c r="PBK108" s="15"/>
      <c r="PBL108" s="15"/>
      <c r="PBM108" s="15"/>
      <c r="PBN108" s="15"/>
      <c r="PBO108" s="15"/>
      <c r="PBP108" s="15"/>
      <c r="PBQ108" s="15"/>
      <c r="PBR108" s="15"/>
      <c r="PBS108" s="15"/>
      <c r="PBT108" s="15"/>
      <c r="PBU108" s="15"/>
      <c r="PBV108" s="15"/>
      <c r="PBW108" s="15"/>
      <c r="PBX108" s="15"/>
      <c r="PBY108" s="15"/>
      <c r="PBZ108" s="15"/>
      <c r="PCA108" s="15"/>
      <c r="PCB108" s="15"/>
      <c r="PCC108" s="15"/>
      <c r="PCD108" s="15"/>
      <c r="PCE108" s="15"/>
      <c r="PCF108" s="15"/>
      <c r="PCG108" s="15"/>
      <c r="PCH108" s="15"/>
      <c r="PCI108" s="15"/>
      <c r="PCJ108" s="15"/>
      <c r="PCK108" s="15"/>
      <c r="PCL108" s="15"/>
      <c r="PCM108" s="15"/>
      <c r="PCN108" s="15"/>
      <c r="PCO108" s="15"/>
      <c r="PCP108" s="15"/>
      <c r="PCQ108" s="15"/>
      <c r="PCR108" s="15"/>
      <c r="PCS108" s="15"/>
      <c r="PCT108" s="15"/>
      <c r="PCU108" s="15"/>
      <c r="PCV108" s="15"/>
      <c r="PCW108" s="15"/>
      <c r="PCX108" s="15"/>
      <c r="PCY108" s="15"/>
      <c r="PCZ108" s="15"/>
      <c r="PDA108" s="15"/>
      <c r="PDB108" s="15"/>
      <c r="PDC108" s="15"/>
      <c r="PDD108" s="15"/>
      <c r="PDE108" s="15"/>
      <c r="PDF108" s="15"/>
      <c r="PDG108" s="15"/>
      <c r="PDH108" s="15"/>
      <c r="PDI108" s="15"/>
      <c r="PDJ108" s="15"/>
      <c r="PDK108" s="15"/>
      <c r="PDL108" s="15"/>
      <c r="PDM108" s="15"/>
      <c r="PDN108" s="15"/>
      <c r="PDO108" s="15"/>
      <c r="PDP108" s="15"/>
      <c r="PDQ108" s="15"/>
      <c r="PDR108" s="15"/>
      <c r="PDS108" s="15"/>
      <c r="PDT108" s="15"/>
      <c r="PDU108" s="15"/>
      <c r="PDV108" s="15"/>
      <c r="PDW108" s="15"/>
      <c r="PDX108" s="15"/>
      <c r="PDY108" s="15"/>
      <c r="PDZ108" s="15"/>
      <c r="PEA108" s="15"/>
      <c r="PEB108" s="15"/>
      <c r="PEC108" s="15"/>
      <c r="PED108" s="15"/>
      <c r="PEE108" s="15"/>
      <c r="PEF108" s="15"/>
      <c r="PEG108" s="15"/>
      <c r="PEH108" s="15"/>
      <c r="PEI108" s="15"/>
      <c r="PEJ108" s="15"/>
      <c r="PEK108" s="15"/>
      <c r="PEL108" s="15"/>
      <c r="PEM108" s="15"/>
      <c r="PEN108" s="15"/>
      <c r="PEO108" s="15"/>
      <c r="PEP108" s="15"/>
      <c r="PEQ108" s="15"/>
      <c r="PER108" s="15"/>
      <c r="PES108" s="15"/>
      <c r="PET108" s="15"/>
      <c r="PEU108" s="15"/>
      <c r="PEV108" s="15"/>
      <c r="PEW108" s="15"/>
      <c r="PEX108" s="15"/>
      <c r="PEY108" s="15"/>
      <c r="PEZ108" s="15"/>
      <c r="PFA108" s="15"/>
      <c r="PFB108" s="15"/>
      <c r="PFC108" s="15"/>
      <c r="PFD108" s="15"/>
      <c r="PFE108" s="15"/>
      <c r="PFF108" s="15"/>
      <c r="PFG108" s="15"/>
      <c r="PFH108" s="15"/>
      <c r="PFI108" s="15"/>
      <c r="PFJ108" s="15"/>
      <c r="PFK108" s="15"/>
      <c r="PFL108" s="15"/>
      <c r="PFM108" s="15"/>
      <c r="PFN108" s="15"/>
      <c r="PFO108" s="15"/>
      <c r="PFP108" s="15"/>
      <c r="PFQ108" s="15"/>
      <c r="PFR108" s="15"/>
      <c r="PFS108" s="15"/>
      <c r="PFT108" s="15"/>
      <c r="PFU108" s="15"/>
      <c r="PFV108" s="15"/>
      <c r="PFW108" s="15"/>
      <c r="PFX108" s="15"/>
      <c r="PFY108" s="15"/>
      <c r="PFZ108" s="15"/>
      <c r="PGA108" s="15"/>
      <c r="PGB108" s="15"/>
      <c r="PGC108" s="15"/>
      <c r="PGD108" s="15"/>
      <c r="PGE108" s="15"/>
      <c r="PGF108" s="15"/>
      <c r="PGG108" s="15"/>
      <c r="PGH108" s="15"/>
      <c r="PGI108" s="15"/>
      <c r="PGJ108" s="15"/>
      <c r="PGK108" s="15"/>
      <c r="PGL108" s="15"/>
      <c r="PGM108" s="15"/>
      <c r="PGN108" s="15"/>
      <c r="PGO108" s="15"/>
      <c r="PGP108" s="15"/>
      <c r="PGQ108" s="15"/>
      <c r="PGR108" s="15"/>
      <c r="PGS108" s="15"/>
      <c r="PGT108" s="15"/>
      <c r="PGU108" s="15"/>
      <c r="PGV108" s="15"/>
      <c r="PGW108" s="15"/>
      <c r="PGX108" s="15"/>
      <c r="PGY108" s="15"/>
      <c r="PGZ108" s="15"/>
      <c r="PHA108" s="15"/>
      <c r="PHB108" s="15"/>
      <c r="PHC108" s="15"/>
      <c r="PHD108" s="15"/>
      <c r="PHE108" s="15"/>
      <c r="PHF108" s="15"/>
      <c r="PHG108" s="15"/>
      <c r="PHH108" s="15"/>
      <c r="PHI108" s="15"/>
      <c r="PHJ108" s="15"/>
      <c r="PHK108" s="15"/>
      <c r="PHL108" s="15"/>
      <c r="PHM108" s="15"/>
      <c r="PHN108" s="15"/>
      <c r="PHO108" s="15"/>
      <c r="PHP108" s="15"/>
      <c r="PHQ108" s="15"/>
      <c r="PHR108" s="15"/>
      <c r="PHS108" s="15"/>
      <c r="PHT108" s="15"/>
      <c r="PHU108" s="15"/>
      <c r="PHV108" s="15"/>
      <c r="PHW108" s="15"/>
      <c r="PHX108" s="15"/>
      <c r="PHY108" s="15"/>
      <c r="PHZ108" s="15"/>
      <c r="PIA108" s="15"/>
      <c r="PIB108" s="15"/>
      <c r="PIC108" s="15"/>
      <c r="PID108" s="15"/>
      <c r="PIE108" s="15"/>
      <c r="PIF108" s="15"/>
      <c r="PIG108" s="15"/>
      <c r="PIH108" s="15"/>
      <c r="PII108" s="15"/>
      <c r="PIJ108" s="15"/>
      <c r="PIK108" s="15"/>
      <c r="PIL108" s="15"/>
      <c r="PIM108" s="15"/>
      <c r="PIN108" s="15"/>
      <c r="PIO108" s="15"/>
      <c r="PIP108" s="15"/>
      <c r="PIQ108" s="15"/>
      <c r="PIR108" s="15"/>
      <c r="PIS108" s="15"/>
      <c r="PIT108" s="15"/>
      <c r="PIU108" s="15"/>
      <c r="PIV108" s="15"/>
      <c r="PIW108" s="15"/>
      <c r="PIX108" s="15"/>
      <c r="PIY108" s="15"/>
      <c r="PIZ108" s="15"/>
      <c r="PJA108" s="15"/>
      <c r="PJB108" s="15"/>
      <c r="PJC108" s="15"/>
      <c r="PJD108" s="15"/>
      <c r="PJE108" s="15"/>
      <c r="PJF108" s="15"/>
      <c r="PJG108" s="15"/>
      <c r="PJH108" s="15"/>
      <c r="PJI108" s="15"/>
      <c r="PJJ108" s="15"/>
      <c r="PJK108" s="15"/>
      <c r="PJL108" s="15"/>
      <c r="PJM108" s="15"/>
      <c r="PJN108" s="15"/>
      <c r="PJO108" s="15"/>
      <c r="PJP108" s="15"/>
      <c r="PJQ108" s="15"/>
      <c r="PJR108" s="15"/>
      <c r="PJS108" s="15"/>
      <c r="PJT108" s="15"/>
      <c r="PJU108" s="15"/>
      <c r="PJV108" s="15"/>
      <c r="PJW108" s="15"/>
      <c r="PJX108" s="15"/>
      <c r="PJY108" s="15"/>
      <c r="PJZ108" s="15"/>
      <c r="PKA108" s="15"/>
      <c r="PKB108" s="15"/>
      <c r="PKC108" s="15"/>
      <c r="PKD108" s="15"/>
      <c r="PKE108" s="15"/>
      <c r="PKF108" s="15"/>
      <c r="PKG108" s="15"/>
      <c r="PKH108" s="15"/>
      <c r="PKI108" s="15"/>
      <c r="PKJ108" s="15"/>
      <c r="PKK108" s="15"/>
      <c r="PKL108" s="15"/>
      <c r="PKM108" s="15"/>
      <c r="PKN108" s="15"/>
      <c r="PKO108" s="15"/>
      <c r="PKP108" s="15"/>
      <c r="PKQ108" s="15"/>
      <c r="PKR108" s="15"/>
      <c r="PKS108" s="15"/>
      <c r="PKT108" s="15"/>
      <c r="PKU108" s="15"/>
      <c r="PKV108" s="15"/>
      <c r="PKW108" s="15"/>
      <c r="PKX108" s="15"/>
      <c r="PKY108" s="15"/>
      <c r="PKZ108" s="15"/>
      <c r="PLA108" s="15"/>
      <c r="PLB108" s="15"/>
      <c r="PLC108" s="15"/>
      <c r="PLD108" s="15"/>
      <c r="PLE108" s="15"/>
      <c r="PLF108" s="15"/>
      <c r="PLG108" s="15"/>
      <c r="PLH108" s="15"/>
      <c r="PLI108" s="15"/>
      <c r="PLJ108" s="15"/>
      <c r="PLK108" s="15"/>
      <c r="PLL108" s="15"/>
      <c r="PLM108" s="15"/>
      <c r="PLN108" s="15"/>
      <c r="PLO108" s="15"/>
      <c r="PLP108" s="15"/>
      <c r="PLQ108" s="15"/>
      <c r="PLR108" s="15"/>
      <c r="PLS108" s="15"/>
      <c r="PLT108" s="15"/>
      <c r="PLU108" s="15"/>
      <c r="PLV108" s="15"/>
      <c r="PLW108" s="15"/>
      <c r="PLX108" s="15"/>
      <c r="PLY108" s="15"/>
      <c r="PLZ108" s="15"/>
      <c r="PMA108" s="15"/>
      <c r="PMB108" s="15"/>
      <c r="PMC108" s="15"/>
      <c r="PMD108" s="15"/>
      <c r="PME108" s="15"/>
      <c r="PMF108" s="15"/>
      <c r="PMG108" s="15"/>
      <c r="PMH108" s="15"/>
      <c r="PMI108" s="15"/>
      <c r="PMJ108" s="15"/>
      <c r="PMK108" s="15"/>
      <c r="PML108" s="15"/>
      <c r="PMM108" s="15"/>
      <c r="PMN108" s="15"/>
      <c r="PMO108" s="15"/>
      <c r="PMP108" s="15"/>
      <c r="PMQ108" s="15"/>
      <c r="PMR108" s="15"/>
      <c r="PMS108" s="15"/>
      <c r="PMT108" s="15"/>
      <c r="PMU108" s="15"/>
      <c r="PMV108" s="15"/>
      <c r="PMW108" s="15"/>
      <c r="PMX108" s="15"/>
      <c r="PMY108" s="15"/>
      <c r="PMZ108" s="15"/>
      <c r="PNA108" s="15"/>
      <c r="PNB108" s="15"/>
      <c r="PNC108" s="15"/>
      <c r="PND108" s="15"/>
      <c r="PNE108" s="15"/>
      <c r="PNF108" s="15"/>
      <c r="PNG108" s="15"/>
      <c r="PNH108" s="15"/>
      <c r="PNI108" s="15"/>
      <c r="PNJ108" s="15"/>
      <c r="PNK108" s="15"/>
      <c r="PNL108" s="15"/>
      <c r="PNM108" s="15"/>
      <c r="PNN108" s="15"/>
      <c r="PNO108" s="15"/>
      <c r="PNP108" s="15"/>
      <c r="PNQ108" s="15"/>
      <c r="PNR108" s="15"/>
      <c r="PNS108" s="15"/>
      <c r="PNT108" s="15"/>
      <c r="PNU108" s="15"/>
      <c r="PNV108" s="15"/>
      <c r="PNW108" s="15"/>
      <c r="PNX108" s="15"/>
      <c r="PNY108" s="15"/>
      <c r="PNZ108" s="15"/>
      <c r="POA108" s="15"/>
      <c r="POB108" s="15"/>
      <c r="POC108" s="15"/>
      <c r="POD108" s="15"/>
      <c r="POE108" s="15"/>
      <c r="POF108" s="15"/>
      <c r="POG108" s="15"/>
      <c r="POH108" s="15"/>
      <c r="POI108" s="15"/>
      <c r="POJ108" s="15"/>
      <c r="POK108" s="15"/>
      <c r="POL108" s="15"/>
      <c r="POM108" s="15"/>
      <c r="PON108" s="15"/>
      <c r="POO108" s="15"/>
      <c r="POP108" s="15"/>
      <c r="POQ108" s="15"/>
      <c r="POR108" s="15"/>
      <c r="POS108" s="15"/>
      <c r="POT108" s="15"/>
      <c r="POU108" s="15"/>
      <c r="POV108" s="15"/>
      <c r="POW108" s="15"/>
      <c r="POX108" s="15"/>
      <c r="POY108" s="15"/>
      <c r="POZ108" s="15"/>
      <c r="PPA108" s="15"/>
      <c r="PPB108" s="15"/>
      <c r="PPC108" s="15"/>
      <c r="PPD108" s="15"/>
      <c r="PPE108" s="15"/>
      <c r="PPF108" s="15"/>
      <c r="PPG108" s="15"/>
      <c r="PPH108" s="15"/>
      <c r="PPI108" s="15"/>
      <c r="PPJ108" s="15"/>
      <c r="PPK108" s="15"/>
      <c r="PPL108" s="15"/>
      <c r="PPM108" s="15"/>
      <c r="PPN108" s="15"/>
      <c r="PPO108" s="15"/>
      <c r="PPP108" s="15"/>
      <c r="PPQ108" s="15"/>
      <c r="PPR108" s="15"/>
      <c r="PPS108" s="15"/>
      <c r="PPT108" s="15"/>
      <c r="PPU108" s="15"/>
      <c r="PPV108" s="15"/>
      <c r="PPW108" s="15"/>
      <c r="PPX108" s="15"/>
      <c r="PPY108" s="15"/>
      <c r="PPZ108" s="15"/>
      <c r="PQA108" s="15"/>
      <c r="PQB108" s="15"/>
      <c r="PQC108" s="15"/>
      <c r="PQD108" s="15"/>
      <c r="PQE108" s="15"/>
      <c r="PQF108" s="15"/>
      <c r="PQG108" s="15"/>
      <c r="PQH108" s="15"/>
      <c r="PQI108" s="15"/>
      <c r="PQJ108" s="15"/>
      <c r="PQK108" s="15"/>
      <c r="PQL108" s="15"/>
      <c r="PQM108" s="15"/>
      <c r="PQN108" s="15"/>
      <c r="PQO108" s="15"/>
      <c r="PQP108" s="15"/>
      <c r="PQQ108" s="15"/>
      <c r="PQR108" s="15"/>
      <c r="PQS108" s="15"/>
      <c r="PQT108" s="15"/>
      <c r="PQU108" s="15"/>
      <c r="PQV108" s="15"/>
      <c r="PQW108" s="15"/>
      <c r="PQX108" s="15"/>
      <c r="PQY108" s="15"/>
      <c r="PQZ108" s="15"/>
      <c r="PRA108" s="15"/>
      <c r="PRB108" s="15"/>
      <c r="PRC108" s="15"/>
      <c r="PRD108" s="15"/>
      <c r="PRE108" s="15"/>
      <c r="PRF108" s="15"/>
      <c r="PRG108" s="15"/>
      <c r="PRH108" s="15"/>
      <c r="PRI108" s="15"/>
      <c r="PRJ108" s="15"/>
      <c r="PRK108" s="15"/>
      <c r="PRL108" s="15"/>
      <c r="PRM108" s="15"/>
      <c r="PRN108" s="15"/>
      <c r="PRO108" s="15"/>
      <c r="PRP108" s="15"/>
      <c r="PRQ108" s="15"/>
      <c r="PRR108" s="15"/>
      <c r="PRS108" s="15"/>
      <c r="PRT108" s="15"/>
      <c r="PRU108" s="15"/>
      <c r="PRV108" s="15"/>
      <c r="PRW108" s="15"/>
      <c r="PRX108" s="15"/>
      <c r="PRY108" s="15"/>
      <c r="PRZ108" s="15"/>
      <c r="PSA108" s="15"/>
      <c r="PSB108" s="15"/>
      <c r="PSC108" s="15"/>
      <c r="PSD108" s="15"/>
      <c r="PSE108" s="15"/>
      <c r="PSF108" s="15"/>
      <c r="PSG108" s="15"/>
      <c r="PSH108" s="15"/>
      <c r="PSI108" s="15"/>
      <c r="PSJ108" s="15"/>
      <c r="PSK108" s="15"/>
      <c r="PSL108" s="15"/>
      <c r="PSM108" s="15"/>
      <c r="PSN108" s="15"/>
      <c r="PSO108" s="15"/>
      <c r="PSP108" s="15"/>
      <c r="PSQ108" s="15"/>
      <c r="PSR108" s="15"/>
      <c r="PSS108" s="15"/>
      <c r="PST108" s="15"/>
      <c r="PSU108" s="15"/>
      <c r="PSV108" s="15"/>
      <c r="PSW108" s="15"/>
      <c r="PSX108" s="15"/>
      <c r="PSY108" s="15"/>
      <c r="PSZ108" s="15"/>
      <c r="PTA108" s="15"/>
      <c r="PTB108" s="15"/>
      <c r="PTC108" s="15"/>
      <c r="PTD108" s="15"/>
      <c r="PTE108" s="15"/>
      <c r="PTF108" s="15"/>
      <c r="PTG108" s="15"/>
      <c r="PTH108" s="15"/>
      <c r="PTI108" s="15"/>
      <c r="PTJ108" s="15"/>
      <c r="PTK108" s="15"/>
      <c r="PTL108" s="15"/>
      <c r="PTM108" s="15"/>
      <c r="PTN108" s="15"/>
      <c r="PTO108" s="15"/>
      <c r="PTP108" s="15"/>
      <c r="PTQ108" s="15"/>
      <c r="PTR108" s="15"/>
      <c r="PTS108" s="15"/>
      <c r="PTT108" s="15"/>
      <c r="PTU108" s="15"/>
      <c r="PTV108" s="15"/>
      <c r="PTW108" s="15"/>
      <c r="PTX108" s="15"/>
      <c r="PTY108" s="15"/>
      <c r="PTZ108" s="15"/>
      <c r="PUA108" s="15"/>
      <c r="PUB108" s="15"/>
      <c r="PUC108" s="15"/>
      <c r="PUD108" s="15"/>
      <c r="PUE108" s="15"/>
      <c r="PUF108" s="15"/>
      <c r="PUG108" s="15"/>
      <c r="PUH108" s="15"/>
      <c r="PUI108" s="15"/>
      <c r="PUJ108" s="15"/>
      <c r="PUK108" s="15"/>
      <c r="PUL108" s="15"/>
      <c r="PUM108" s="15"/>
      <c r="PUN108" s="15"/>
      <c r="PUO108" s="15"/>
      <c r="PUP108" s="15"/>
      <c r="PUQ108" s="15"/>
      <c r="PUR108" s="15"/>
      <c r="PUS108" s="15"/>
      <c r="PUT108" s="15"/>
      <c r="PUU108" s="15"/>
      <c r="PUV108" s="15"/>
      <c r="PUW108" s="15"/>
      <c r="PUX108" s="15"/>
      <c r="PUY108" s="15"/>
      <c r="PUZ108" s="15"/>
      <c r="PVA108" s="15"/>
      <c r="PVB108" s="15"/>
      <c r="PVC108" s="15"/>
      <c r="PVD108" s="15"/>
      <c r="PVE108" s="15"/>
      <c r="PVF108" s="15"/>
      <c r="PVG108" s="15"/>
      <c r="PVH108" s="15"/>
      <c r="PVI108" s="15"/>
      <c r="PVJ108" s="15"/>
      <c r="PVK108" s="15"/>
      <c r="PVL108" s="15"/>
      <c r="PVM108" s="15"/>
      <c r="PVN108" s="15"/>
      <c r="PVO108" s="15"/>
      <c r="PVP108" s="15"/>
      <c r="PVQ108" s="15"/>
      <c r="PVR108" s="15"/>
      <c r="PVS108" s="15"/>
      <c r="PVT108" s="15"/>
      <c r="PVU108" s="15"/>
      <c r="PVV108" s="15"/>
      <c r="PVW108" s="15"/>
      <c r="PVX108" s="15"/>
      <c r="PVY108" s="15"/>
      <c r="PVZ108" s="15"/>
      <c r="PWA108" s="15"/>
      <c r="PWB108" s="15"/>
      <c r="PWC108" s="15"/>
      <c r="PWD108" s="15"/>
      <c r="PWE108" s="15"/>
      <c r="PWF108" s="15"/>
      <c r="PWG108" s="15"/>
      <c r="PWH108" s="15"/>
      <c r="PWI108" s="15"/>
      <c r="PWJ108" s="15"/>
      <c r="PWK108" s="15"/>
      <c r="PWL108" s="15"/>
      <c r="PWM108" s="15"/>
      <c r="PWN108" s="15"/>
      <c r="PWO108" s="15"/>
      <c r="PWP108" s="15"/>
      <c r="PWQ108" s="15"/>
      <c r="PWR108" s="15"/>
      <c r="PWS108" s="15"/>
      <c r="PWT108" s="15"/>
      <c r="PWU108" s="15"/>
      <c r="PWV108" s="15"/>
      <c r="PWW108" s="15"/>
      <c r="PWX108" s="15"/>
      <c r="PWY108" s="15"/>
      <c r="PWZ108" s="15"/>
      <c r="PXA108" s="15"/>
      <c r="PXB108" s="15"/>
      <c r="PXC108" s="15"/>
      <c r="PXD108" s="15"/>
      <c r="PXE108" s="15"/>
      <c r="PXF108" s="15"/>
      <c r="PXG108" s="15"/>
      <c r="PXH108" s="15"/>
      <c r="PXI108" s="15"/>
      <c r="PXJ108" s="15"/>
      <c r="PXK108" s="15"/>
      <c r="PXL108" s="15"/>
      <c r="PXM108" s="15"/>
      <c r="PXN108" s="15"/>
      <c r="PXO108" s="15"/>
      <c r="PXP108" s="15"/>
      <c r="PXQ108" s="15"/>
      <c r="PXR108" s="15"/>
      <c r="PXS108" s="15"/>
      <c r="PXT108" s="15"/>
      <c r="PXU108" s="15"/>
      <c r="PXV108" s="15"/>
      <c r="PXW108" s="15"/>
      <c r="PXX108" s="15"/>
      <c r="PXY108" s="15"/>
      <c r="PXZ108" s="15"/>
      <c r="PYA108" s="15"/>
      <c r="PYB108" s="15"/>
      <c r="PYC108" s="15"/>
      <c r="PYD108" s="15"/>
      <c r="PYE108" s="15"/>
      <c r="PYF108" s="15"/>
      <c r="PYG108" s="15"/>
      <c r="PYH108" s="15"/>
      <c r="PYI108" s="15"/>
      <c r="PYJ108" s="15"/>
      <c r="PYK108" s="15"/>
      <c r="PYL108" s="15"/>
      <c r="PYM108" s="15"/>
      <c r="PYN108" s="15"/>
      <c r="PYO108" s="15"/>
      <c r="PYP108" s="15"/>
      <c r="PYQ108" s="15"/>
      <c r="PYR108" s="15"/>
      <c r="PYS108" s="15"/>
      <c r="PYT108" s="15"/>
      <c r="PYU108" s="15"/>
      <c r="PYV108" s="15"/>
      <c r="PYW108" s="15"/>
      <c r="PYX108" s="15"/>
      <c r="PYY108" s="15"/>
      <c r="PYZ108" s="15"/>
      <c r="PZA108" s="15"/>
      <c r="PZB108" s="15"/>
      <c r="PZC108" s="15"/>
      <c r="PZD108" s="15"/>
      <c r="PZE108" s="15"/>
      <c r="PZF108" s="15"/>
      <c r="PZG108" s="15"/>
      <c r="PZH108" s="15"/>
      <c r="PZI108" s="15"/>
      <c r="PZJ108" s="15"/>
      <c r="PZK108" s="15"/>
      <c r="PZL108" s="15"/>
      <c r="PZM108" s="15"/>
      <c r="PZN108" s="15"/>
      <c r="PZO108" s="15"/>
      <c r="PZP108" s="15"/>
      <c r="PZQ108" s="15"/>
      <c r="PZR108" s="15"/>
      <c r="PZS108" s="15"/>
      <c r="PZT108" s="15"/>
      <c r="PZU108" s="15"/>
      <c r="PZV108" s="15"/>
      <c r="PZW108" s="15"/>
      <c r="PZX108" s="15"/>
      <c r="PZY108" s="15"/>
      <c r="PZZ108" s="15"/>
      <c r="QAA108" s="15"/>
      <c r="QAB108" s="15"/>
      <c r="QAC108" s="15"/>
      <c r="QAD108" s="15"/>
      <c r="QAE108" s="15"/>
      <c r="QAF108" s="15"/>
      <c r="QAG108" s="15"/>
      <c r="QAH108" s="15"/>
      <c r="QAI108" s="15"/>
      <c r="QAJ108" s="15"/>
      <c r="QAK108" s="15"/>
      <c r="QAL108" s="15"/>
      <c r="QAM108" s="15"/>
      <c r="QAN108" s="15"/>
      <c r="QAO108" s="15"/>
      <c r="QAP108" s="15"/>
      <c r="QAQ108" s="15"/>
      <c r="QAR108" s="15"/>
      <c r="QAS108" s="15"/>
      <c r="QAT108" s="15"/>
      <c r="QAU108" s="15"/>
      <c r="QAV108" s="15"/>
      <c r="QAW108" s="15"/>
      <c r="QAX108" s="15"/>
      <c r="QAY108" s="15"/>
      <c r="QAZ108" s="15"/>
      <c r="QBA108" s="15"/>
      <c r="QBB108" s="15"/>
      <c r="QBC108" s="15"/>
      <c r="QBD108" s="15"/>
      <c r="QBE108" s="15"/>
      <c r="QBF108" s="15"/>
      <c r="QBG108" s="15"/>
      <c r="QBH108" s="15"/>
      <c r="QBI108" s="15"/>
      <c r="QBJ108" s="15"/>
      <c r="QBK108" s="15"/>
      <c r="QBL108" s="15"/>
      <c r="QBM108" s="15"/>
      <c r="QBN108" s="15"/>
      <c r="QBO108" s="15"/>
      <c r="QBP108" s="15"/>
      <c r="QBQ108" s="15"/>
      <c r="QBR108" s="15"/>
      <c r="QBS108" s="15"/>
      <c r="QBT108" s="15"/>
      <c r="QBU108" s="15"/>
      <c r="QBV108" s="15"/>
      <c r="QBW108" s="15"/>
      <c r="QBX108" s="15"/>
      <c r="QBY108" s="15"/>
      <c r="QBZ108" s="15"/>
      <c r="QCA108" s="15"/>
      <c r="QCB108" s="15"/>
      <c r="QCC108" s="15"/>
      <c r="QCD108" s="15"/>
      <c r="QCE108" s="15"/>
      <c r="QCF108" s="15"/>
      <c r="QCG108" s="15"/>
      <c r="QCH108" s="15"/>
      <c r="QCI108" s="15"/>
      <c r="QCJ108" s="15"/>
      <c r="QCK108" s="15"/>
      <c r="QCL108" s="15"/>
      <c r="QCM108" s="15"/>
      <c r="QCN108" s="15"/>
      <c r="QCO108" s="15"/>
      <c r="QCP108" s="15"/>
      <c r="QCQ108" s="15"/>
      <c r="QCR108" s="15"/>
      <c r="QCS108" s="15"/>
      <c r="QCT108" s="15"/>
      <c r="QCU108" s="15"/>
      <c r="QCV108" s="15"/>
      <c r="QCW108" s="15"/>
      <c r="QCX108" s="15"/>
      <c r="QCY108" s="15"/>
      <c r="QCZ108" s="15"/>
      <c r="QDA108" s="15"/>
      <c r="QDB108" s="15"/>
      <c r="QDC108" s="15"/>
      <c r="QDD108" s="15"/>
      <c r="QDE108" s="15"/>
      <c r="QDF108" s="15"/>
      <c r="QDG108" s="15"/>
      <c r="QDH108" s="15"/>
      <c r="QDI108" s="15"/>
      <c r="QDJ108" s="15"/>
      <c r="QDK108" s="15"/>
      <c r="QDL108" s="15"/>
      <c r="QDM108" s="15"/>
      <c r="QDN108" s="15"/>
      <c r="QDO108" s="15"/>
      <c r="QDP108" s="15"/>
      <c r="QDQ108" s="15"/>
      <c r="QDR108" s="15"/>
      <c r="QDS108" s="15"/>
      <c r="QDT108" s="15"/>
      <c r="QDU108" s="15"/>
      <c r="QDV108" s="15"/>
      <c r="QDW108" s="15"/>
      <c r="QDX108" s="15"/>
      <c r="QDY108" s="15"/>
      <c r="QDZ108" s="15"/>
      <c r="QEA108" s="15"/>
      <c r="QEB108" s="15"/>
      <c r="QEC108" s="15"/>
      <c r="QED108" s="15"/>
      <c r="QEE108" s="15"/>
      <c r="QEF108" s="15"/>
      <c r="QEG108" s="15"/>
      <c r="QEH108" s="15"/>
      <c r="QEI108" s="15"/>
      <c r="QEJ108" s="15"/>
      <c r="QEK108" s="15"/>
      <c r="QEL108" s="15"/>
      <c r="QEM108" s="15"/>
      <c r="QEN108" s="15"/>
      <c r="QEO108" s="15"/>
      <c r="QEP108" s="15"/>
      <c r="QEQ108" s="15"/>
      <c r="QER108" s="15"/>
      <c r="QES108" s="15"/>
      <c r="QET108" s="15"/>
      <c r="QEU108" s="15"/>
      <c r="QEV108" s="15"/>
      <c r="QEW108" s="15"/>
      <c r="QEX108" s="15"/>
      <c r="QEY108" s="15"/>
      <c r="QEZ108" s="15"/>
      <c r="QFA108" s="15"/>
      <c r="QFB108" s="15"/>
      <c r="QFC108" s="15"/>
      <c r="QFD108" s="15"/>
      <c r="QFE108" s="15"/>
      <c r="QFF108" s="15"/>
      <c r="QFG108" s="15"/>
      <c r="QFH108" s="15"/>
      <c r="QFI108" s="15"/>
      <c r="QFJ108" s="15"/>
      <c r="QFK108" s="15"/>
      <c r="QFL108" s="15"/>
      <c r="QFM108" s="15"/>
      <c r="QFN108" s="15"/>
      <c r="QFO108" s="15"/>
      <c r="QFP108" s="15"/>
      <c r="QFQ108" s="15"/>
      <c r="QFR108" s="15"/>
      <c r="QFS108" s="15"/>
      <c r="QFT108" s="15"/>
      <c r="QFU108" s="15"/>
      <c r="QFV108" s="15"/>
      <c r="QFW108" s="15"/>
      <c r="QFX108" s="15"/>
      <c r="QFY108" s="15"/>
      <c r="QFZ108" s="15"/>
      <c r="QGA108" s="15"/>
      <c r="QGB108" s="15"/>
      <c r="QGC108" s="15"/>
      <c r="QGD108" s="15"/>
      <c r="QGE108" s="15"/>
      <c r="QGF108" s="15"/>
      <c r="QGG108" s="15"/>
      <c r="QGH108" s="15"/>
      <c r="QGI108" s="15"/>
      <c r="QGJ108" s="15"/>
      <c r="QGK108" s="15"/>
      <c r="QGL108" s="15"/>
      <c r="QGM108" s="15"/>
      <c r="QGN108" s="15"/>
      <c r="QGO108" s="15"/>
      <c r="QGP108" s="15"/>
      <c r="QGQ108" s="15"/>
      <c r="QGR108" s="15"/>
      <c r="QGS108" s="15"/>
      <c r="QGT108" s="15"/>
      <c r="QGU108" s="15"/>
      <c r="QGV108" s="15"/>
      <c r="QGW108" s="15"/>
      <c r="QGX108" s="15"/>
      <c r="QGY108" s="15"/>
      <c r="QGZ108" s="15"/>
      <c r="QHA108" s="15"/>
      <c r="QHB108" s="15"/>
      <c r="QHC108" s="15"/>
      <c r="QHD108" s="15"/>
      <c r="QHE108" s="15"/>
      <c r="QHF108" s="15"/>
      <c r="QHG108" s="15"/>
      <c r="QHH108" s="15"/>
      <c r="QHI108" s="15"/>
      <c r="QHJ108" s="15"/>
      <c r="QHK108" s="15"/>
      <c r="QHL108" s="15"/>
      <c r="QHM108" s="15"/>
      <c r="QHN108" s="15"/>
      <c r="QHO108" s="15"/>
      <c r="QHP108" s="15"/>
      <c r="QHQ108" s="15"/>
      <c r="QHR108" s="15"/>
      <c r="QHS108" s="15"/>
      <c r="QHT108" s="15"/>
      <c r="QHU108" s="15"/>
      <c r="QHV108" s="15"/>
      <c r="QHW108" s="15"/>
      <c r="QHX108" s="15"/>
      <c r="QHY108" s="15"/>
      <c r="QHZ108" s="15"/>
      <c r="QIA108" s="15"/>
      <c r="QIB108" s="15"/>
      <c r="QIC108" s="15"/>
      <c r="QID108" s="15"/>
      <c r="QIE108" s="15"/>
      <c r="QIF108" s="15"/>
      <c r="QIG108" s="15"/>
      <c r="QIH108" s="15"/>
      <c r="QII108" s="15"/>
      <c r="QIJ108" s="15"/>
      <c r="QIK108" s="15"/>
      <c r="QIL108" s="15"/>
      <c r="QIM108" s="15"/>
      <c r="QIN108" s="15"/>
      <c r="QIO108" s="15"/>
      <c r="QIP108" s="15"/>
      <c r="QIQ108" s="15"/>
      <c r="QIR108" s="15"/>
      <c r="QIS108" s="15"/>
      <c r="QIT108" s="15"/>
      <c r="QIU108" s="15"/>
      <c r="QIV108" s="15"/>
      <c r="QIW108" s="15"/>
      <c r="QIX108" s="15"/>
      <c r="QIY108" s="15"/>
      <c r="QIZ108" s="15"/>
      <c r="QJA108" s="15"/>
      <c r="QJB108" s="15"/>
      <c r="QJC108" s="15"/>
      <c r="QJD108" s="15"/>
      <c r="QJE108" s="15"/>
      <c r="QJF108" s="15"/>
      <c r="QJG108" s="15"/>
      <c r="QJH108" s="15"/>
      <c r="QJI108" s="15"/>
      <c r="QJJ108" s="15"/>
      <c r="QJK108" s="15"/>
      <c r="QJL108" s="15"/>
      <c r="QJM108" s="15"/>
      <c r="QJN108" s="15"/>
      <c r="QJO108" s="15"/>
      <c r="QJP108" s="15"/>
      <c r="QJQ108" s="15"/>
      <c r="QJR108" s="15"/>
      <c r="QJS108" s="15"/>
      <c r="QJT108" s="15"/>
      <c r="QJU108" s="15"/>
      <c r="QJV108" s="15"/>
      <c r="QJW108" s="15"/>
      <c r="QJX108" s="15"/>
      <c r="QJY108" s="15"/>
      <c r="QJZ108" s="15"/>
      <c r="QKA108" s="15"/>
      <c r="QKB108" s="15"/>
      <c r="QKC108" s="15"/>
      <c r="QKD108" s="15"/>
      <c r="QKE108" s="15"/>
      <c r="QKF108" s="15"/>
      <c r="QKG108" s="15"/>
      <c r="QKH108" s="15"/>
      <c r="QKI108" s="15"/>
      <c r="QKJ108" s="15"/>
      <c r="QKK108" s="15"/>
      <c r="QKL108" s="15"/>
      <c r="QKM108" s="15"/>
      <c r="QKN108" s="15"/>
      <c r="QKO108" s="15"/>
      <c r="QKP108" s="15"/>
      <c r="QKQ108" s="15"/>
      <c r="QKR108" s="15"/>
      <c r="QKS108" s="15"/>
      <c r="QKT108" s="15"/>
      <c r="QKU108" s="15"/>
      <c r="QKV108" s="15"/>
      <c r="QKW108" s="15"/>
      <c r="QKX108" s="15"/>
      <c r="QKY108" s="15"/>
      <c r="QKZ108" s="15"/>
      <c r="QLA108" s="15"/>
      <c r="QLB108" s="15"/>
      <c r="QLC108" s="15"/>
      <c r="QLD108" s="15"/>
      <c r="QLE108" s="15"/>
      <c r="QLF108" s="15"/>
      <c r="QLG108" s="15"/>
      <c r="QLH108" s="15"/>
      <c r="QLI108" s="15"/>
      <c r="QLJ108" s="15"/>
      <c r="QLK108" s="15"/>
      <c r="QLL108" s="15"/>
      <c r="QLM108" s="15"/>
      <c r="QLN108" s="15"/>
      <c r="QLO108" s="15"/>
      <c r="QLP108" s="15"/>
      <c r="QLQ108" s="15"/>
      <c r="QLR108" s="15"/>
      <c r="QLS108" s="15"/>
      <c r="QLT108" s="15"/>
      <c r="QLU108" s="15"/>
      <c r="QLV108" s="15"/>
      <c r="QLW108" s="15"/>
      <c r="QLX108" s="15"/>
      <c r="QLY108" s="15"/>
      <c r="QLZ108" s="15"/>
      <c r="QMA108" s="15"/>
      <c r="QMB108" s="15"/>
      <c r="QMC108" s="15"/>
      <c r="QMD108" s="15"/>
      <c r="QME108" s="15"/>
      <c r="QMF108" s="15"/>
      <c r="QMG108" s="15"/>
      <c r="QMH108" s="15"/>
      <c r="QMI108" s="15"/>
      <c r="QMJ108" s="15"/>
      <c r="QMK108" s="15"/>
      <c r="QML108" s="15"/>
      <c r="QMM108" s="15"/>
      <c r="QMN108" s="15"/>
      <c r="QMO108" s="15"/>
      <c r="QMP108" s="15"/>
      <c r="QMQ108" s="15"/>
      <c r="QMR108" s="15"/>
      <c r="QMS108" s="15"/>
      <c r="QMT108" s="15"/>
      <c r="QMU108" s="15"/>
      <c r="QMV108" s="15"/>
      <c r="QMW108" s="15"/>
      <c r="QMX108" s="15"/>
      <c r="QMY108" s="15"/>
      <c r="QMZ108" s="15"/>
      <c r="QNA108" s="15"/>
      <c r="QNB108" s="15"/>
      <c r="QNC108" s="15"/>
      <c r="QND108" s="15"/>
      <c r="QNE108" s="15"/>
      <c r="QNF108" s="15"/>
      <c r="QNG108" s="15"/>
      <c r="QNH108" s="15"/>
      <c r="QNI108" s="15"/>
      <c r="QNJ108" s="15"/>
      <c r="QNK108" s="15"/>
      <c r="QNL108" s="15"/>
      <c r="QNM108" s="15"/>
      <c r="QNN108" s="15"/>
      <c r="QNO108" s="15"/>
      <c r="QNP108" s="15"/>
      <c r="QNQ108" s="15"/>
      <c r="QNR108" s="15"/>
      <c r="QNS108" s="15"/>
      <c r="QNT108" s="15"/>
      <c r="QNU108" s="15"/>
      <c r="QNV108" s="15"/>
      <c r="QNW108" s="15"/>
      <c r="QNX108" s="15"/>
      <c r="QNY108" s="15"/>
      <c r="QNZ108" s="15"/>
      <c r="QOA108" s="15"/>
      <c r="QOB108" s="15"/>
      <c r="QOC108" s="15"/>
      <c r="QOD108" s="15"/>
      <c r="QOE108" s="15"/>
      <c r="QOF108" s="15"/>
      <c r="QOG108" s="15"/>
      <c r="QOH108" s="15"/>
      <c r="QOI108" s="15"/>
      <c r="QOJ108" s="15"/>
      <c r="QOK108" s="15"/>
      <c r="QOL108" s="15"/>
      <c r="QOM108" s="15"/>
      <c r="QON108" s="15"/>
      <c r="QOO108" s="15"/>
      <c r="QOP108" s="15"/>
      <c r="QOQ108" s="15"/>
      <c r="QOR108" s="15"/>
      <c r="QOS108" s="15"/>
      <c r="QOT108" s="15"/>
      <c r="QOU108" s="15"/>
      <c r="QOV108" s="15"/>
      <c r="QOW108" s="15"/>
      <c r="QOX108" s="15"/>
      <c r="QOY108" s="15"/>
      <c r="QOZ108" s="15"/>
      <c r="QPA108" s="15"/>
      <c r="QPB108" s="15"/>
      <c r="QPC108" s="15"/>
      <c r="QPD108" s="15"/>
      <c r="QPE108" s="15"/>
      <c r="QPF108" s="15"/>
      <c r="QPG108" s="15"/>
      <c r="QPH108" s="15"/>
      <c r="QPI108" s="15"/>
      <c r="QPJ108" s="15"/>
      <c r="QPK108" s="15"/>
      <c r="QPL108" s="15"/>
      <c r="QPM108" s="15"/>
      <c r="QPN108" s="15"/>
      <c r="QPO108" s="15"/>
      <c r="QPP108" s="15"/>
      <c r="QPQ108" s="15"/>
      <c r="QPR108" s="15"/>
      <c r="QPS108" s="15"/>
      <c r="QPT108" s="15"/>
      <c r="QPU108" s="15"/>
      <c r="QPV108" s="15"/>
      <c r="QPW108" s="15"/>
      <c r="QPX108" s="15"/>
      <c r="QPY108" s="15"/>
      <c r="QPZ108" s="15"/>
      <c r="QQA108" s="15"/>
      <c r="QQB108" s="15"/>
      <c r="QQC108" s="15"/>
      <c r="QQD108" s="15"/>
      <c r="QQE108" s="15"/>
      <c r="QQF108" s="15"/>
      <c r="QQG108" s="15"/>
      <c r="QQH108" s="15"/>
      <c r="QQI108" s="15"/>
      <c r="QQJ108" s="15"/>
      <c r="QQK108" s="15"/>
      <c r="QQL108" s="15"/>
      <c r="QQM108" s="15"/>
      <c r="QQN108" s="15"/>
      <c r="QQO108" s="15"/>
      <c r="QQP108" s="15"/>
      <c r="QQQ108" s="15"/>
      <c r="QQR108" s="15"/>
      <c r="QQS108" s="15"/>
      <c r="QQT108" s="15"/>
      <c r="QQU108" s="15"/>
      <c r="QQV108" s="15"/>
      <c r="QQW108" s="15"/>
      <c r="QQX108" s="15"/>
      <c r="QQY108" s="15"/>
      <c r="QQZ108" s="15"/>
      <c r="QRA108" s="15"/>
      <c r="QRB108" s="15"/>
      <c r="QRC108" s="15"/>
      <c r="QRD108" s="15"/>
      <c r="QRE108" s="15"/>
      <c r="QRF108" s="15"/>
      <c r="QRG108" s="15"/>
      <c r="QRH108" s="15"/>
      <c r="QRI108" s="15"/>
      <c r="QRJ108" s="15"/>
      <c r="QRK108" s="15"/>
      <c r="QRL108" s="15"/>
      <c r="QRM108" s="15"/>
      <c r="QRN108" s="15"/>
      <c r="QRO108" s="15"/>
      <c r="QRP108" s="15"/>
      <c r="QRQ108" s="15"/>
      <c r="QRR108" s="15"/>
      <c r="QRS108" s="15"/>
      <c r="QRT108" s="15"/>
      <c r="QRU108" s="15"/>
      <c r="QRV108" s="15"/>
      <c r="QRW108" s="15"/>
      <c r="QRX108" s="15"/>
      <c r="QRY108" s="15"/>
      <c r="QRZ108" s="15"/>
      <c r="QSA108" s="15"/>
      <c r="QSB108" s="15"/>
      <c r="QSC108" s="15"/>
      <c r="QSD108" s="15"/>
      <c r="QSE108" s="15"/>
      <c r="QSF108" s="15"/>
      <c r="QSG108" s="15"/>
      <c r="QSH108" s="15"/>
      <c r="QSI108" s="15"/>
      <c r="QSJ108" s="15"/>
      <c r="QSK108" s="15"/>
      <c r="QSL108" s="15"/>
      <c r="QSM108" s="15"/>
      <c r="QSN108" s="15"/>
      <c r="QSO108" s="15"/>
      <c r="QSP108" s="15"/>
      <c r="QSQ108" s="15"/>
      <c r="QSR108" s="15"/>
      <c r="QSS108" s="15"/>
      <c r="QST108" s="15"/>
      <c r="QSU108" s="15"/>
      <c r="QSV108" s="15"/>
      <c r="QSW108" s="15"/>
      <c r="QSX108" s="15"/>
      <c r="QSY108" s="15"/>
      <c r="QSZ108" s="15"/>
      <c r="QTA108" s="15"/>
      <c r="QTB108" s="15"/>
      <c r="QTC108" s="15"/>
      <c r="QTD108" s="15"/>
      <c r="QTE108" s="15"/>
      <c r="QTF108" s="15"/>
      <c r="QTG108" s="15"/>
      <c r="QTH108" s="15"/>
      <c r="QTI108" s="15"/>
      <c r="QTJ108" s="15"/>
      <c r="QTK108" s="15"/>
      <c r="QTL108" s="15"/>
      <c r="QTM108" s="15"/>
      <c r="QTN108" s="15"/>
      <c r="QTO108" s="15"/>
      <c r="QTP108" s="15"/>
      <c r="QTQ108" s="15"/>
      <c r="QTR108" s="15"/>
      <c r="QTS108" s="15"/>
      <c r="QTT108" s="15"/>
      <c r="QTU108" s="15"/>
      <c r="QTV108" s="15"/>
      <c r="QTW108" s="15"/>
      <c r="QTX108" s="15"/>
      <c r="QTY108" s="15"/>
      <c r="QTZ108" s="15"/>
      <c r="QUA108" s="15"/>
      <c r="QUB108" s="15"/>
      <c r="QUC108" s="15"/>
      <c r="QUD108" s="15"/>
      <c r="QUE108" s="15"/>
      <c r="QUF108" s="15"/>
      <c r="QUG108" s="15"/>
      <c r="QUH108" s="15"/>
      <c r="QUI108" s="15"/>
      <c r="QUJ108" s="15"/>
      <c r="QUK108" s="15"/>
      <c r="QUL108" s="15"/>
      <c r="QUM108" s="15"/>
      <c r="QUN108" s="15"/>
      <c r="QUO108" s="15"/>
      <c r="QUP108" s="15"/>
      <c r="QUQ108" s="15"/>
      <c r="QUR108" s="15"/>
      <c r="QUS108" s="15"/>
      <c r="QUT108" s="15"/>
      <c r="QUU108" s="15"/>
      <c r="QUV108" s="15"/>
      <c r="QUW108" s="15"/>
      <c r="QUX108" s="15"/>
      <c r="QUY108" s="15"/>
      <c r="QUZ108" s="15"/>
      <c r="QVA108" s="15"/>
      <c r="QVB108" s="15"/>
      <c r="QVC108" s="15"/>
      <c r="QVD108" s="15"/>
      <c r="QVE108" s="15"/>
      <c r="QVF108" s="15"/>
      <c r="QVG108" s="15"/>
      <c r="QVH108" s="15"/>
      <c r="QVI108" s="15"/>
      <c r="QVJ108" s="15"/>
      <c r="QVK108" s="15"/>
      <c r="QVL108" s="15"/>
      <c r="QVM108" s="15"/>
      <c r="QVN108" s="15"/>
      <c r="QVO108" s="15"/>
      <c r="QVP108" s="15"/>
      <c r="QVQ108" s="15"/>
      <c r="QVR108" s="15"/>
      <c r="QVS108" s="15"/>
      <c r="QVT108" s="15"/>
      <c r="QVU108" s="15"/>
      <c r="QVV108" s="15"/>
      <c r="QVW108" s="15"/>
      <c r="QVX108" s="15"/>
      <c r="QVY108" s="15"/>
      <c r="QVZ108" s="15"/>
      <c r="QWA108" s="15"/>
      <c r="QWB108" s="15"/>
      <c r="QWC108" s="15"/>
      <c r="QWD108" s="15"/>
      <c r="QWE108" s="15"/>
      <c r="QWF108" s="15"/>
      <c r="QWG108" s="15"/>
      <c r="QWH108" s="15"/>
      <c r="QWI108" s="15"/>
      <c r="QWJ108" s="15"/>
      <c r="QWK108" s="15"/>
      <c r="QWL108" s="15"/>
      <c r="QWM108" s="15"/>
      <c r="QWN108" s="15"/>
      <c r="QWO108" s="15"/>
      <c r="QWP108" s="15"/>
      <c r="QWQ108" s="15"/>
      <c r="QWR108" s="15"/>
      <c r="QWS108" s="15"/>
      <c r="QWT108" s="15"/>
      <c r="QWU108" s="15"/>
      <c r="QWV108" s="15"/>
      <c r="QWW108" s="15"/>
      <c r="QWX108" s="15"/>
      <c r="QWY108" s="15"/>
      <c r="QWZ108" s="15"/>
      <c r="QXA108" s="15"/>
      <c r="QXB108" s="15"/>
      <c r="QXC108" s="15"/>
      <c r="QXD108" s="15"/>
      <c r="QXE108" s="15"/>
      <c r="QXF108" s="15"/>
      <c r="QXG108" s="15"/>
      <c r="QXH108" s="15"/>
      <c r="QXI108" s="15"/>
      <c r="QXJ108" s="15"/>
      <c r="QXK108" s="15"/>
      <c r="QXL108" s="15"/>
      <c r="QXM108" s="15"/>
      <c r="QXN108" s="15"/>
      <c r="QXO108" s="15"/>
      <c r="QXP108" s="15"/>
      <c r="QXQ108" s="15"/>
      <c r="QXR108" s="15"/>
      <c r="QXS108" s="15"/>
      <c r="QXT108" s="15"/>
      <c r="QXU108" s="15"/>
      <c r="QXV108" s="15"/>
      <c r="QXW108" s="15"/>
      <c r="QXX108" s="15"/>
      <c r="QXY108" s="15"/>
      <c r="QXZ108" s="15"/>
      <c r="QYA108" s="15"/>
      <c r="QYB108" s="15"/>
      <c r="QYC108" s="15"/>
      <c r="QYD108" s="15"/>
      <c r="QYE108" s="15"/>
      <c r="QYF108" s="15"/>
      <c r="QYG108" s="15"/>
      <c r="QYH108" s="15"/>
      <c r="QYI108" s="15"/>
      <c r="QYJ108" s="15"/>
      <c r="QYK108" s="15"/>
      <c r="QYL108" s="15"/>
      <c r="QYM108" s="15"/>
      <c r="QYN108" s="15"/>
      <c r="QYO108" s="15"/>
      <c r="QYP108" s="15"/>
      <c r="QYQ108" s="15"/>
      <c r="QYR108" s="15"/>
      <c r="QYS108" s="15"/>
      <c r="QYT108" s="15"/>
      <c r="QYU108" s="15"/>
      <c r="QYV108" s="15"/>
      <c r="QYW108" s="15"/>
      <c r="QYX108" s="15"/>
      <c r="QYY108" s="15"/>
      <c r="QYZ108" s="15"/>
      <c r="QZA108" s="15"/>
      <c r="QZB108" s="15"/>
      <c r="QZC108" s="15"/>
      <c r="QZD108" s="15"/>
      <c r="QZE108" s="15"/>
      <c r="QZF108" s="15"/>
      <c r="QZG108" s="15"/>
      <c r="QZH108" s="15"/>
      <c r="QZI108" s="15"/>
      <c r="QZJ108" s="15"/>
      <c r="QZK108" s="15"/>
      <c r="QZL108" s="15"/>
      <c r="QZM108" s="15"/>
      <c r="QZN108" s="15"/>
      <c r="QZO108" s="15"/>
      <c r="QZP108" s="15"/>
      <c r="QZQ108" s="15"/>
      <c r="QZR108" s="15"/>
      <c r="QZS108" s="15"/>
      <c r="QZT108" s="15"/>
      <c r="QZU108" s="15"/>
      <c r="QZV108" s="15"/>
      <c r="QZW108" s="15"/>
      <c r="QZX108" s="15"/>
      <c r="QZY108" s="15"/>
      <c r="QZZ108" s="15"/>
      <c r="RAA108" s="15"/>
      <c r="RAB108" s="15"/>
      <c r="RAC108" s="15"/>
      <c r="RAD108" s="15"/>
      <c r="RAE108" s="15"/>
      <c r="RAF108" s="15"/>
      <c r="RAG108" s="15"/>
      <c r="RAH108" s="15"/>
      <c r="RAI108" s="15"/>
      <c r="RAJ108" s="15"/>
      <c r="RAK108" s="15"/>
      <c r="RAL108" s="15"/>
      <c r="RAM108" s="15"/>
      <c r="RAN108" s="15"/>
      <c r="RAO108" s="15"/>
      <c r="RAP108" s="15"/>
      <c r="RAQ108" s="15"/>
      <c r="RAR108" s="15"/>
      <c r="RAS108" s="15"/>
      <c r="RAT108" s="15"/>
      <c r="RAU108" s="15"/>
      <c r="RAV108" s="15"/>
      <c r="RAW108" s="15"/>
      <c r="RAX108" s="15"/>
      <c r="RAY108" s="15"/>
      <c r="RAZ108" s="15"/>
      <c r="RBA108" s="15"/>
      <c r="RBB108" s="15"/>
      <c r="RBC108" s="15"/>
      <c r="RBD108" s="15"/>
      <c r="RBE108" s="15"/>
      <c r="RBF108" s="15"/>
      <c r="RBG108" s="15"/>
      <c r="RBH108" s="15"/>
      <c r="RBI108" s="15"/>
      <c r="RBJ108" s="15"/>
      <c r="RBK108" s="15"/>
      <c r="RBL108" s="15"/>
      <c r="RBM108" s="15"/>
      <c r="RBN108" s="15"/>
      <c r="RBO108" s="15"/>
      <c r="RBP108" s="15"/>
      <c r="RBQ108" s="15"/>
      <c r="RBR108" s="15"/>
      <c r="RBS108" s="15"/>
      <c r="RBT108" s="15"/>
      <c r="RBU108" s="15"/>
      <c r="RBV108" s="15"/>
      <c r="RBW108" s="15"/>
      <c r="RBX108" s="15"/>
      <c r="RBY108" s="15"/>
      <c r="RBZ108" s="15"/>
      <c r="RCA108" s="15"/>
      <c r="RCB108" s="15"/>
      <c r="RCC108" s="15"/>
      <c r="RCD108" s="15"/>
      <c r="RCE108" s="15"/>
      <c r="RCF108" s="15"/>
      <c r="RCG108" s="15"/>
      <c r="RCH108" s="15"/>
      <c r="RCI108" s="15"/>
      <c r="RCJ108" s="15"/>
      <c r="RCK108" s="15"/>
      <c r="RCL108" s="15"/>
      <c r="RCM108" s="15"/>
      <c r="RCN108" s="15"/>
      <c r="RCO108" s="15"/>
      <c r="RCP108" s="15"/>
      <c r="RCQ108" s="15"/>
      <c r="RCR108" s="15"/>
      <c r="RCS108" s="15"/>
      <c r="RCT108" s="15"/>
      <c r="RCU108" s="15"/>
      <c r="RCV108" s="15"/>
      <c r="RCW108" s="15"/>
      <c r="RCX108" s="15"/>
      <c r="RCY108" s="15"/>
      <c r="RCZ108" s="15"/>
      <c r="RDA108" s="15"/>
      <c r="RDB108" s="15"/>
      <c r="RDC108" s="15"/>
      <c r="RDD108" s="15"/>
      <c r="RDE108" s="15"/>
      <c r="RDF108" s="15"/>
      <c r="RDG108" s="15"/>
      <c r="RDH108" s="15"/>
      <c r="RDI108" s="15"/>
      <c r="RDJ108" s="15"/>
      <c r="RDK108" s="15"/>
      <c r="RDL108" s="15"/>
      <c r="RDM108" s="15"/>
      <c r="RDN108" s="15"/>
      <c r="RDO108" s="15"/>
      <c r="RDP108" s="15"/>
      <c r="RDQ108" s="15"/>
      <c r="RDR108" s="15"/>
      <c r="RDS108" s="15"/>
      <c r="RDT108" s="15"/>
      <c r="RDU108" s="15"/>
      <c r="RDV108" s="15"/>
      <c r="RDW108" s="15"/>
      <c r="RDX108" s="15"/>
      <c r="RDY108" s="15"/>
      <c r="RDZ108" s="15"/>
      <c r="REA108" s="15"/>
      <c r="REB108" s="15"/>
      <c r="REC108" s="15"/>
      <c r="RED108" s="15"/>
      <c r="REE108" s="15"/>
      <c r="REF108" s="15"/>
      <c r="REG108" s="15"/>
      <c r="REH108" s="15"/>
      <c r="REI108" s="15"/>
      <c r="REJ108" s="15"/>
      <c r="REK108" s="15"/>
      <c r="REL108" s="15"/>
      <c r="REM108" s="15"/>
      <c r="REN108" s="15"/>
      <c r="REO108" s="15"/>
      <c r="REP108" s="15"/>
      <c r="REQ108" s="15"/>
      <c r="RER108" s="15"/>
      <c r="RES108" s="15"/>
      <c r="RET108" s="15"/>
      <c r="REU108" s="15"/>
      <c r="REV108" s="15"/>
      <c r="REW108" s="15"/>
      <c r="REX108" s="15"/>
      <c r="REY108" s="15"/>
      <c r="REZ108" s="15"/>
      <c r="RFA108" s="15"/>
      <c r="RFB108" s="15"/>
      <c r="RFC108" s="15"/>
      <c r="RFD108" s="15"/>
      <c r="RFE108" s="15"/>
      <c r="RFF108" s="15"/>
      <c r="RFG108" s="15"/>
      <c r="RFH108" s="15"/>
      <c r="RFI108" s="15"/>
      <c r="RFJ108" s="15"/>
      <c r="RFK108" s="15"/>
      <c r="RFL108" s="15"/>
      <c r="RFM108" s="15"/>
      <c r="RFN108" s="15"/>
      <c r="RFO108" s="15"/>
      <c r="RFP108" s="15"/>
      <c r="RFQ108" s="15"/>
      <c r="RFR108" s="15"/>
      <c r="RFS108" s="15"/>
      <c r="RFT108" s="15"/>
      <c r="RFU108" s="15"/>
      <c r="RFV108" s="15"/>
      <c r="RFW108" s="15"/>
      <c r="RFX108" s="15"/>
      <c r="RFY108" s="15"/>
      <c r="RFZ108" s="15"/>
      <c r="RGA108" s="15"/>
      <c r="RGB108" s="15"/>
      <c r="RGC108" s="15"/>
      <c r="RGD108" s="15"/>
      <c r="RGE108" s="15"/>
      <c r="RGF108" s="15"/>
      <c r="RGG108" s="15"/>
      <c r="RGH108" s="15"/>
      <c r="RGI108" s="15"/>
      <c r="RGJ108" s="15"/>
      <c r="RGK108" s="15"/>
      <c r="RGL108" s="15"/>
      <c r="RGM108" s="15"/>
      <c r="RGN108" s="15"/>
      <c r="RGO108" s="15"/>
      <c r="RGP108" s="15"/>
      <c r="RGQ108" s="15"/>
      <c r="RGR108" s="15"/>
      <c r="RGS108" s="15"/>
      <c r="RGT108" s="15"/>
      <c r="RGU108" s="15"/>
      <c r="RGV108" s="15"/>
      <c r="RGW108" s="15"/>
      <c r="RGX108" s="15"/>
      <c r="RGY108" s="15"/>
      <c r="RGZ108" s="15"/>
      <c r="RHA108" s="15"/>
      <c r="RHB108" s="15"/>
      <c r="RHC108" s="15"/>
      <c r="RHD108" s="15"/>
      <c r="RHE108" s="15"/>
      <c r="RHF108" s="15"/>
      <c r="RHG108" s="15"/>
      <c r="RHH108" s="15"/>
      <c r="RHI108" s="15"/>
      <c r="RHJ108" s="15"/>
      <c r="RHK108" s="15"/>
      <c r="RHL108" s="15"/>
      <c r="RHM108" s="15"/>
      <c r="RHN108" s="15"/>
      <c r="RHO108" s="15"/>
      <c r="RHP108" s="15"/>
      <c r="RHQ108" s="15"/>
      <c r="RHR108" s="15"/>
      <c r="RHS108" s="15"/>
      <c r="RHT108" s="15"/>
      <c r="RHU108" s="15"/>
      <c r="RHV108" s="15"/>
      <c r="RHW108" s="15"/>
      <c r="RHX108" s="15"/>
      <c r="RHY108" s="15"/>
      <c r="RHZ108" s="15"/>
      <c r="RIA108" s="15"/>
      <c r="RIB108" s="15"/>
      <c r="RIC108" s="15"/>
      <c r="RID108" s="15"/>
      <c r="RIE108" s="15"/>
      <c r="RIF108" s="15"/>
      <c r="RIG108" s="15"/>
      <c r="RIH108" s="15"/>
      <c r="RII108" s="15"/>
      <c r="RIJ108" s="15"/>
      <c r="RIK108" s="15"/>
      <c r="RIL108" s="15"/>
      <c r="RIM108" s="15"/>
      <c r="RIN108" s="15"/>
      <c r="RIO108" s="15"/>
      <c r="RIP108" s="15"/>
      <c r="RIQ108" s="15"/>
      <c r="RIR108" s="15"/>
      <c r="RIS108" s="15"/>
      <c r="RIT108" s="15"/>
      <c r="RIU108" s="15"/>
      <c r="RIV108" s="15"/>
      <c r="RIW108" s="15"/>
      <c r="RIX108" s="15"/>
      <c r="RIY108" s="15"/>
      <c r="RIZ108" s="15"/>
      <c r="RJA108" s="15"/>
      <c r="RJB108" s="15"/>
      <c r="RJC108" s="15"/>
      <c r="RJD108" s="15"/>
      <c r="RJE108" s="15"/>
      <c r="RJF108" s="15"/>
      <c r="RJG108" s="15"/>
      <c r="RJH108" s="15"/>
      <c r="RJI108" s="15"/>
      <c r="RJJ108" s="15"/>
      <c r="RJK108" s="15"/>
      <c r="RJL108" s="15"/>
      <c r="RJM108" s="15"/>
      <c r="RJN108" s="15"/>
      <c r="RJO108" s="15"/>
      <c r="RJP108" s="15"/>
      <c r="RJQ108" s="15"/>
      <c r="RJR108" s="15"/>
      <c r="RJS108" s="15"/>
      <c r="RJT108" s="15"/>
      <c r="RJU108" s="15"/>
      <c r="RJV108" s="15"/>
      <c r="RJW108" s="15"/>
      <c r="RJX108" s="15"/>
      <c r="RJY108" s="15"/>
      <c r="RJZ108" s="15"/>
      <c r="RKA108" s="15"/>
      <c r="RKB108" s="15"/>
      <c r="RKC108" s="15"/>
      <c r="RKD108" s="15"/>
      <c r="RKE108" s="15"/>
      <c r="RKF108" s="15"/>
      <c r="RKG108" s="15"/>
      <c r="RKH108" s="15"/>
      <c r="RKI108" s="15"/>
      <c r="RKJ108" s="15"/>
      <c r="RKK108" s="15"/>
      <c r="RKL108" s="15"/>
      <c r="RKM108" s="15"/>
      <c r="RKN108" s="15"/>
      <c r="RKO108" s="15"/>
      <c r="RKP108" s="15"/>
      <c r="RKQ108" s="15"/>
      <c r="RKR108" s="15"/>
      <c r="RKS108" s="15"/>
      <c r="RKT108" s="15"/>
      <c r="RKU108" s="15"/>
      <c r="RKV108" s="15"/>
      <c r="RKW108" s="15"/>
      <c r="RKX108" s="15"/>
      <c r="RKY108" s="15"/>
      <c r="RKZ108" s="15"/>
      <c r="RLA108" s="15"/>
      <c r="RLB108" s="15"/>
      <c r="RLC108" s="15"/>
      <c r="RLD108" s="15"/>
      <c r="RLE108" s="15"/>
      <c r="RLF108" s="15"/>
      <c r="RLG108" s="15"/>
      <c r="RLH108" s="15"/>
      <c r="RLI108" s="15"/>
      <c r="RLJ108" s="15"/>
      <c r="RLK108" s="15"/>
      <c r="RLL108" s="15"/>
      <c r="RLM108" s="15"/>
      <c r="RLN108" s="15"/>
      <c r="RLO108" s="15"/>
      <c r="RLP108" s="15"/>
      <c r="RLQ108" s="15"/>
      <c r="RLR108" s="15"/>
      <c r="RLS108" s="15"/>
      <c r="RLT108" s="15"/>
      <c r="RLU108" s="15"/>
      <c r="RLV108" s="15"/>
      <c r="RLW108" s="15"/>
      <c r="RLX108" s="15"/>
      <c r="RLY108" s="15"/>
      <c r="RLZ108" s="15"/>
      <c r="RMA108" s="15"/>
      <c r="RMB108" s="15"/>
      <c r="RMC108" s="15"/>
      <c r="RMD108" s="15"/>
      <c r="RME108" s="15"/>
      <c r="RMF108" s="15"/>
      <c r="RMG108" s="15"/>
      <c r="RMH108" s="15"/>
      <c r="RMI108" s="15"/>
      <c r="RMJ108" s="15"/>
      <c r="RMK108" s="15"/>
      <c r="RML108" s="15"/>
      <c r="RMM108" s="15"/>
      <c r="RMN108" s="15"/>
      <c r="RMO108" s="15"/>
      <c r="RMP108" s="15"/>
      <c r="RMQ108" s="15"/>
      <c r="RMR108" s="15"/>
      <c r="RMS108" s="15"/>
      <c r="RMT108" s="15"/>
      <c r="RMU108" s="15"/>
      <c r="RMV108" s="15"/>
      <c r="RMW108" s="15"/>
      <c r="RMX108" s="15"/>
      <c r="RMY108" s="15"/>
      <c r="RMZ108" s="15"/>
      <c r="RNA108" s="15"/>
      <c r="RNB108" s="15"/>
      <c r="RNC108" s="15"/>
      <c r="RND108" s="15"/>
      <c r="RNE108" s="15"/>
      <c r="RNF108" s="15"/>
      <c r="RNG108" s="15"/>
      <c r="RNH108" s="15"/>
      <c r="RNI108" s="15"/>
      <c r="RNJ108" s="15"/>
      <c r="RNK108" s="15"/>
      <c r="RNL108" s="15"/>
      <c r="RNM108" s="15"/>
      <c r="RNN108" s="15"/>
      <c r="RNO108" s="15"/>
      <c r="RNP108" s="15"/>
      <c r="RNQ108" s="15"/>
      <c r="RNR108" s="15"/>
      <c r="RNS108" s="15"/>
      <c r="RNT108" s="15"/>
      <c r="RNU108" s="15"/>
      <c r="RNV108" s="15"/>
      <c r="RNW108" s="15"/>
      <c r="RNX108" s="15"/>
      <c r="RNY108" s="15"/>
      <c r="RNZ108" s="15"/>
      <c r="ROA108" s="15"/>
      <c r="ROB108" s="15"/>
      <c r="ROC108" s="15"/>
      <c r="ROD108" s="15"/>
      <c r="ROE108" s="15"/>
      <c r="ROF108" s="15"/>
      <c r="ROG108" s="15"/>
      <c r="ROH108" s="15"/>
      <c r="ROI108" s="15"/>
      <c r="ROJ108" s="15"/>
      <c r="ROK108" s="15"/>
      <c r="ROL108" s="15"/>
      <c r="ROM108" s="15"/>
      <c r="RON108" s="15"/>
      <c r="ROO108" s="15"/>
      <c r="ROP108" s="15"/>
      <c r="ROQ108" s="15"/>
      <c r="ROR108" s="15"/>
      <c r="ROS108" s="15"/>
      <c r="ROT108" s="15"/>
      <c r="ROU108" s="15"/>
      <c r="ROV108" s="15"/>
      <c r="ROW108" s="15"/>
      <c r="ROX108" s="15"/>
      <c r="ROY108" s="15"/>
      <c r="ROZ108" s="15"/>
      <c r="RPA108" s="15"/>
      <c r="RPB108" s="15"/>
      <c r="RPC108" s="15"/>
      <c r="RPD108" s="15"/>
      <c r="RPE108" s="15"/>
      <c r="RPF108" s="15"/>
      <c r="RPG108" s="15"/>
      <c r="RPH108" s="15"/>
      <c r="RPI108" s="15"/>
      <c r="RPJ108" s="15"/>
      <c r="RPK108" s="15"/>
      <c r="RPL108" s="15"/>
      <c r="RPM108" s="15"/>
      <c r="RPN108" s="15"/>
      <c r="RPO108" s="15"/>
      <c r="RPP108" s="15"/>
      <c r="RPQ108" s="15"/>
      <c r="RPR108" s="15"/>
      <c r="RPS108" s="15"/>
      <c r="RPT108" s="15"/>
      <c r="RPU108" s="15"/>
      <c r="RPV108" s="15"/>
      <c r="RPW108" s="15"/>
      <c r="RPX108" s="15"/>
      <c r="RPY108" s="15"/>
      <c r="RPZ108" s="15"/>
      <c r="RQA108" s="15"/>
      <c r="RQB108" s="15"/>
      <c r="RQC108" s="15"/>
      <c r="RQD108" s="15"/>
      <c r="RQE108" s="15"/>
      <c r="RQF108" s="15"/>
      <c r="RQG108" s="15"/>
      <c r="RQH108" s="15"/>
      <c r="RQI108" s="15"/>
      <c r="RQJ108" s="15"/>
      <c r="RQK108" s="15"/>
      <c r="RQL108" s="15"/>
      <c r="RQM108" s="15"/>
      <c r="RQN108" s="15"/>
      <c r="RQO108" s="15"/>
      <c r="RQP108" s="15"/>
      <c r="RQQ108" s="15"/>
      <c r="RQR108" s="15"/>
      <c r="RQS108" s="15"/>
      <c r="RQT108" s="15"/>
      <c r="RQU108" s="15"/>
      <c r="RQV108" s="15"/>
      <c r="RQW108" s="15"/>
      <c r="RQX108" s="15"/>
      <c r="RQY108" s="15"/>
      <c r="RQZ108" s="15"/>
      <c r="RRA108" s="15"/>
      <c r="RRB108" s="15"/>
      <c r="RRC108" s="15"/>
      <c r="RRD108" s="15"/>
      <c r="RRE108" s="15"/>
      <c r="RRF108" s="15"/>
      <c r="RRG108" s="15"/>
      <c r="RRH108" s="15"/>
      <c r="RRI108" s="15"/>
      <c r="RRJ108" s="15"/>
      <c r="RRK108" s="15"/>
      <c r="RRL108" s="15"/>
      <c r="RRM108" s="15"/>
      <c r="RRN108" s="15"/>
      <c r="RRO108" s="15"/>
      <c r="RRP108" s="15"/>
      <c r="RRQ108" s="15"/>
      <c r="RRR108" s="15"/>
      <c r="RRS108" s="15"/>
      <c r="RRT108" s="15"/>
      <c r="RRU108" s="15"/>
      <c r="RRV108" s="15"/>
      <c r="RRW108" s="15"/>
      <c r="RRX108" s="15"/>
      <c r="RRY108" s="15"/>
      <c r="RRZ108" s="15"/>
      <c r="RSA108" s="15"/>
      <c r="RSB108" s="15"/>
      <c r="RSC108" s="15"/>
      <c r="RSD108" s="15"/>
      <c r="RSE108" s="15"/>
      <c r="RSF108" s="15"/>
      <c r="RSG108" s="15"/>
      <c r="RSH108" s="15"/>
      <c r="RSI108" s="15"/>
      <c r="RSJ108" s="15"/>
      <c r="RSK108" s="15"/>
      <c r="RSL108" s="15"/>
      <c r="RSM108" s="15"/>
      <c r="RSN108" s="15"/>
      <c r="RSO108" s="15"/>
      <c r="RSP108" s="15"/>
      <c r="RSQ108" s="15"/>
      <c r="RSR108" s="15"/>
      <c r="RSS108" s="15"/>
      <c r="RST108" s="15"/>
      <c r="RSU108" s="15"/>
      <c r="RSV108" s="15"/>
      <c r="RSW108" s="15"/>
      <c r="RSX108" s="15"/>
      <c r="RSY108" s="15"/>
      <c r="RSZ108" s="15"/>
      <c r="RTA108" s="15"/>
      <c r="RTB108" s="15"/>
      <c r="RTC108" s="15"/>
      <c r="RTD108" s="15"/>
      <c r="RTE108" s="15"/>
      <c r="RTF108" s="15"/>
      <c r="RTG108" s="15"/>
      <c r="RTH108" s="15"/>
      <c r="RTI108" s="15"/>
      <c r="RTJ108" s="15"/>
      <c r="RTK108" s="15"/>
      <c r="RTL108" s="15"/>
      <c r="RTM108" s="15"/>
      <c r="RTN108" s="15"/>
      <c r="RTO108" s="15"/>
      <c r="RTP108" s="15"/>
      <c r="RTQ108" s="15"/>
      <c r="RTR108" s="15"/>
      <c r="RTS108" s="15"/>
      <c r="RTT108" s="15"/>
      <c r="RTU108" s="15"/>
      <c r="RTV108" s="15"/>
      <c r="RTW108" s="15"/>
      <c r="RTX108" s="15"/>
      <c r="RTY108" s="15"/>
      <c r="RTZ108" s="15"/>
      <c r="RUA108" s="15"/>
      <c r="RUB108" s="15"/>
      <c r="RUC108" s="15"/>
      <c r="RUD108" s="15"/>
      <c r="RUE108" s="15"/>
      <c r="RUF108" s="15"/>
      <c r="RUG108" s="15"/>
      <c r="RUH108" s="15"/>
      <c r="RUI108" s="15"/>
      <c r="RUJ108" s="15"/>
      <c r="RUK108" s="15"/>
      <c r="RUL108" s="15"/>
      <c r="RUM108" s="15"/>
      <c r="RUN108" s="15"/>
      <c r="RUO108" s="15"/>
      <c r="RUP108" s="15"/>
      <c r="RUQ108" s="15"/>
      <c r="RUR108" s="15"/>
      <c r="RUS108" s="15"/>
      <c r="RUT108" s="15"/>
      <c r="RUU108" s="15"/>
      <c r="RUV108" s="15"/>
      <c r="RUW108" s="15"/>
      <c r="RUX108" s="15"/>
      <c r="RUY108" s="15"/>
      <c r="RUZ108" s="15"/>
      <c r="RVA108" s="15"/>
      <c r="RVB108" s="15"/>
      <c r="RVC108" s="15"/>
      <c r="RVD108" s="15"/>
      <c r="RVE108" s="15"/>
      <c r="RVF108" s="15"/>
      <c r="RVG108" s="15"/>
      <c r="RVH108" s="15"/>
      <c r="RVI108" s="15"/>
      <c r="RVJ108" s="15"/>
      <c r="RVK108" s="15"/>
      <c r="RVL108" s="15"/>
      <c r="RVM108" s="15"/>
      <c r="RVN108" s="15"/>
      <c r="RVO108" s="15"/>
      <c r="RVP108" s="15"/>
      <c r="RVQ108" s="15"/>
      <c r="RVR108" s="15"/>
      <c r="RVS108" s="15"/>
      <c r="RVT108" s="15"/>
      <c r="RVU108" s="15"/>
      <c r="RVV108" s="15"/>
      <c r="RVW108" s="15"/>
      <c r="RVX108" s="15"/>
      <c r="RVY108" s="15"/>
      <c r="RVZ108" s="15"/>
      <c r="RWA108" s="15"/>
      <c r="RWB108" s="15"/>
      <c r="RWC108" s="15"/>
      <c r="RWD108" s="15"/>
      <c r="RWE108" s="15"/>
      <c r="RWF108" s="15"/>
      <c r="RWG108" s="15"/>
      <c r="RWH108" s="15"/>
      <c r="RWI108" s="15"/>
      <c r="RWJ108" s="15"/>
      <c r="RWK108" s="15"/>
      <c r="RWL108" s="15"/>
      <c r="RWM108" s="15"/>
      <c r="RWN108" s="15"/>
      <c r="RWO108" s="15"/>
      <c r="RWP108" s="15"/>
      <c r="RWQ108" s="15"/>
      <c r="RWR108" s="15"/>
      <c r="RWS108" s="15"/>
      <c r="RWT108" s="15"/>
      <c r="RWU108" s="15"/>
      <c r="RWV108" s="15"/>
      <c r="RWW108" s="15"/>
      <c r="RWX108" s="15"/>
      <c r="RWY108" s="15"/>
      <c r="RWZ108" s="15"/>
      <c r="RXA108" s="15"/>
      <c r="RXB108" s="15"/>
      <c r="RXC108" s="15"/>
      <c r="RXD108" s="15"/>
      <c r="RXE108" s="15"/>
      <c r="RXF108" s="15"/>
      <c r="RXG108" s="15"/>
      <c r="RXH108" s="15"/>
      <c r="RXI108" s="15"/>
      <c r="RXJ108" s="15"/>
      <c r="RXK108" s="15"/>
      <c r="RXL108" s="15"/>
      <c r="RXM108" s="15"/>
      <c r="RXN108" s="15"/>
      <c r="RXO108" s="15"/>
      <c r="RXP108" s="15"/>
      <c r="RXQ108" s="15"/>
      <c r="RXR108" s="15"/>
      <c r="RXS108" s="15"/>
      <c r="RXT108" s="15"/>
      <c r="RXU108" s="15"/>
      <c r="RXV108" s="15"/>
      <c r="RXW108" s="15"/>
      <c r="RXX108" s="15"/>
      <c r="RXY108" s="15"/>
      <c r="RXZ108" s="15"/>
      <c r="RYA108" s="15"/>
      <c r="RYB108" s="15"/>
      <c r="RYC108" s="15"/>
      <c r="RYD108" s="15"/>
      <c r="RYE108" s="15"/>
      <c r="RYF108" s="15"/>
      <c r="RYG108" s="15"/>
      <c r="RYH108" s="15"/>
      <c r="RYI108" s="15"/>
      <c r="RYJ108" s="15"/>
      <c r="RYK108" s="15"/>
      <c r="RYL108" s="15"/>
      <c r="RYM108" s="15"/>
      <c r="RYN108" s="15"/>
      <c r="RYO108" s="15"/>
      <c r="RYP108" s="15"/>
      <c r="RYQ108" s="15"/>
      <c r="RYR108" s="15"/>
      <c r="RYS108" s="15"/>
      <c r="RYT108" s="15"/>
      <c r="RYU108" s="15"/>
      <c r="RYV108" s="15"/>
      <c r="RYW108" s="15"/>
      <c r="RYX108" s="15"/>
      <c r="RYY108" s="15"/>
      <c r="RYZ108" s="15"/>
      <c r="RZA108" s="15"/>
      <c r="RZB108" s="15"/>
      <c r="RZC108" s="15"/>
      <c r="RZD108" s="15"/>
      <c r="RZE108" s="15"/>
      <c r="RZF108" s="15"/>
      <c r="RZG108" s="15"/>
      <c r="RZH108" s="15"/>
      <c r="RZI108" s="15"/>
      <c r="RZJ108" s="15"/>
      <c r="RZK108" s="15"/>
      <c r="RZL108" s="15"/>
      <c r="RZM108" s="15"/>
      <c r="RZN108" s="15"/>
      <c r="RZO108" s="15"/>
      <c r="RZP108" s="15"/>
      <c r="RZQ108" s="15"/>
      <c r="RZR108" s="15"/>
      <c r="RZS108" s="15"/>
      <c r="RZT108" s="15"/>
      <c r="RZU108" s="15"/>
      <c r="RZV108" s="15"/>
      <c r="RZW108" s="15"/>
      <c r="RZX108" s="15"/>
      <c r="RZY108" s="15"/>
      <c r="RZZ108" s="15"/>
      <c r="SAA108" s="15"/>
      <c r="SAB108" s="15"/>
      <c r="SAC108" s="15"/>
      <c r="SAD108" s="15"/>
      <c r="SAE108" s="15"/>
      <c r="SAF108" s="15"/>
      <c r="SAG108" s="15"/>
      <c r="SAH108" s="15"/>
      <c r="SAI108" s="15"/>
      <c r="SAJ108" s="15"/>
      <c r="SAK108" s="15"/>
      <c r="SAL108" s="15"/>
      <c r="SAM108" s="15"/>
      <c r="SAN108" s="15"/>
      <c r="SAO108" s="15"/>
      <c r="SAP108" s="15"/>
      <c r="SAQ108" s="15"/>
      <c r="SAR108" s="15"/>
      <c r="SAS108" s="15"/>
      <c r="SAT108" s="15"/>
      <c r="SAU108" s="15"/>
      <c r="SAV108" s="15"/>
      <c r="SAW108" s="15"/>
      <c r="SAX108" s="15"/>
      <c r="SAY108" s="15"/>
      <c r="SAZ108" s="15"/>
      <c r="SBA108" s="15"/>
      <c r="SBB108" s="15"/>
      <c r="SBC108" s="15"/>
      <c r="SBD108" s="15"/>
      <c r="SBE108" s="15"/>
      <c r="SBF108" s="15"/>
      <c r="SBG108" s="15"/>
      <c r="SBH108" s="15"/>
      <c r="SBI108" s="15"/>
      <c r="SBJ108" s="15"/>
      <c r="SBK108" s="15"/>
      <c r="SBL108" s="15"/>
      <c r="SBM108" s="15"/>
      <c r="SBN108" s="15"/>
      <c r="SBO108" s="15"/>
      <c r="SBP108" s="15"/>
      <c r="SBQ108" s="15"/>
      <c r="SBR108" s="15"/>
      <c r="SBS108" s="15"/>
      <c r="SBT108" s="15"/>
      <c r="SBU108" s="15"/>
      <c r="SBV108" s="15"/>
      <c r="SBW108" s="15"/>
      <c r="SBX108" s="15"/>
      <c r="SBY108" s="15"/>
      <c r="SBZ108" s="15"/>
      <c r="SCA108" s="15"/>
      <c r="SCB108" s="15"/>
      <c r="SCC108" s="15"/>
      <c r="SCD108" s="15"/>
      <c r="SCE108" s="15"/>
      <c r="SCF108" s="15"/>
      <c r="SCG108" s="15"/>
      <c r="SCH108" s="15"/>
      <c r="SCI108" s="15"/>
      <c r="SCJ108" s="15"/>
      <c r="SCK108" s="15"/>
      <c r="SCL108" s="15"/>
      <c r="SCM108" s="15"/>
      <c r="SCN108" s="15"/>
      <c r="SCO108" s="15"/>
      <c r="SCP108" s="15"/>
      <c r="SCQ108" s="15"/>
      <c r="SCR108" s="15"/>
      <c r="SCS108" s="15"/>
      <c r="SCT108" s="15"/>
      <c r="SCU108" s="15"/>
      <c r="SCV108" s="15"/>
      <c r="SCW108" s="15"/>
      <c r="SCX108" s="15"/>
      <c r="SCY108" s="15"/>
      <c r="SCZ108" s="15"/>
      <c r="SDA108" s="15"/>
      <c r="SDB108" s="15"/>
      <c r="SDC108" s="15"/>
      <c r="SDD108" s="15"/>
      <c r="SDE108" s="15"/>
      <c r="SDF108" s="15"/>
      <c r="SDG108" s="15"/>
      <c r="SDH108" s="15"/>
      <c r="SDI108" s="15"/>
      <c r="SDJ108" s="15"/>
      <c r="SDK108" s="15"/>
      <c r="SDL108" s="15"/>
      <c r="SDM108" s="15"/>
      <c r="SDN108" s="15"/>
      <c r="SDO108" s="15"/>
      <c r="SDP108" s="15"/>
      <c r="SDQ108" s="15"/>
      <c r="SDR108" s="15"/>
      <c r="SDS108" s="15"/>
      <c r="SDT108" s="15"/>
      <c r="SDU108" s="15"/>
      <c r="SDV108" s="15"/>
      <c r="SDW108" s="15"/>
      <c r="SDX108" s="15"/>
      <c r="SDY108" s="15"/>
      <c r="SDZ108" s="15"/>
      <c r="SEA108" s="15"/>
      <c r="SEB108" s="15"/>
      <c r="SEC108" s="15"/>
      <c r="SED108" s="15"/>
      <c r="SEE108" s="15"/>
      <c r="SEF108" s="15"/>
      <c r="SEG108" s="15"/>
      <c r="SEH108" s="15"/>
      <c r="SEI108" s="15"/>
      <c r="SEJ108" s="15"/>
      <c r="SEK108" s="15"/>
      <c r="SEL108" s="15"/>
      <c r="SEM108" s="15"/>
      <c r="SEN108" s="15"/>
      <c r="SEO108" s="15"/>
      <c r="SEP108" s="15"/>
      <c r="SEQ108" s="15"/>
      <c r="SER108" s="15"/>
      <c r="SES108" s="15"/>
      <c r="SET108" s="15"/>
      <c r="SEU108" s="15"/>
      <c r="SEV108" s="15"/>
      <c r="SEW108" s="15"/>
      <c r="SEX108" s="15"/>
      <c r="SEY108" s="15"/>
      <c r="SEZ108" s="15"/>
      <c r="SFA108" s="15"/>
      <c r="SFB108" s="15"/>
      <c r="SFC108" s="15"/>
      <c r="SFD108" s="15"/>
      <c r="SFE108" s="15"/>
      <c r="SFF108" s="15"/>
      <c r="SFG108" s="15"/>
      <c r="SFH108" s="15"/>
      <c r="SFI108" s="15"/>
      <c r="SFJ108" s="15"/>
      <c r="SFK108" s="15"/>
      <c r="SFL108" s="15"/>
      <c r="SFM108" s="15"/>
      <c r="SFN108" s="15"/>
      <c r="SFO108" s="15"/>
      <c r="SFP108" s="15"/>
      <c r="SFQ108" s="15"/>
      <c r="SFR108" s="15"/>
      <c r="SFS108" s="15"/>
      <c r="SFT108" s="15"/>
      <c r="SFU108" s="15"/>
      <c r="SFV108" s="15"/>
      <c r="SFW108" s="15"/>
      <c r="SFX108" s="15"/>
      <c r="SFY108" s="15"/>
      <c r="SFZ108" s="15"/>
      <c r="SGA108" s="15"/>
      <c r="SGB108" s="15"/>
      <c r="SGC108" s="15"/>
      <c r="SGD108" s="15"/>
      <c r="SGE108" s="15"/>
      <c r="SGF108" s="15"/>
      <c r="SGG108" s="15"/>
      <c r="SGH108" s="15"/>
      <c r="SGI108" s="15"/>
      <c r="SGJ108" s="15"/>
      <c r="SGK108" s="15"/>
      <c r="SGL108" s="15"/>
      <c r="SGM108" s="15"/>
      <c r="SGN108" s="15"/>
      <c r="SGO108" s="15"/>
      <c r="SGP108" s="15"/>
      <c r="SGQ108" s="15"/>
      <c r="SGR108" s="15"/>
      <c r="SGS108" s="15"/>
      <c r="SGT108" s="15"/>
      <c r="SGU108" s="15"/>
      <c r="SGV108" s="15"/>
      <c r="SGW108" s="15"/>
      <c r="SGX108" s="15"/>
      <c r="SGY108" s="15"/>
      <c r="SGZ108" s="15"/>
      <c r="SHA108" s="15"/>
      <c r="SHB108" s="15"/>
      <c r="SHC108" s="15"/>
      <c r="SHD108" s="15"/>
      <c r="SHE108" s="15"/>
      <c r="SHF108" s="15"/>
      <c r="SHG108" s="15"/>
      <c r="SHH108" s="15"/>
      <c r="SHI108" s="15"/>
      <c r="SHJ108" s="15"/>
      <c r="SHK108" s="15"/>
      <c r="SHL108" s="15"/>
      <c r="SHM108" s="15"/>
      <c r="SHN108" s="15"/>
      <c r="SHO108" s="15"/>
      <c r="SHP108" s="15"/>
      <c r="SHQ108" s="15"/>
      <c r="SHR108" s="15"/>
      <c r="SHS108" s="15"/>
      <c r="SHT108" s="15"/>
      <c r="SHU108" s="15"/>
      <c r="SHV108" s="15"/>
      <c r="SHW108" s="15"/>
      <c r="SHX108" s="15"/>
      <c r="SHY108" s="15"/>
      <c r="SHZ108" s="15"/>
      <c r="SIA108" s="15"/>
      <c r="SIB108" s="15"/>
      <c r="SIC108" s="15"/>
      <c r="SID108" s="15"/>
      <c r="SIE108" s="15"/>
      <c r="SIF108" s="15"/>
      <c r="SIG108" s="15"/>
      <c r="SIH108" s="15"/>
      <c r="SII108" s="15"/>
      <c r="SIJ108" s="15"/>
      <c r="SIK108" s="15"/>
      <c r="SIL108" s="15"/>
      <c r="SIM108" s="15"/>
      <c r="SIN108" s="15"/>
      <c r="SIO108" s="15"/>
      <c r="SIP108" s="15"/>
      <c r="SIQ108" s="15"/>
      <c r="SIR108" s="15"/>
      <c r="SIS108" s="15"/>
      <c r="SIT108" s="15"/>
      <c r="SIU108" s="15"/>
      <c r="SIV108" s="15"/>
      <c r="SIW108" s="15"/>
      <c r="SIX108" s="15"/>
      <c r="SIY108" s="15"/>
      <c r="SIZ108" s="15"/>
      <c r="SJA108" s="15"/>
      <c r="SJB108" s="15"/>
      <c r="SJC108" s="15"/>
      <c r="SJD108" s="15"/>
      <c r="SJE108" s="15"/>
      <c r="SJF108" s="15"/>
      <c r="SJG108" s="15"/>
      <c r="SJH108" s="15"/>
      <c r="SJI108" s="15"/>
      <c r="SJJ108" s="15"/>
      <c r="SJK108" s="15"/>
      <c r="SJL108" s="15"/>
      <c r="SJM108" s="15"/>
      <c r="SJN108" s="15"/>
      <c r="SJO108" s="15"/>
      <c r="SJP108" s="15"/>
      <c r="SJQ108" s="15"/>
      <c r="SJR108" s="15"/>
      <c r="SJS108" s="15"/>
      <c r="SJT108" s="15"/>
      <c r="SJU108" s="15"/>
      <c r="SJV108" s="15"/>
      <c r="SJW108" s="15"/>
      <c r="SJX108" s="15"/>
      <c r="SJY108" s="15"/>
      <c r="SJZ108" s="15"/>
      <c r="SKA108" s="15"/>
      <c r="SKB108" s="15"/>
      <c r="SKC108" s="15"/>
      <c r="SKD108" s="15"/>
      <c r="SKE108" s="15"/>
      <c r="SKF108" s="15"/>
      <c r="SKG108" s="15"/>
      <c r="SKH108" s="15"/>
      <c r="SKI108" s="15"/>
      <c r="SKJ108" s="15"/>
      <c r="SKK108" s="15"/>
      <c r="SKL108" s="15"/>
      <c r="SKM108" s="15"/>
      <c r="SKN108" s="15"/>
      <c r="SKO108" s="15"/>
      <c r="SKP108" s="15"/>
      <c r="SKQ108" s="15"/>
      <c r="SKR108" s="15"/>
      <c r="SKS108" s="15"/>
      <c r="SKT108" s="15"/>
      <c r="SKU108" s="15"/>
      <c r="SKV108" s="15"/>
      <c r="SKW108" s="15"/>
      <c r="SKX108" s="15"/>
      <c r="SKY108" s="15"/>
      <c r="SKZ108" s="15"/>
      <c r="SLA108" s="15"/>
      <c r="SLB108" s="15"/>
      <c r="SLC108" s="15"/>
      <c r="SLD108" s="15"/>
      <c r="SLE108" s="15"/>
      <c r="SLF108" s="15"/>
      <c r="SLG108" s="15"/>
      <c r="SLH108" s="15"/>
      <c r="SLI108" s="15"/>
      <c r="SLJ108" s="15"/>
      <c r="SLK108" s="15"/>
      <c r="SLL108" s="15"/>
      <c r="SLM108" s="15"/>
      <c r="SLN108" s="15"/>
      <c r="SLO108" s="15"/>
      <c r="SLP108" s="15"/>
      <c r="SLQ108" s="15"/>
      <c r="SLR108" s="15"/>
      <c r="SLS108" s="15"/>
      <c r="SLT108" s="15"/>
      <c r="SLU108" s="15"/>
      <c r="SLV108" s="15"/>
      <c r="SLW108" s="15"/>
      <c r="SLX108" s="15"/>
      <c r="SLY108" s="15"/>
      <c r="SLZ108" s="15"/>
      <c r="SMA108" s="15"/>
      <c r="SMB108" s="15"/>
      <c r="SMC108" s="15"/>
      <c r="SMD108" s="15"/>
      <c r="SME108" s="15"/>
      <c r="SMF108" s="15"/>
      <c r="SMG108" s="15"/>
      <c r="SMH108" s="15"/>
      <c r="SMI108" s="15"/>
      <c r="SMJ108" s="15"/>
      <c r="SMK108" s="15"/>
      <c r="SML108" s="15"/>
      <c r="SMM108" s="15"/>
      <c r="SMN108" s="15"/>
      <c r="SMO108" s="15"/>
      <c r="SMP108" s="15"/>
      <c r="SMQ108" s="15"/>
      <c r="SMR108" s="15"/>
      <c r="SMS108" s="15"/>
      <c r="SMT108" s="15"/>
      <c r="SMU108" s="15"/>
      <c r="SMV108" s="15"/>
      <c r="SMW108" s="15"/>
      <c r="SMX108" s="15"/>
      <c r="SMY108" s="15"/>
      <c r="SMZ108" s="15"/>
      <c r="SNA108" s="15"/>
      <c r="SNB108" s="15"/>
      <c r="SNC108" s="15"/>
      <c r="SND108" s="15"/>
      <c r="SNE108" s="15"/>
      <c r="SNF108" s="15"/>
      <c r="SNG108" s="15"/>
      <c r="SNH108" s="15"/>
      <c r="SNI108" s="15"/>
      <c r="SNJ108" s="15"/>
      <c r="SNK108" s="15"/>
      <c r="SNL108" s="15"/>
      <c r="SNM108" s="15"/>
      <c r="SNN108" s="15"/>
      <c r="SNO108" s="15"/>
      <c r="SNP108" s="15"/>
      <c r="SNQ108" s="15"/>
      <c r="SNR108" s="15"/>
      <c r="SNS108" s="15"/>
      <c r="SNT108" s="15"/>
      <c r="SNU108" s="15"/>
      <c r="SNV108" s="15"/>
      <c r="SNW108" s="15"/>
      <c r="SNX108" s="15"/>
      <c r="SNY108" s="15"/>
      <c r="SNZ108" s="15"/>
      <c r="SOA108" s="15"/>
      <c r="SOB108" s="15"/>
      <c r="SOC108" s="15"/>
      <c r="SOD108" s="15"/>
      <c r="SOE108" s="15"/>
      <c r="SOF108" s="15"/>
      <c r="SOG108" s="15"/>
      <c r="SOH108" s="15"/>
      <c r="SOI108" s="15"/>
      <c r="SOJ108" s="15"/>
      <c r="SOK108" s="15"/>
      <c r="SOL108" s="15"/>
      <c r="SOM108" s="15"/>
      <c r="SON108" s="15"/>
      <c r="SOO108" s="15"/>
      <c r="SOP108" s="15"/>
      <c r="SOQ108" s="15"/>
      <c r="SOR108" s="15"/>
      <c r="SOS108" s="15"/>
      <c r="SOT108" s="15"/>
      <c r="SOU108" s="15"/>
      <c r="SOV108" s="15"/>
      <c r="SOW108" s="15"/>
      <c r="SOX108" s="15"/>
      <c r="SOY108" s="15"/>
      <c r="SOZ108" s="15"/>
      <c r="SPA108" s="15"/>
      <c r="SPB108" s="15"/>
      <c r="SPC108" s="15"/>
      <c r="SPD108" s="15"/>
      <c r="SPE108" s="15"/>
      <c r="SPF108" s="15"/>
      <c r="SPG108" s="15"/>
      <c r="SPH108" s="15"/>
      <c r="SPI108" s="15"/>
      <c r="SPJ108" s="15"/>
      <c r="SPK108" s="15"/>
      <c r="SPL108" s="15"/>
      <c r="SPM108" s="15"/>
      <c r="SPN108" s="15"/>
      <c r="SPO108" s="15"/>
      <c r="SPP108" s="15"/>
      <c r="SPQ108" s="15"/>
      <c r="SPR108" s="15"/>
      <c r="SPS108" s="15"/>
      <c r="SPT108" s="15"/>
      <c r="SPU108" s="15"/>
      <c r="SPV108" s="15"/>
      <c r="SPW108" s="15"/>
      <c r="SPX108" s="15"/>
      <c r="SPY108" s="15"/>
      <c r="SPZ108" s="15"/>
      <c r="SQA108" s="15"/>
      <c r="SQB108" s="15"/>
      <c r="SQC108" s="15"/>
      <c r="SQD108" s="15"/>
      <c r="SQE108" s="15"/>
      <c r="SQF108" s="15"/>
      <c r="SQG108" s="15"/>
      <c r="SQH108" s="15"/>
      <c r="SQI108" s="15"/>
      <c r="SQJ108" s="15"/>
      <c r="SQK108" s="15"/>
      <c r="SQL108" s="15"/>
      <c r="SQM108" s="15"/>
      <c r="SQN108" s="15"/>
      <c r="SQO108" s="15"/>
      <c r="SQP108" s="15"/>
      <c r="SQQ108" s="15"/>
      <c r="SQR108" s="15"/>
      <c r="SQS108" s="15"/>
      <c r="SQT108" s="15"/>
      <c r="SQU108" s="15"/>
      <c r="SQV108" s="15"/>
      <c r="SQW108" s="15"/>
      <c r="SQX108" s="15"/>
      <c r="SQY108" s="15"/>
      <c r="SQZ108" s="15"/>
      <c r="SRA108" s="15"/>
      <c r="SRB108" s="15"/>
      <c r="SRC108" s="15"/>
      <c r="SRD108" s="15"/>
      <c r="SRE108" s="15"/>
      <c r="SRF108" s="15"/>
      <c r="SRG108" s="15"/>
      <c r="SRH108" s="15"/>
      <c r="SRI108" s="15"/>
      <c r="SRJ108" s="15"/>
      <c r="SRK108" s="15"/>
      <c r="SRL108" s="15"/>
      <c r="SRM108" s="15"/>
      <c r="SRN108" s="15"/>
      <c r="SRO108" s="15"/>
      <c r="SRP108" s="15"/>
      <c r="SRQ108" s="15"/>
      <c r="SRR108" s="15"/>
      <c r="SRS108" s="15"/>
      <c r="SRT108" s="15"/>
      <c r="SRU108" s="15"/>
      <c r="SRV108" s="15"/>
      <c r="SRW108" s="15"/>
      <c r="SRX108" s="15"/>
      <c r="SRY108" s="15"/>
      <c r="SRZ108" s="15"/>
      <c r="SSA108" s="15"/>
      <c r="SSB108" s="15"/>
      <c r="SSC108" s="15"/>
      <c r="SSD108" s="15"/>
      <c r="SSE108" s="15"/>
      <c r="SSF108" s="15"/>
      <c r="SSG108" s="15"/>
      <c r="SSH108" s="15"/>
      <c r="SSI108" s="15"/>
      <c r="SSJ108" s="15"/>
      <c r="SSK108" s="15"/>
      <c r="SSL108" s="15"/>
      <c r="SSM108" s="15"/>
      <c r="SSN108" s="15"/>
      <c r="SSO108" s="15"/>
      <c r="SSP108" s="15"/>
      <c r="SSQ108" s="15"/>
      <c r="SSR108" s="15"/>
      <c r="SSS108" s="15"/>
      <c r="SST108" s="15"/>
      <c r="SSU108" s="15"/>
      <c r="SSV108" s="15"/>
      <c r="SSW108" s="15"/>
      <c r="SSX108" s="15"/>
      <c r="SSY108" s="15"/>
      <c r="SSZ108" s="15"/>
      <c r="STA108" s="15"/>
      <c r="STB108" s="15"/>
      <c r="STC108" s="15"/>
      <c r="STD108" s="15"/>
      <c r="STE108" s="15"/>
      <c r="STF108" s="15"/>
      <c r="STG108" s="15"/>
      <c r="STH108" s="15"/>
      <c r="STI108" s="15"/>
      <c r="STJ108" s="15"/>
      <c r="STK108" s="15"/>
      <c r="STL108" s="15"/>
      <c r="STM108" s="15"/>
      <c r="STN108" s="15"/>
      <c r="STO108" s="15"/>
      <c r="STP108" s="15"/>
      <c r="STQ108" s="15"/>
      <c r="STR108" s="15"/>
      <c r="STS108" s="15"/>
      <c r="STT108" s="15"/>
      <c r="STU108" s="15"/>
      <c r="STV108" s="15"/>
      <c r="STW108" s="15"/>
      <c r="STX108" s="15"/>
      <c r="STY108" s="15"/>
      <c r="STZ108" s="15"/>
      <c r="SUA108" s="15"/>
      <c r="SUB108" s="15"/>
      <c r="SUC108" s="15"/>
      <c r="SUD108" s="15"/>
      <c r="SUE108" s="15"/>
      <c r="SUF108" s="15"/>
      <c r="SUG108" s="15"/>
      <c r="SUH108" s="15"/>
      <c r="SUI108" s="15"/>
      <c r="SUJ108" s="15"/>
      <c r="SUK108" s="15"/>
      <c r="SUL108" s="15"/>
      <c r="SUM108" s="15"/>
      <c r="SUN108" s="15"/>
      <c r="SUO108" s="15"/>
      <c r="SUP108" s="15"/>
      <c r="SUQ108" s="15"/>
      <c r="SUR108" s="15"/>
      <c r="SUS108" s="15"/>
      <c r="SUT108" s="15"/>
      <c r="SUU108" s="15"/>
      <c r="SUV108" s="15"/>
      <c r="SUW108" s="15"/>
      <c r="SUX108" s="15"/>
      <c r="SUY108" s="15"/>
      <c r="SUZ108" s="15"/>
      <c r="SVA108" s="15"/>
      <c r="SVB108" s="15"/>
      <c r="SVC108" s="15"/>
      <c r="SVD108" s="15"/>
      <c r="SVE108" s="15"/>
      <c r="SVF108" s="15"/>
      <c r="SVG108" s="15"/>
      <c r="SVH108" s="15"/>
      <c r="SVI108" s="15"/>
      <c r="SVJ108" s="15"/>
      <c r="SVK108" s="15"/>
      <c r="SVL108" s="15"/>
      <c r="SVM108" s="15"/>
      <c r="SVN108" s="15"/>
      <c r="SVO108" s="15"/>
      <c r="SVP108" s="15"/>
      <c r="SVQ108" s="15"/>
      <c r="SVR108" s="15"/>
      <c r="SVS108" s="15"/>
      <c r="SVT108" s="15"/>
      <c r="SVU108" s="15"/>
      <c r="SVV108" s="15"/>
      <c r="SVW108" s="15"/>
      <c r="SVX108" s="15"/>
      <c r="SVY108" s="15"/>
      <c r="SVZ108" s="15"/>
      <c r="SWA108" s="15"/>
      <c r="SWB108" s="15"/>
      <c r="SWC108" s="15"/>
      <c r="SWD108" s="15"/>
      <c r="SWE108" s="15"/>
      <c r="SWF108" s="15"/>
      <c r="SWG108" s="15"/>
      <c r="SWH108" s="15"/>
      <c r="SWI108" s="15"/>
      <c r="SWJ108" s="15"/>
      <c r="SWK108" s="15"/>
      <c r="SWL108" s="15"/>
      <c r="SWM108" s="15"/>
      <c r="SWN108" s="15"/>
      <c r="SWO108" s="15"/>
      <c r="SWP108" s="15"/>
      <c r="SWQ108" s="15"/>
      <c r="SWR108" s="15"/>
      <c r="SWS108" s="15"/>
      <c r="SWT108" s="15"/>
      <c r="SWU108" s="15"/>
      <c r="SWV108" s="15"/>
      <c r="SWW108" s="15"/>
      <c r="SWX108" s="15"/>
      <c r="SWY108" s="15"/>
      <c r="SWZ108" s="15"/>
      <c r="SXA108" s="15"/>
      <c r="SXB108" s="15"/>
      <c r="SXC108" s="15"/>
      <c r="SXD108" s="15"/>
      <c r="SXE108" s="15"/>
      <c r="SXF108" s="15"/>
      <c r="SXG108" s="15"/>
      <c r="SXH108" s="15"/>
      <c r="SXI108" s="15"/>
      <c r="SXJ108" s="15"/>
      <c r="SXK108" s="15"/>
      <c r="SXL108" s="15"/>
      <c r="SXM108" s="15"/>
      <c r="SXN108" s="15"/>
      <c r="SXO108" s="15"/>
      <c r="SXP108" s="15"/>
      <c r="SXQ108" s="15"/>
      <c r="SXR108" s="15"/>
      <c r="SXS108" s="15"/>
      <c r="SXT108" s="15"/>
      <c r="SXU108" s="15"/>
      <c r="SXV108" s="15"/>
      <c r="SXW108" s="15"/>
      <c r="SXX108" s="15"/>
      <c r="SXY108" s="15"/>
      <c r="SXZ108" s="15"/>
      <c r="SYA108" s="15"/>
      <c r="SYB108" s="15"/>
      <c r="SYC108" s="15"/>
      <c r="SYD108" s="15"/>
      <c r="SYE108" s="15"/>
      <c r="SYF108" s="15"/>
      <c r="SYG108" s="15"/>
      <c r="SYH108" s="15"/>
      <c r="SYI108" s="15"/>
      <c r="SYJ108" s="15"/>
      <c r="SYK108" s="15"/>
      <c r="SYL108" s="15"/>
      <c r="SYM108" s="15"/>
      <c r="SYN108" s="15"/>
      <c r="SYO108" s="15"/>
      <c r="SYP108" s="15"/>
      <c r="SYQ108" s="15"/>
      <c r="SYR108" s="15"/>
      <c r="SYS108" s="15"/>
      <c r="SYT108" s="15"/>
      <c r="SYU108" s="15"/>
      <c r="SYV108" s="15"/>
      <c r="SYW108" s="15"/>
      <c r="SYX108" s="15"/>
      <c r="SYY108" s="15"/>
      <c r="SYZ108" s="15"/>
      <c r="SZA108" s="15"/>
      <c r="SZB108" s="15"/>
      <c r="SZC108" s="15"/>
      <c r="SZD108" s="15"/>
      <c r="SZE108" s="15"/>
      <c r="SZF108" s="15"/>
      <c r="SZG108" s="15"/>
      <c r="SZH108" s="15"/>
      <c r="SZI108" s="15"/>
      <c r="SZJ108" s="15"/>
      <c r="SZK108" s="15"/>
      <c r="SZL108" s="15"/>
      <c r="SZM108" s="15"/>
      <c r="SZN108" s="15"/>
      <c r="SZO108" s="15"/>
      <c r="SZP108" s="15"/>
      <c r="SZQ108" s="15"/>
      <c r="SZR108" s="15"/>
      <c r="SZS108" s="15"/>
      <c r="SZT108" s="15"/>
      <c r="SZU108" s="15"/>
      <c r="SZV108" s="15"/>
      <c r="SZW108" s="15"/>
      <c r="SZX108" s="15"/>
      <c r="SZY108" s="15"/>
      <c r="SZZ108" s="15"/>
      <c r="TAA108" s="15"/>
      <c r="TAB108" s="15"/>
      <c r="TAC108" s="15"/>
      <c r="TAD108" s="15"/>
      <c r="TAE108" s="15"/>
      <c r="TAF108" s="15"/>
      <c r="TAG108" s="15"/>
      <c r="TAH108" s="15"/>
      <c r="TAI108" s="15"/>
      <c r="TAJ108" s="15"/>
      <c r="TAK108" s="15"/>
      <c r="TAL108" s="15"/>
      <c r="TAM108" s="15"/>
      <c r="TAN108" s="15"/>
      <c r="TAO108" s="15"/>
      <c r="TAP108" s="15"/>
      <c r="TAQ108" s="15"/>
      <c r="TAR108" s="15"/>
      <c r="TAS108" s="15"/>
      <c r="TAT108" s="15"/>
      <c r="TAU108" s="15"/>
      <c r="TAV108" s="15"/>
      <c r="TAW108" s="15"/>
      <c r="TAX108" s="15"/>
      <c r="TAY108" s="15"/>
      <c r="TAZ108" s="15"/>
      <c r="TBA108" s="15"/>
      <c r="TBB108" s="15"/>
      <c r="TBC108" s="15"/>
      <c r="TBD108" s="15"/>
      <c r="TBE108" s="15"/>
      <c r="TBF108" s="15"/>
      <c r="TBG108" s="15"/>
      <c r="TBH108" s="15"/>
      <c r="TBI108" s="15"/>
      <c r="TBJ108" s="15"/>
      <c r="TBK108" s="15"/>
      <c r="TBL108" s="15"/>
      <c r="TBM108" s="15"/>
      <c r="TBN108" s="15"/>
      <c r="TBO108" s="15"/>
      <c r="TBP108" s="15"/>
      <c r="TBQ108" s="15"/>
      <c r="TBR108" s="15"/>
      <c r="TBS108" s="15"/>
      <c r="TBT108" s="15"/>
      <c r="TBU108" s="15"/>
      <c r="TBV108" s="15"/>
      <c r="TBW108" s="15"/>
      <c r="TBX108" s="15"/>
      <c r="TBY108" s="15"/>
      <c r="TBZ108" s="15"/>
      <c r="TCA108" s="15"/>
      <c r="TCB108" s="15"/>
      <c r="TCC108" s="15"/>
      <c r="TCD108" s="15"/>
      <c r="TCE108" s="15"/>
      <c r="TCF108" s="15"/>
      <c r="TCG108" s="15"/>
      <c r="TCH108" s="15"/>
      <c r="TCI108" s="15"/>
      <c r="TCJ108" s="15"/>
      <c r="TCK108" s="15"/>
      <c r="TCL108" s="15"/>
      <c r="TCM108" s="15"/>
      <c r="TCN108" s="15"/>
      <c r="TCO108" s="15"/>
      <c r="TCP108" s="15"/>
      <c r="TCQ108" s="15"/>
      <c r="TCR108" s="15"/>
      <c r="TCS108" s="15"/>
      <c r="TCT108" s="15"/>
      <c r="TCU108" s="15"/>
      <c r="TCV108" s="15"/>
      <c r="TCW108" s="15"/>
      <c r="TCX108" s="15"/>
      <c r="TCY108" s="15"/>
      <c r="TCZ108" s="15"/>
      <c r="TDA108" s="15"/>
      <c r="TDB108" s="15"/>
      <c r="TDC108" s="15"/>
      <c r="TDD108" s="15"/>
      <c r="TDE108" s="15"/>
      <c r="TDF108" s="15"/>
      <c r="TDG108" s="15"/>
      <c r="TDH108" s="15"/>
      <c r="TDI108" s="15"/>
      <c r="TDJ108" s="15"/>
      <c r="TDK108" s="15"/>
      <c r="TDL108" s="15"/>
      <c r="TDM108" s="15"/>
      <c r="TDN108" s="15"/>
      <c r="TDO108" s="15"/>
      <c r="TDP108" s="15"/>
      <c r="TDQ108" s="15"/>
      <c r="TDR108" s="15"/>
      <c r="TDS108" s="15"/>
      <c r="TDT108" s="15"/>
      <c r="TDU108" s="15"/>
      <c r="TDV108" s="15"/>
      <c r="TDW108" s="15"/>
      <c r="TDX108" s="15"/>
      <c r="TDY108" s="15"/>
      <c r="TDZ108" s="15"/>
      <c r="TEA108" s="15"/>
      <c r="TEB108" s="15"/>
      <c r="TEC108" s="15"/>
      <c r="TED108" s="15"/>
      <c r="TEE108" s="15"/>
      <c r="TEF108" s="15"/>
      <c r="TEG108" s="15"/>
      <c r="TEH108" s="15"/>
      <c r="TEI108" s="15"/>
      <c r="TEJ108" s="15"/>
      <c r="TEK108" s="15"/>
      <c r="TEL108" s="15"/>
      <c r="TEM108" s="15"/>
      <c r="TEN108" s="15"/>
      <c r="TEO108" s="15"/>
      <c r="TEP108" s="15"/>
      <c r="TEQ108" s="15"/>
      <c r="TER108" s="15"/>
      <c r="TES108" s="15"/>
      <c r="TET108" s="15"/>
      <c r="TEU108" s="15"/>
      <c r="TEV108" s="15"/>
      <c r="TEW108" s="15"/>
      <c r="TEX108" s="15"/>
      <c r="TEY108" s="15"/>
      <c r="TEZ108" s="15"/>
      <c r="TFA108" s="15"/>
      <c r="TFB108" s="15"/>
      <c r="TFC108" s="15"/>
      <c r="TFD108" s="15"/>
      <c r="TFE108" s="15"/>
      <c r="TFF108" s="15"/>
      <c r="TFG108" s="15"/>
      <c r="TFH108" s="15"/>
      <c r="TFI108" s="15"/>
      <c r="TFJ108" s="15"/>
      <c r="TFK108" s="15"/>
      <c r="TFL108" s="15"/>
      <c r="TFM108" s="15"/>
      <c r="TFN108" s="15"/>
      <c r="TFO108" s="15"/>
      <c r="TFP108" s="15"/>
      <c r="TFQ108" s="15"/>
      <c r="TFR108" s="15"/>
      <c r="TFS108" s="15"/>
      <c r="TFT108" s="15"/>
      <c r="TFU108" s="15"/>
      <c r="TFV108" s="15"/>
      <c r="TFW108" s="15"/>
      <c r="TFX108" s="15"/>
      <c r="TFY108" s="15"/>
      <c r="TFZ108" s="15"/>
      <c r="TGA108" s="15"/>
      <c r="TGB108" s="15"/>
      <c r="TGC108" s="15"/>
      <c r="TGD108" s="15"/>
      <c r="TGE108" s="15"/>
      <c r="TGF108" s="15"/>
      <c r="TGG108" s="15"/>
      <c r="TGH108" s="15"/>
      <c r="TGI108" s="15"/>
      <c r="TGJ108" s="15"/>
      <c r="TGK108" s="15"/>
      <c r="TGL108" s="15"/>
      <c r="TGM108" s="15"/>
      <c r="TGN108" s="15"/>
      <c r="TGO108" s="15"/>
      <c r="TGP108" s="15"/>
      <c r="TGQ108" s="15"/>
      <c r="TGR108" s="15"/>
      <c r="TGS108" s="15"/>
      <c r="TGT108" s="15"/>
      <c r="TGU108" s="15"/>
      <c r="TGV108" s="15"/>
      <c r="TGW108" s="15"/>
      <c r="TGX108" s="15"/>
      <c r="TGY108" s="15"/>
      <c r="TGZ108" s="15"/>
      <c r="THA108" s="15"/>
      <c r="THB108" s="15"/>
      <c r="THC108" s="15"/>
      <c r="THD108" s="15"/>
      <c r="THE108" s="15"/>
      <c r="THF108" s="15"/>
      <c r="THG108" s="15"/>
      <c r="THH108" s="15"/>
      <c r="THI108" s="15"/>
      <c r="THJ108" s="15"/>
      <c r="THK108" s="15"/>
      <c r="THL108" s="15"/>
      <c r="THM108" s="15"/>
      <c r="THN108" s="15"/>
      <c r="THO108" s="15"/>
      <c r="THP108" s="15"/>
      <c r="THQ108" s="15"/>
      <c r="THR108" s="15"/>
      <c r="THS108" s="15"/>
      <c r="THT108" s="15"/>
      <c r="THU108" s="15"/>
      <c r="THV108" s="15"/>
      <c r="THW108" s="15"/>
      <c r="THX108" s="15"/>
      <c r="THY108" s="15"/>
      <c r="THZ108" s="15"/>
      <c r="TIA108" s="15"/>
      <c r="TIB108" s="15"/>
      <c r="TIC108" s="15"/>
      <c r="TID108" s="15"/>
      <c r="TIE108" s="15"/>
      <c r="TIF108" s="15"/>
      <c r="TIG108" s="15"/>
      <c r="TIH108" s="15"/>
      <c r="TII108" s="15"/>
      <c r="TIJ108" s="15"/>
      <c r="TIK108" s="15"/>
      <c r="TIL108" s="15"/>
      <c r="TIM108" s="15"/>
      <c r="TIN108" s="15"/>
      <c r="TIO108" s="15"/>
      <c r="TIP108" s="15"/>
      <c r="TIQ108" s="15"/>
      <c r="TIR108" s="15"/>
      <c r="TIS108" s="15"/>
      <c r="TIT108" s="15"/>
      <c r="TIU108" s="15"/>
      <c r="TIV108" s="15"/>
      <c r="TIW108" s="15"/>
      <c r="TIX108" s="15"/>
      <c r="TIY108" s="15"/>
      <c r="TIZ108" s="15"/>
      <c r="TJA108" s="15"/>
      <c r="TJB108" s="15"/>
      <c r="TJC108" s="15"/>
      <c r="TJD108" s="15"/>
      <c r="TJE108" s="15"/>
      <c r="TJF108" s="15"/>
      <c r="TJG108" s="15"/>
      <c r="TJH108" s="15"/>
      <c r="TJI108" s="15"/>
      <c r="TJJ108" s="15"/>
      <c r="TJK108" s="15"/>
      <c r="TJL108" s="15"/>
      <c r="TJM108" s="15"/>
      <c r="TJN108" s="15"/>
      <c r="TJO108" s="15"/>
      <c r="TJP108" s="15"/>
      <c r="TJQ108" s="15"/>
      <c r="TJR108" s="15"/>
      <c r="TJS108" s="15"/>
      <c r="TJT108" s="15"/>
      <c r="TJU108" s="15"/>
      <c r="TJV108" s="15"/>
      <c r="TJW108" s="15"/>
      <c r="TJX108" s="15"/>
      <c r="TJY108" s="15"/>
      <c r="TJZ108" s="15"/>
      <c r="TKA108" s="15"/>
      <c r="TKB108" s="15"/>
      <c r="TKC108" s="15"/>
      <c r="TKD108" s="15"/>
      <c r="TKE108" s="15"/>
      <c r="TKF108" s="15"/>
      <c r="TKG108" s="15"/>
      <c r="TKH108" s="15"/>
      <c r="TKI108" s="15"/>
      <c r="TKJ108" s="15"/>
      <c r="TKK108" s="15"/>
      <c r="TKL108" s="15"/>
      <c r="TKM108" s="15"/>
      <c r="TKN108" s="15"/>
      <c r="TKO108" s="15"/>
      <c r="TKP108" s="15"/>
      <c r="TKQ108" s="15"/>
      <c r="TKR108" s="15"/>
      <c r="TKS108" s="15"/>
      <c r="TKT108" s="15"/>
      <c r="TKU108" s="15"/>
      <c r="TKV108" s="15"/>
      <c r="TKW108" s="15"/>
      <c r="TKX108" s="15"/>
      <c r="TKY108" s="15"/>
      <c r="TKZ108" s="15"/>
      <c r="TLA108" s="15"/>
      <c r="TLB108" s="15"/>
      <c r="TLC108" s="15"/>
      <c r="TLD108" s="15"/>
      <c r="TLE108" s="15"/>
      <c r="TLF108" s="15"/>
      <c r="TLG108" s="15"/>
      <c r="TLH108" s="15"/>
      <c r="TLI108" s="15"/>
      <c r="TLJ108" s="15"/>
      <c r="TLK108" s="15"/>
      <c r="TLL108" s="15"/>
      <c r="TLM108" s="15"/>
      <c r="TLN108" s="15"/>
      <c r="TLO108" s="15"/>
      <c r="TLP108" s="15"/>
      <c r="TLQ108" s="15"/>
      <c r="TLR108" s="15"/>
      <c r="TLS108" s="15"/>
      <c r="TLT108" s="15"/>
      <c r="TLU108" s="15"/>
      <c r="TLV108" s="15"/>
      <c r="TLW108" s="15"/>
      <c r="TLX108" s="15"/>
      <c r="TLY108" s="15"/>
      <c r="TLZ108" s="15"/>
      <c r="TMA108" s="15"/>
      <c r="TMB108" s="15"/>
      <c r="TMC108" s="15"/>
      <c r="TMD108" s="15"/>
      <c r="TME108" s="15"/>
      <c r="TMF108" s="15"/>
      <c r="TMG108" s="15"/>
      <c r="TMH108" s="15"/>
      <c r="TMI108" s="15"/>
      <c r="TMJ108" s="15"/>
      <c r="TMK108" s="15"/>
      <c r="TML108" s="15"/>
      <c r="TMM108" s="15"/>
      <c r="TMN108" s="15"/>
      <c r="TMO108" s="15"/>
      <c r="TMP108" s="15"/>
      <c r="TMQ108" s="15"/>
      <c r="TMR108" s="15"/>
      <c r="TMS108" s="15"/>
      <c r="TMT108" s="15"/>
      <c r="TMU108" s="15"/>
      <c r="TMV108" s="15"/>
      <c r="TMW108" s="15"/>
      <c r="TMX108" s="15"/>
      <c r="TMY108" s="15"/>
      <c r="TMZ108" s="15"/>
      <c r="TNA108" s="15"/>
      <c r="TNB108" s="15"/>
      <c r="TNC108" s="15"/>
      <c r="TND108" s="15"/>
      <c r="TNE108" s="15"/>
      <c r="TNF108" s="15"/>
      <c r="TNG108" s="15"/>
      <c r="TNH108" s="15"/>
      <c r="TNI108" s="15"/>
      <c r="TNJ108" s="15"/>
      <c r="TNK108" s="15"/>
      <c r="TNL108" s="15"/>
      <c r="TNM108" s="15"/>
      <c r="TNN108" s="15"/>
      <c r="TNO108" s="15"/>
      <c r="TNP108" s="15"/>
      <c r="TNQ108" s="15"/>
      <c r="TNR108" s="15"/>
      <c r="TNS108" s="15"/>
      <c r="TNT108" s="15"/>
      <c r="TNU108" s="15"/>
      <c r="TNV108" s="15"/>
      <c r="TNW108" s="15"/>
      <c r="TNX108" s="15"/>
      <c r="TNY108" s="15"/>
      <c r="TNZ108" s="15"/>
      <c r="TOA108" s="15"/>
      <c r="TOB108" s="15"/>
      <c r="TOC108" s="15"/>
      <c r="TOD108" s="15"/>
      <c r="TOE108" s="15"/>
      <c r="TOF108" s="15"/>
      <c r="TOG108" s="15"/>
      <c r="TOH108" s="15"/>
      <c r="TOI108" s="15"/>
      <c r="TOJ108" s="15"/>
      <c r="TOK108" s="15"/>
      <c r="TOL108" s="15"/>
      <c r="TOM108" s="15"/>
      <c r="TON108" s="15"/>
      <c r="TOO108" s="15"/>
      <c r="TOP108" s="15"/>
      <c r="TOQ108" s="15"/>
      <c r="TOR108" s="15"/>
      <c r="TOS108" s="15"/>
      <c r="TOT108" s="15"/>
      <c r="TOU108" s="15"/>
      <c r="TOV108" s="15"/>
      <c r="TOW108" s="15"/>
      <c r="TOX108" s="15"/>
      <c r="TOY108" s="15"/>
      <c r="TOZ108" s="15"/>
      <c r="TPA108" s="15"/>
      <c r="TPB108" s="15"/>
      <c r="TPC108" s="15"/>
      <c r="TPD108" s="15"/>
      <c r="TPE108" s="15"/>
      <c r="TPF108" s="15"/>
      <c r="TPG108" s="15"/>
      <c r="TPH108" s="15"/>
      <c r="TPI108" s="15"/>
      <c r="TPJ108" s="15"/>
      <c r="TPK108" s="15"/>
      <c r="TPL108" s="15"/>
      <c r="TPM108" s="15"/>
      <c r="TPN108" s="15"/>
      <c r="TPO108" s="15"/>
      <c r="TPP108" s="15"/>
      <c r="TPQ108" s="15"/>
      <c r="TPR108" s="15"/>
      <c r="TPS108" s="15"/>
      <c r="TPT108" s="15"/>
      <c r="TPU108" s="15"/>
      <c r="TPV108" s="15"/>
      <c r="TPW108" s="15"/>
      <c r="TPX108" s="15"/>
      <c r="TPY108" s="15"/>
      <c r="TPZ108" s="15"/>
      <c r="TQA108" s="15"/>
      <c r="TQB108" s="15"/>
      <c r="TQC108" s="15"/>
      <c r="TQD108" s="15"/>
      <c r="TQE108" s="15"/>
      <c r="TQF108" s="15"/>
      <c r="TQG108" s="15"/>
      <c r="TQH108" s="15"/>
      <c r="TQI108" s="15"/>
      <c r="TQJ108" s="15"/>
      <c r="TQK108" s="15"/>
      <c r="TQL108" s="15"/>
      <c r="TQM108" s="15"/>
      <c r="TQN108" s="15"/>
      <c r="TQO108" s="15"/>
      <c r="TQP108" s="15"/>
      <c r="TQQ108" s="15"/>
      <c r="TQR108" s="15"/>
      <c r="TQS108" s="15"/>
      <c r="TQT108" s="15"/>
      <c r="TQU108" s="15"/>
      <c r="TQV108" s="15"/>
      <c r="TQW108" s="15"/>
      <c r="TQX108" s="15"/>
      <c r="TQY108" s="15"/>
      <c r="TQZ108" s="15"/>
      <c r="TRA108" s="15"/>
      <c r="TRB108" s="15"/>
      <c r="TRC108" s="15"/>
      <c r="TRD108" s="15"/>
      <c r="TRE108" s="15"/>
      <c r="TRF108" s="15"/>
      <c r="TRG108" s="15"/>
      <c r="TRH108" s="15"/>
      <c r="TRI108" s="15"/>
      <c r="TRJ108" s="15"/>
      <c r="TRK108" s="15"/>
      <c r="TRL108" s="15"/>
      <c r="TRM108" s="15"/>
      <c r="TRN108" s="15"/>
      <c r="TRO108" s="15"/>
      <c r="TRP108" s="15"/>
      <c r="TRQ108" s="15"/>
      <c r="TRR108" s="15"/>
      <c r="TRS108" s="15"/>
      <c r="TRT108" s="15"/>
      <c r="TRU108" s="15"/>
      <c r="TRV108" s="15"/>
      <c r="TRW108" s="15"/>
      <c r="TRX108" s="15"/>
      <c r="TRY108" s="15"/>
      <c r="TRZ108" s="15"/>
      <c r="TSA108" s="15"/>
      <c r="TSB108" s="15"/>
      <c r="TSC108" s="15"/>
      <c r="TSD108" s="15"/>
      <c r="TSE108" s="15"/>
      <c r="TSF108" s="15"/>
      <c r="TSG108" s="15"/>
      <c r="TSH108" s="15"/>
      <c r="TSI108" s="15"/>
      <c r="TSJ108" s="15"/>
      <c r="TSK108" s="15"/>
      <c r="TSL108" s="15"/>
      <c r="TSM108" s="15"/>
      <c r="TSN108" s="15"/>
      <c r="TSO108" s="15"/>
      <c r="TSP108" s="15"/>
      <c r="TSQ108" s="15"/>
      <c r="TSR108" s="15"/>
      <c r="TSS108" s="15"/>
      <c r="TST108" s="15"/>
      <c r="TSU108" s="15"/>
      <c r="TSV108" s="15"/>
      <c r="TSW108" s="15"/>
      <c r="TSX108" s="15"/>
      <c r="TSY108" s="15"/>
      <c r="TSZ108" s="15"/>
      <c r="TTA108" s="15"/>
      <c r="TTB108" s="15"/>
      <c r="TTC108" s="15"/>
      <c r="TTD108" s="15"/>
      <c r="TTE108" s="15"/>
      <c r="TTF108" s="15"/>
      <c r="TTG108" s="15"/>
      <c r="TTH108" s="15"/>
      <c r="TTI108" s="15"/>
      <c r="TTJ108" s="15"/>
      <c r="TTK108" s="15"/>
      <c r="TTL108" s="15"/>
      <c r="TTM108" s="15"/>
      <c r="TTN108" s="15"/>
      <c r="TTO108" s="15"/>
      <c r="TTP108" s="15"/>
      <c r="TTQ108" s="15"/>
      <c r="TTR108" s="15"/>
      <c r="TTS108" s="15"/>
      <c r="TTT108" s="15"/>
      <c r="TTU108" s="15"/>
      <c r="TTV108" s="15"/>
      <c r="TTW108" s="15"/>
      <c r="TTX108" s="15"/>
      <c r="TTY108" s="15"/>
      <c r="TTZ108" s="15"/>
      <c r="TUA108" s="15"/>
      <c r="TUB108" s="15"/>
      <c r="TUC108" s="15"/>
      <c r="TUD108" s="15"/>
      <c r="TUE108" s="15"/>
      <c r="TUF108" s="15"/>
      <c r="TUG108" s="15"/>
      <c r="TUH108" s="15"/>
      <c r="TUI108" s="15"/>
      <c r="TUJ108" s="15"/>
      <c r="TUK108" s="15"/>
      <c r="TUL108" s="15"/>
      <c r="TUM108" s="15"/>
      <c r="TUN108" s="15"/>
      <c r="TUO108" s="15"/>
      <c r="TUP108" s="15"/>
      <c r="TUQ108" s="15"/>
      <c r="TUR108" s="15"/>
      <c r="TUS108" s="15"/>
      <c r="TUT108" s="15"/>
      <c r="TUU108" s="15"/>
      <c r="TUV108" s="15"/>
      <c r="TUW108" s="15"/>
      <c r="TUX108" s="15"/>
      <c r="TUY108" s="15"/>
      <c r="TUZ108" s="15"/>
      <c r="TVA108" s="15"/>
      <c r="TVB108" s="15"/>
      <c r="TVC108" s="15"/>
      <c r="TVD108" s="15"/>
      <c r="TVE108" s="15"/>
      <c r="TVF108" s="15"/>
      <c r="TVG108" s="15"/>
      <c r="TVH108" s="15"/>
      <c r="TVI108" s="15"/>
      <c r="TVJ108" s="15"/>
      <c r="TVK108" s="15"/>
      <c r="TVL108" s="15"/>
      <c r="TVM108" s="15"/>
      <c r="TVN108" s="15"/>
      <c r="TVO108" s="15"/>
      <c r="TVP108" s="15"/>
      <c r="TVQ108" s="15"/>
      <c r="TVR108" s="15"/>
      <c r="TVS108" s="15"/>
      <c r="TVT108" s="15"/>
      <c r="TVU108" s="15"/>
      <c r="TVV108" s="15"/>
      <c r="TVW108" s="15"/>
      <c r="TVX108" s="15"/>
      <c r="TVY108" s="15"/>
      <c r="TVZ108" s="15"/>
      <c r="TWA108" s="15"/>
      <c r="TWB108" s="15"/>
      <c r="TWC108" s="15"/>
      <c r="TWD108" s="15"/>
      <c r="TWE108" s="15"/>
      <c r="TWF108" s="15"/>
      <c r="TWG108" s="15"/>
      <c r="TWH108" s="15"/>
      <c r="TWI108" s="15"/>
      <c r="TWJ108" s="15"/>
      <c r="TWK108" s="15"/>
      <c r="TWL108" s="15"/>
      <c r="TWM108" s="15"/>
      <c r="TWN108" s="15"/>
      <c r="TWO108" s="15"/>
      <c r="TWP108" s="15"/>
      <c r="TWQ108" s="15"/>
      <c r="TWR108" s="15"/>
      <c r="TWS108" s="15"/>
      <c r="TWT108" s="15"/>
      <c r="TWU108" s="15"/>
      <c r="TWV108" s="15"/>
      <c r="TWW108" s="15"/>
      <c r="TWX108" s="15"/>
      <c r="TWY108" s="15"/>
      <c r="TWZ108" s="15"/>
      <c r="TXA108" s="15"/>
      <c r="TXB108" s="15"/>
      <c r="TXC108" s="15"/>
      <c r="TXD108" s="15"/>
      <c r="TXE108" s="15"/>
      <c r="TXF108" s="15"/>
      <c r="TXG108" s="15"/>
      <c r="TXH108" s="15"/>
      <c r="TXI108" s="15"/>
      <c r="TXJ108" s="15"/>
      <c r="TXK108" s="15"/>
      <c r="TXL108" s="15"/>
      <c r="TXM108" s="15"/>
      <c r="TXN108" s="15"/>
      <c r="TXO108" s="15"/>
      <c r="TXP108" s="15"/>
      <c r="TXQ108" s="15"/>
      <c r="TXR108" s="15"/>
      <c r="TXS108" s="15"/>
      <c r="TXT108" s="15"/>
      <c r="TXU108" s="15"/>
      <c r="TXV108" s="15"/>
      <c r="TXW108" s="15"/>
      <c r="TXX108" s="15"/>
      <c r="TXY108" s="15"/>
      <c r="TXZ108" s="15"/>
      <c r="TYA108" s="15"/>
      <c r="TYB108" s="15"/>
      <c r="TYC108" s="15"/>
      <c r="TYD108" s="15"/>
      <c r="TYE108" s="15"/>
      <c r="TYF108" s="15"/>
      <c r="TYG108" s="15"/>
      <c r="TYH108" s="15"/>
      <c r="TYI108" s="15"/>
      <c r="TYJ108" s="15"/>
      <c r="TYK108" s="15"/>
      <c r="TYL108" s="15"/>
      <c r="TYM108" s="15"/>
      <c r="TYN108" s="15"/>
      <c r="TYO108" s="15"/>
      <c r="TYP108" s="15"/>
      <c r="TYQ108" s="15"/>
      <c r="TYR108" s="15"/>
      <c r="TYS108" s="15"/>
      <c r="TYT108" s="15"/>
      <c r="TYU108" s="15"/>
      <c r="TYV108" s="15"/>
      <c r="TYW108" s="15"/>
      <c r="TYX108" s="15"/>
      <c r="TYY108" s="15"/>
      <c r="TYZ108" s="15"/>
      <c r="TZA108" s="15"/>
      <c r="TZB108" s="15"/>
      <c r="TZC108" s="15"/>
      <c r="TZD108" s="15"/>
      <c r="TZE108" s="15"/>
      <c r="TZF108" s="15"/>
      <c r="TZG108" s="15"/>
      <c r="TZH108" s="15"/>
      <c r="TZI108" s="15"/>
      <c r="TZJ108" s="15"/>
      <c r="TZK108" s="15"/>
      <c r="TZL108" s="15"/>
      <c r="TZM108" s="15"/>
      <c r="TZN108" s="15"/>
      <c r="TZO108" s="15"/>
      <c r="TZP108" s="15"/>
      <c r="TZQ108" s="15"/>
      <c r="TZR108" s="15"/>
      <c r="TZS108" s="15"/>
      <c r="TZT108" s="15"/>
      <c r="TZU108" s="15"/>
      <c r="TZV108" s="15"/>
      <c r="TZW108" s="15"/>
      <c r="TZX108" s="15"/>
      <c r="TZY108" s="15"/>
      <c r="TZZ108" s="15"/>
      <c r="UAA108" s="15"/>
      <c r="UAB108" s="15"/>
      <c r="UAC108" s="15"/>
      <c r="UAD108" s="15"/>
      <c r="UAE108" s="15"/>
      <c r="UAF108" s="15"/>
      <c r="UAG108" s="15"/>
      <c r="UAH108" s="15"/>
      <c r="UAI108" s="15"/>
      <c r="UAJ108" s="15"/>
      <c r="UAK108" s="15"/>
      <c r="UAL108" s="15"/>
      <c r="UAM108" s="15"/>
      <c r="UAN108" s="15"/>
      <c r="UAO108" s="15"/>
      <c r="UAP108" s="15"/>
      <c r="UAQ108" s="15"/>
      <c r="UAR108" s="15"/>
      <c r="UAS108" s="15"/>
      <c r="UAT108" s="15"/>
      <c r="UAU108" s="15"/>
      <c r="UAV108" s="15"/>
      <c r="UAW108" s="15"/>
      <c r="UAX108" s="15"/>
      <c r="UAY108" s="15"/>
      <c r="UAZ108" s="15"/>
      <c r="UBA108" s="15"/>
      <c r="UBB108" s="15"/>
      <c r="UBC108" s="15"/>
      <c r="UBD108" s="15"/>
      <c r="UBE108" s="15"/>
      <c r="UBF108" s="15"/>
      <c r="UBG108" s="15"/>
      <c r="UBH108" s="15"/>
      <c r="UBI108" s="15"/>
      <c r="UBJ108" s="15"/>
      <c r="UBK108" s="15"/>
      <c r="UBL108" s="15"/>
      <c r="UBM108" s="15"/>
      <c r="UBN108" s="15"/>
      <c r="UBO108" s="15"/>
      <c r="UBP108" s="15"/>
      <c r="UBQ108" s="15"/>
      <c r="UBR108" s="15"/>
      <c r="UBS108" s="15"/>
      <c r="UBT108" s="15"/>
      <c r="UBU108" s="15"/>
      <c r="UBV108" s="15"/>
      <c r="UBW108" s="15"/>
      <c r="UBX108" s="15"/>
      <c r="UBY108" s="15"/>
      <c r="UBZ108" s="15"/>
      <c r="UCA108" s="15"/>
      <c r="UCB108" s="15"/>
      <c r="UCC108" s="15"/>
      <c r="UCD108" s="15"/>
      <c r="UCE108" s="15"/>
      <c r="UCF108" s="15"/>
      <c r="UCG108" s="15"/>
      <c r="UCH108" s="15"/>
      <c r="UCI108" s="15"/>
      <c r="UCJ108" s="15"/>
      <c r="UCK108" s="15"/>
      <c r="UCL108" s="15"/>
      <c r="UCM108" s="15"/>
      <c r="UCN108" s="15"/>
      <c r="UCO108" s="15"/>
      <c r="UCP108" s="15"/>
      <c r="UCQ108" s="15"/>
      <c r="UCR108" s="15"/>
      <c r="UCS108" s="15"/>
      <c r="UCT108" s="15"/>
      <c r="UCU108" s="15"/>
      <c r="UCV108" s="15"/>
      <c r="UCW108" s="15"/>
      <c r="UCX108" s="15"/>
      <c r="UCY108" s="15"/>
      <c r="UCZ108" s="15"/>
      <c r="UDA108" s="15"/>
      <c r="UDB108" s="15"/>
      <c r="UDC108" s="15"/>
      <c r="UDD108" s="15"/>
      <c r="UDE108" s="15"/>
      <c r="UDF108" s="15"/>
      <c r="UDG108" s="15"/>
      <c r="UDH108" s="15"/>
      <c r="UDI108" s="15"/>
      <c r="UDJ108" s="15"/>
      <c r="UDK108" s="15"/>
      <c r="UDL108" s="15"/>
      <c r="UDM108" s="15"/>
      <c r="UDN108" s="15"/>
      <c r="UDO108" s="15"/>
      <c r="UDP108" s="15"/>
      <c r="UDQ108" s="15"/>
      <c r="UDR108" s="15"/>
      <c r="UDS108" s="15"/>
      <c r="UDT108" s="15"/>
      <c r="UDU108" s="15"/>
      <c r="UDV108" s="15"/>
      <c r="UDW108" s="15"/>
      <c r="UDX108" s="15"/>
      <c r="UDY108" s="15"/>
      <c r="UDZ108" s="15"/>
      <c r="UEA108" s="15"/>
      <c r="UEB108" s="15"/>
      <c r="UEC108" s="15"/>
      <c r="UED108" s="15"/>
      <c r="UEE108" s="15"/>
      <c r="UEF108" s="15"/>
      <c r="UEG108" s="15"/>
      <c r="UEH108" s="15"/>
      <c r="UEI108" s="15"/>
      <c r="UEJ108" s="15"/>
      <c r="UEK108" s="15"/>
      <c r="UEL108" s="15"/>
      <c r="UEM108" s="15"/>
      <c r="UEN108" s="15"/>
      <c r="UEO108" s="15"/>
      <c r="UEP108" s="15"/>
      <c r="UEQ108" s="15"/>
      <c r="UER108" s="15"/>
      <c r="UES108" s="15"/>
      <c r="UET108" s="15"/>
      <c r="UEU108" s="15"/>
      <c r="UEV108" s="15"/>
      <c r="UEW108" s="15"/>
      <c r="UEX108" s="15"/>
      <c r="UEY108" s="15"/>
      <c r="UEZ108" s="15"/>
      <c r="UFA108" s="15"/>
      <c r="UFB108" s="15"/>
      <c r="UFC108" s="15"/>
      <c r="UFD108" s="15"/>
      <c r="UFE108" s="15"/>
      <c r="UFF108" s="15"/>
      <c r="UFG108" s="15"/>
      <c r="UFH108" s="15"/>
      <c r="UFI108" s="15"/>
      <c r="UFJ108" s="15"/>
      <c r="UFK108" s="15"/>
      <c r="UFL108" s="15"/>
      <c r="UFM108" s="15"/>
      <c r="UFN108" s="15"/>
      <c r="UFO108" s="15"/>
      <c r="UFP108" s="15"/>
      <c r="UFQ108" s="15"/>
      <c r="UFR108" s="15"/>
      <c r="UFS108" s="15"/>
      <c r="UFT108" s="15"/>
      <c r="UFU108" s="15"/>
      <c r="UFV108" s="15"/>
      <c r="UFW108" s="15"/>
      <c r="UFX108" s="15"/>
      <c r="UFY108" s="15"/>
      <c r="UFZ108" s="15"/>
      <c r="UGA108" s="15"/>
      <c r="UGB108" s="15"/>
      <c r="UGC108" s="15"/>
      <c r="UGD108" s="15"/>
      <c r="UGE108" s="15"/>
      <c r="UGF108" s="15"/>
      <c r="UGG108" s="15"/>
      <c r="UGH108" s="15"/>
      <c r="UGI108" s="15"/>
      <c r="UGJ108" s="15"/>
      <c r="UGK108" s="15"/>
      <c r="UGL108" s="15"/>
      <c r="UGM108" s="15"/>
      <c r="UGN108" s="15"/>
      <c r="UGO108" s="15"/>
      <c r="UGP108" s="15"/>
      <c r="UGQ108" s="15"/>
      <c r="UGR108" s="15"/>
      <c r="UGS108" s="15"/>
      <c r="UGT108" s="15"/>
      <c r="UGU108" s="15"/>
      <c r="UGV108" s="15"/>
      <c r="UGW108" s="15"/>
      <c r="UGX108" s="15"/>
      <c r="UGY108" s="15"/>
      <c r="UGZ108" s="15"/>
      <c r="UHA108" s="15"/>
      <c r="UHB108" s="15"/>
      <c r="UHC108" s="15"/>
      <c r="UHD108" s="15"/>
      <c r="UHE108" s="15"/>
      <c r="UHF108" s="15"/>
      <c r="UHG108" s="15"/>
      <c r="UHH108" s="15"/>
      <c r="UHI108" s="15"/>
      <c r="UHJ108" s="15"/>
      <c r="UHK108" s="15"/>
      <c r="UHL108" s="15"/>
      <c r="UHM108" s="15"/>
      <c r="UHN108" s="15"/>
      <c r="UHO108" s="15"/>
      <c r="UHP108" s="15"/>
      <c r="UHQ108" s="15"/>
      <c r="UHR108" s="15"/>
      <c r="UHS108" s="15"/>
      <c r="UHT108" s="15"/>
      <c r="UHU108" s="15"/>
      <c r="UHV108" s="15"/>
      <c r="UHW108" s="15"/>
      <c r="UHX108" s="15"/>
      <c r="UHY108" s="15"/>
      <c r="UHZ108" s="15"/>
      <c r="UIA108" s="15"/>
      <c r="UIB108" s="15"/>
      <c r="UIC108" s="15"/>
      <c r="UID108" s="15"/>
      <c r="UIE108" s="15"/>
      <c r="UIF108" s="15"/>
      <c r="UIG108" s="15"/>
      <c r="UIH108" s="15"/>
      <c r="UII108" s="15"/>
      <c r="UIJ108" s="15"/>
      <c r="UIK108" s="15"/>
      <c r="UIL108" s="15"/>
      <c r="UIM108" s="15"/>
      <c r="UIN108" s="15"/>
      <c r="UIO108" s="15"/>
      <c r="UIP108" s="15"/>
      <c r="UIQ108" s="15"/>
      <c r="UIR108" s="15"/>
      <c r="UIS108" s="15"/>
      <c r="UIT108" s="15"/>
      <c r="UIU108" s="15"/>
      <c r="UIV108" s="15"/>
      <c r="UIW108" s="15"/>
      <c r="UIX108" s="15"/>
      <c r="UIY108" s="15"/>
      <c r="UIZ108" s="15"/>
      <c r="UJA108" s="15"/>
      <c r="UJB108" s="15"/>
      <c r="UJC108" s="15"/>
      <c r="UJD108" s="15"/>
      <c r="UJE108" s="15"/>
      <c r="UJF108" s="15"/>
      <c r="UJG108" s="15"/>
      <c r="UJH108" s="15"/>
      <c r="UJI108" s="15"/>
      <c r="UJJ108" s="15"/>
      <c r="UJK108" s="15"/>
      <c r="UJL108" s="15"/>
      <c r="UJM108" s="15"/>
      <c r="UJN108" s="15"/>
      <c r="UJO108" s="15"/>
      <c r="UJP108" s="15"/>
      <c r="UJQ108" s="15"/>
      <c r="UJR108" s="15"/>
      <c r="UJS108" s="15"/>
      <c r="UJT108" s="15"/>
      <c r="UJU108" s="15"/>
      <c r="UJV108" s="15"/>
      <c r="UJW108" s="15"/>
      <c r="UJX108" s="15"/>
      <c r="UJY108" s="15"/>
      <c r="UJZ108" s="15"/>
      <c r="UKA108" s="15"/>
      <c r="UKB108" s="15"/>
      <c r="UKC108" s="15"/>
      <c r="UKD108" s="15"/>
      <c r="UKE108" s="15"/>
      <c r="UKF108" s="15"/>
      <c r="UKG108" s="15"/>
      <c r="UKH108" s="15"/>
      <c r="UKI108" s="15"/>
      <c r="UKJ108" s="15"/>
      <c r="UKK108" s="15"/>
      <c r="UKL108" s="15"/>
      <c r="UKM108" s="15"/>
      <c r="UKN108" s="15"/>
      <c r="UKO108" s="15"/>
      <c r="UKP108" s="15"/>
      <c r="UKQ108" s="15"/>
      <c r="UKR108" s="15"/>
      <c r="UKS108" s="15"/>
      <c r="UKT108" s="15"/>
      <c r="UKU108" s="15"/>
      <c r="UKV108" s="15"/>
      <c r="UKW108" s="15"/>
      <c r="UKX108" s="15"/>
      <c r="UKY108" s="15"/>
      <c r="UKZ108" s="15"/>
      <c r="ULA108" s="15"/>
      <c r="ULB108" s="15"/>
      <c r="ULC108" s="15"/>
      <c r="ULD108" s="15"/>
      <c r="ULE108" s="15"/>
      <c r="ULF108" s="15"/>
      <c r="ULG108" s="15"/>
      <c r="ULH108" s="15"/>
      <c r="ULI108" s="15"/>
      <c r="ULJ108" s="15"/>
      <c r="ULK108" s="15"/>
      <c r="ULL108" s="15"/>
      <c r="ULM108" s="15"/>
      <c r="ULN108" s="15"/>
      <c r="ULO108" s="15"/>
      <c r="ULP108" s="15"/>
      <c r="ULQ108" s="15"/>
      <c r="ULR108" s="15"/>
      <c r="ULS108" s="15"/>
      <c r="ULT108" s="15"/>
      <c r="ULU108" s="15"/>
      <c r="ULV108" s="15"/>
      <c r="ULW108" s="15"/>
      <c r="ULX108" s="15"/>
      <c r="ULY108" s="15"/>
      <c r="ULZ108" s="15"/>
      <c r="UMA108" s="15"/>
      <c r="UMB108" s="15"/>
      <c r="UMC108" s="15"/>
      <c r="UMD108" s="15"/>
      <c r="UME108" s="15"/>
      <c r="UMF108" s="15"/>
      <c r="UMG108" s="15"/>
      <c r="UMH108" s="15"/>
      <c r="UMI108" s="15"/>
      <c r="UMJ108" s="15"/>
      <c r="UMK108" s="15"/>
      <c r="UML108" s="15"/>
      <c r="UMM108" s="15"/>
      <c r="UMN108" s="15"/>
      <c r="UMO108" s="15"/>
      <c r="UMP108" s="15"/>
      <c r="UMQ108" s="15"/>
      <c r="UMR108" s="15"/>
      <c r="UMS108" s="15"/>
      <c r="UMT108" s="15"/>
      <c r="UMU108" s="15"/>
      <c r="UMV108" s="15"/>
      <c r="UMW108" s="15"/>
      <c r="UMX108" s="15"/>
      <c r="UMY108" s="15"/>
      <c r="UMZ108" s="15"/>
      <c r="UNA108" s="15"/>
      <c r="UNB108" s="15"/>
      <c r="UNC108" s="15"/>
      <c r="UND108" s="15"/>
      <c r="UNE108" s="15"/>
      <c r="UNF108" s="15"/>
      <c r="UNG108" s="15"/>
      <c r="UNH108" s="15"/>
      <c r="UNI108" s="15"/>
      <c r="UNJ108" s="15"/>
      <c r="UNK108" s="15"/>
      <c r="UNL108" s="15"/>
      <c r="UNM108" s="15"/>
      <c r="UNN108" s="15"/>
      <c r="UNO108" s="15"/>
      <c r="UNP108" s="15"/>
      <c r="UNQ108" s="15"/>
      <c r="UNR108" s="15"/>
      <c r="UNS108" s="15"/>
      <c r="UNT108" s="15"/>
      <c r="UNU108" s="15"/>
      <c r="UNV108" s="15"/>
      <c r="UNW108" s="15"/>
      <c r="UNX108" s="15"/>
      <c r="UNY108" s="15"/>
      <c r="UNZ108" s="15"/>
      <c r="UOA108" s="15"/>
      <c r="UOB108" s="15"/>
      <c r="UOC108" s="15"/>
      <c r="UOD108" s="15"/>
      <c r="UOE108" s="15"/>
      <c r="UOF108" s="15"/>
      <c r="UOG108" s="15"/>
      <c r="UOH108" s="15"/>
      <c r="UOI108" s="15"/>
      <c r="UOJ108" s="15"/>
      <c r="UOK108" s="15"/>
      <c r="UOL108" s="15"/>
      <c r="UOM108" s="15"/>
      <c r="UON108" s="15"/>
      <c r="UOO108" s="15"/>
      <c r="UOP108" s="15"/>
      <c r="UOQ108" s="15"/>
      <c r="UOR108" s="15"/>
      <c r="UOS108" s="15"/>
      <c r="UOT108" s="15"/>
      <c r="UOU108" s="15"/>
      <c r="UOV108" s="15"/>
      <c r="UOW108" s="15"/>
      <c r="UOX108" s="15"/>
      <c r="UOY108" s="15"/>
      <c r="UOZ108" s="15"/>
      <c r="UPA108" s="15"/>
      <c r="UPB108" s="15"/>
      <c r="UPC108" s="15"/>
      <c r="UPD108" s="15"/>
      <c r="UPE108" s="15"/>
      <c r="UPF108" s="15"/>
      <c r="UPG108" s="15"/>
      <c r="UPH108" s="15"/>
      <c r="UPI108" s="15"/>
      <c r="UPJ108" s="15"/>
      <c r="UPK108" s="15"/>
      <c r="UPL108" s="15"/>
      <c r="UPM108" s="15"/>
      <c r="UPN108" s="15"/>
      <c r="UPO108" s="15"/>
      <c r="UPP108" s="15"/>
      <c r="UPQ108" s="15"/>
      <c r="UPR108" s="15"/>
      <c r="UPS108" s="15"/>
      <c r="UPT108" s="15"/>
      <c r="UPU108" s="15"/>
      <c r="UPV108" s="15"/>
      <c r="UPW108" s="15"/>
      <c r="UPX108" s="15"/>
      <c r="UPY108" s="15"/>
      <c r="UPZ108" s="15"/>
      <c r="UQA108" s="15"/>
      <c r="UQB108" s="15"/>
      <c r="UQC108" s="15"/>
      <c r="UQD108" s="15"/>
      <c r="UQE108" s="15"/>
      <c r="UQF108" s="15"/>
      <c r="UQG108" s="15"/>
      <c r="UQH108" s="15"/>
      <c r="UQI108" s="15"/>
      <c r="UQJ108" s="15"/>
      <c r="UQK108" s="15"/>
      <c r="UQL108" s="15"/>
      <c r="UQM108" s="15"/>
      <c r="UQN108" s="15"/>
      <c r="UQO108" s="15"/>
      <c r="UQP108" s="15"/>
      <c r="UQQ108" s="15"/>
      <c r="UQR108" s="15"/>
      <c r="UQS108" s="15"/>
      <c r="UQT108" s="15"/>
      <c r="UQU108" s="15"/>
      <c r="UQV108" s="15"/>
      <c r="UQW108" s="15"/>
      <c r="UQX108" s="15"/>
      <c r="UQY108" s="15"/>
      <c r="UQZ108" s="15"/>
      <c r="URA108" s="15"/>
      <c r="URB108" s="15"/>
      <c r="URC108" s="15"/>
      <c r="URD108" s="15"/>
      <c r="URE108" s="15"/>
      <c r="URF108" s="15"/>
      <c r="URG108" s="15"/>
      <c r="URH108" s="15"/>
      <c r="URI108" s="15"/>
      <c r="URJ108" s="15"/>
      <c r="URK108" s="15"/>
      <c r="URL108" s="15"/>
      <c r="URM108" s="15"/>
      <c r="URN108" s="15"/>
      <c r="URO108" s="15"/>
      <c r="URP108" s="15"/>
      <c r="URQ108" s="15"/>
      <c r="URR108" s="15"/>
      <c r="URS108" s="15"/>
      <c r="URT108" s="15"/>
      <c r="URU108" s="15"/>
      <c r="URV108" s="15"/>
      <c r="URW108" s="15"/>
      <c r="URX108" s="15"/>
      <c r="URY108" s="15"/>
      <c r="URZ108" s="15"/>
      <c r="USA108" s="15"/>
      <c r="USB108" s="15"/>
      <c r="USC108" s="15"/>
      <c r="USD108" s="15"/>
      <c r="USE108" s="15"/>
      <c r="USF108" s="15"/>
      <c r="USG108" s="15"/>
      <c r="USH108" s="15"/>
      <c r="USI108" s="15"/>
      <c r="USJ108" s="15"/>
      <c r="USK108" s="15"/>
      <c r="USL108" s="15"/>
      <c r="USM108" s="15"/>
      <c r="USN108" s="15"/>
      <c r="USO108" s="15"/>
      <c r="USP108" s="15"/>
      <c r="USQ108" s="15"/>
      <c r="USR108" s="15"/>
      <c r="USS108" s="15"/>
      <c r="UST108" s="15"/>
      <c r="USU108" s="15"/>
      <c r="USV108" s="15"/>
      <c r="USW108" s="15"/>
      <c r="USX108" s="15"/>
      <c r="USY108" s="15"/>
      <c r="USZ108" s="15"/>
      <c r="UTA108" s="15"/>
      <c r="UTB108" s="15"/>
      <c r="UTC108" s="15"/>
      <c r="UTD108" s="15"/>
      <c r="UTE108" s="15"/>
      <c r="UTF108" s="15"/>
      <c r="UTG108" s="15"/>
      <c r="UTH108" s="15"/>
      <c r="UTI108" s="15"/>
      <c r="UTJ108" s="15"/>
      <c r="UTK108" s="15"/>
      <c r="UTL108" s="15"/>
      <c r="UTM108" s="15"/>
      <c r="UTN108" s="15"/>
      <c r="UTO108" s="15"/>
      <c r="UTP108" s="15"/>
      <c r="UTQ108" s="15"/>
      <c r="UTR108" s="15"/>
      <c r="UTS108" s="15"/>
      <c r="UTT108" s="15"/>
      <c r="UTU108" s="15"/>
      <c r="UTV108" s="15"/>
      <c r="UTW108" s="15"/>
      <c r="UTX108" s="15"/>
      <c r="UTY108" s="15"/>
      <c r="UTZ108" s="15"/>
      <c r="UUA108" s="15"/>
      <c r="UUB108" s="15"/>
      <c r="UUC108" s="15"/>
      <c r="UUD108" s="15"/>
      <c r="UUE108" s="15"/>
      <c r="UUF108" s="15"/>
      <c r="UUG108" s="15"/>
      <c r="UUH108" s="15"/>
      <c r="UUI108" s="15"/>
      <c r="UUJ108" s="15"/>
      <c r="UUK108" s="15"/>
      <c r="UUL108" s="15"/>
      <c r="UUM108" s="15"/>
      <c r="UUN108" s="15"/>
      <c r="UUO108" s="15"/>
      <c r="UUP108" s="15"/>
      <c r="UUQ108" s="15"/>
      <c r="UUR108" s="15"/>
      <c r="UUS108" s="15"/>
      <c r="UUT108" s="15"/>
      <c r="UUU108" s="15"/>
      <c r="UUV108" s="15"/>
      <c r="UUW108" s="15"/>
      <c r="UUX108" s="15"/>
      <c r="UUY108" s="15"/>
      <c r="UUZ108" s="15"/>
      <c r="UVA108" s="15"/>
      <c r="UVB108" s="15"/>
      <c r="UVC108" s="15"/>
      <c r="UVD108" s="15"/>
      <c r="UVE108" s="15"/>
      <c r="UVF108" s="15"/>
      <c r="UVG108" s="15"/>
      <c r="UVH108" s="15"/>
      <c r="UVI108" s="15"/>
      <c r="UVJ108" s="15"/>
      <c r="UVK108" s="15"/>
      <c r="UVL108" s="15"/>
      <c r="UVM108" s="15"/>
      <c r="UVN108" s="15"/>
      <c r="UVO108" s="15"/>
      <c r="UVP108" s="15"/>
      <c r="UVQ108" s="15"/>
      <c r="UVR108" s="15"/>
      <c r="UVS108" s="15"/>
      <c r="UVT108" s="15"/>
      <c r="UVU108" s="15"/>
      <c r="UVV108" s="15"/>
      <c r="UVW108" s="15"/>
      <c r="UVX108" s="15"/>
      <c r="UVY108" s="15"/>
      <c r="UVZ108" s="15"/>
      <c r="UWA108" s="15"/>
      <c r="UWB108" s="15"/>
      <c r="UWC108" s="15"/>
      <c r="UWD108" s="15"/>
      <c r="UWE108" s="15"/>
      <c r="UWF108" s="15"/>
      <c r="UWG108" s="15"/>
      <c r="UWH108" s="15"/>
      <c r="UWI108" s="15"/>
      <c r="UWJ108" s="15"/>
      <c r="UWK108" s="15"/>
      <c r="UWL108" s="15"/>
      <c r="UWM108" s="15"/>
      <c r="UWN108" s="15"/>
      <c r="UWO108" s="15"/>
      <c r="UWP108" s="15"/>
      <c r="UWQ108" s="15"/>
      <c r="UWR108" s="15"/>
      <c r="UWS108" s="15"/>
      <c r="UWT108" s="15"/>
      <c r="UWU108" s="15"/>
      <c r="UWV108" s="15"/>
      <c r="UWW108" s="15"/>
      <c r="UWX108" s="15"/>
      <c r="UWY108" s="15"/>
      <c r="UWZ108" s="15"/>
      <c r="UXA108" s="15"/>
      <c r="UXB108" s="15"/>
      <c r="UXC108" s="15"/>
      <c r="UXD108" s="15"/>
      <c r="UXE108" s="15"/>
      <c r="UXF108" s="15"/>
      <c r="UXG108" s="15"/>
      <c r="UXH108" s="15"/>
      <c r="UXI108" s="15"/>
      <c r="UXJ108" s="15"/>
      <c r="UXK108" s="15"/>
      <c r="UXL108" s="15"/>
      <c r="UXM108" s="15"/>
      <c r="UXN108" s="15"/>
      <c r="UXO108" s="15"/>
      <c r="UXP108" s="15"/>
      <c r="UXQ108" s="15"/>
      <c r="UXR108" s="15"/>
      <c r="UXS108" s="15"/>
      <c r="UXT108" s="15"/>
      <c r="UXU108" s="15"/>
      <c r="UXV108" s="15"/>
      <c r="UXW108" s="15"/>
      <c r="UXX108" s="15"/>
      <c r="UXY108" s="15"/>
      <c r="UXZ108" s="15"/>
      <c r="UYA108" s="15"/>
      <c r="UYB108" s="15"/>
      <c r="UYC108" s="15"/>
      <c r="UYD108" s="15"/>
      <c r="UYE108" s="15"/>
      <c r="UYF108" s="15"/>
      <c r="UYG108" s="15"/>
      <c r="UYH108" s="15"/>
      <c r="UYI108" s="15"/>
      <c r="UYJ108" s="15"/>
      <c r="UYK108" s="15"/>
      <c r="UYL108" s="15"/>
      <c r="UYM108" s="15"/>
      <c r="UYN108" s="15"/>
      <c r="UYO108" s="15"/>
      <c r="UYP108" s="15"/>
      <c r="UYQ108" s="15"/>
      <c r="UYR108" s="15"/>
      <c r="UYS108" s="15"/>
      <c r="UYT108" s="15"/>
      <c r="UYU108" s="15"/>
      <c r="UYV108" s="15"/>
      <c r="UYW108" s="15"/>
      <c r="UYX108" s="15"/>
      <c r="UYY108" s="15"/>
      <c r="UYZ108" s="15"/>
      <c r="UZA108" s="15"/>
      <c r="UZB108" s="15"/>
      <c r="UZC108" s="15"/>
      <c r="UZD108" s="15"/>
      <c r="UZE108" s="15"/>
      <c r="UZF108" s="15"/>
      <c r="UZG108" s="15"/>
      <c r="UZH108" s="15"/>
      <c r="UZI108" s="15"/>
      <c r="UZJ108" s="15"/>
      <c r="UZK108" s="15"/>
      <c r="UZL108" s="15"/>
      <c r="UZM108" s="15"/>
      <c r="UZN108" s="15"/>
      <c r="UZO108" s="15"/>
      <c r="UZP108" s="15"/>
      <c r="UZQ108" s="15"/>
      <c r="UZR108" s="15"/>
      <c r="UZS108" s="15"/>
      <c r="UZT108" s="15"/>
      <c r="UZU108" s="15"/>
      <c r="UZV108" s="15"/>
      <c r="UZW108" s="15"/>
      <c r="UZX108" s="15"/>
      <c r="UZY108" s="15"/>
      <c r="UZZ108" s="15"/>
      <c r="VAA108" s="15"/>
      <c r="VAB108" s="15"/>
      <c r="VAC108" s="15"/>
      <c r="VAD108" s="15"/>
      <c r="VAE108" s="15"/>
      <c r="VAF108" s="15"/>
      <c r="VAG108" s="15"/>
      <c r="VAH108" s="15"/>
      <c r="VAI108" s="15"/>
      <c r="VAJ108" s="15"/>
      <c r="VAK108" s="15"/>
      <c r="VAL108" s="15"/>
      <c r="VAM108" s="15"/>
      <c r="VAN108" s="15"/>
      <c r="VAO108" s="15"/>
      <c r="VAP108" s="15"/>
      <c r="VAQ108" s="15"/>
      <c r="VAR108" s="15"/>
      <c r="VAS108" s="15"/>
      <c r="VAT108" s="15"/>
      <c r="VAU108" s="15"/>
      <c r="VAV108" s="15"/>
      <c r="VAW108" s="15"/>
      <c r="VAX108" s="15"/>
      <c r="VAY108" s="15"/>
      <c r="VAZ108" s="15"/>
      <c r="VBA108" s="15"/>
      <c r="VBB108" s="15"/>
      <c r="VBC108" s="15"/>
      <c r="VBD108" s="15"/>
      <c r="VBE108" s="15"/>
      <c r="VBF108" s="15"/>
      <c r="VBG108" s="15"/>
      <c r="VBH108" s="15"/>
      <c r="VBI108" s="15"/>
      <c r="VBJ108" s="15"/>
      <c r="VBK108" s="15"/>
      <c r="VBL108" s="15"/>
      <c r="VBM108" s="15"/>
      <c r="VBN108" s="15"/>
      <c r="VBO108" s="15"/>
      <c r="VBP108" s="15"/>
      <c r="VBQ108" s="15"/>
      <c r="VBR108" s="15"/>
      <c r="VBS108" s="15"/>
      <c r="VBT108" s="15"/>
      <c r="VBU108" s="15"/>
      <c r="VBV108" s="15"/>
      <c r="VBW108" s="15"/>
      <c r="VBX108" s="15"/>
      <c r="VBY108" s="15"/>
      <c r="VBZ108" s="15"/>
      <c r="VCA108" s="15"/>
      <c r="VCB108" s="15"/>
      <c r="VCC108" s="15"/>
      <c r="VCD108" s="15"/>
      <c r="VCE108" s="15"/>
      <c r="VCF108" s="15"/>
      <c r="VCG108" s="15"/>
      <c r="VCH108" s="15"/>
      <c r="VCI108" s="15"/>
      <c r="VCJ108" s="15"/>
      <c r="VCK108" s="15"/>
      <c r="VCL108" s="15"/>
      <c r="VCM108" s="15"/>
      <c r="VCN108" s="15"/>
      <c r="VCO108" s="15"/>
      <c r="VCP108" s="15"/>
      <c r="VCQ108" s="15"/>
      <c r="VCR108" s="15"/>
      <c r="VCS108" s="15"/>
      <c r="VCT108" s="15"/>
      <c r="VCU108" s="15"/>
      <c r="VCV108" s="15"/>
      <c r="VCW108" s="15"/>
      <c r="VCX108" s="15"/>
      <c r="VCY108" s="15"/>
      <c r="VCZ108" s="15"/>
      <c r="VDA108" s="15"/>
      <c r="VDB108" s="15"/>
      <c r="VDC108" s="15"/>
      <c r="VDD108" s="15"/>
      <c r="VDE108" s="15"/>
      <c r="VDF108" s="15"/>
      <c r="VDG108" s="15"/>
      <c r="VDH108" s="15"/>
      <c r="VDI108" s="15"/>
      <c r="VDJ108" s="15"/>
      <c r="VDK108" s="15"/>
      <c r="VDL108" s="15"/>
      <c r="VDM108" s="15"/>
      <c r="VDN108" s="15"/>
      <c r="VDO108" s="15"/>
      <c r="VDP108" s="15"/>
      <c r="VDQ108" s="15"/>
      <c r="VDR108" s="15"/>
      <c r="VDS108" s="15"/>
      <c r="VDT108" s="15"/>
      <c r="VDU108" s="15"/>
      <c r="VDV108" s="15"/>
      <c r="VDW108" s="15"/>
      <c r="VDX108" s="15"/>
      <c r="VDY108" s="15"/>
      <c r="VDZ108" s="15"/>
      <c r="VEA108" s="15"/>
      <c r="VEB108" s="15"/>
      <c r="VEC108" s="15"/>
      <c r="VED108" s="15"/>
      <c r="VEE108" s="15"/>
      <c r="VEF108" s="15"/>
      <c r="VEG108" s="15"/>
      <c r="VEH108" s="15"/>
      <c r="VEI108" s="15"/>
      <c r="VEJ108" s="15"/>
      <c r="VEK108" s="15"/>
      <c r="VEL108" s="15"/>
      <c r="VEM108" s="15"/>
      <c r="VEN108" s="15"/>
      <c r="VEO108" s="15"/>
      <c r="VEP108" s="15"/>
      <c r="VEQ108" s="15"/>
      <c r="VER108" s="15"/>
      <c r="VES108" s="15"/>
      <c r="VET108" s="15"/>
      <c r="VEU108" s="15"/>
      <c r="VEV108" s="15"/>
      <c r="VEW108" s="15"/>
      <c r="VEX108" s="15"/>
      <c r="VEY108" s="15"/>
      <c r="VEZ108" s="15"/>
      <c r="VFA108" s="15"/>
      <c r="VFB108" s="15"/>
      <c r="VFC108" s="15"/>
      <c r="VFD108" s="15"/>
      <c r="VFE108" s="15"/>
      <c r="VFF108" s="15"/>
      <c r="VFG108" s="15"/>
      <c r="VFH108" s="15"/>
      <c r="VFI108" s="15"/>
      <c r="VFJ108" s="15"/>
      <c r="VFK108" s="15"/>
      <c r="VFL108" s="15"/>
      <c r="VFM108" s="15"/>
      <c r="VFN108" s="15"/>
      <c r="VFO108" s="15"/>
      <c r="VFP108" s="15"/>
      <c r="VFQ108" s="15"/>
      <c r="VFR108" s="15"/>
      <c r="VFS108" s="15"/>
      <c r="VFT108" s="15"/>
      <c r="VFU108" s="15"/>
      <c r="VFV108" s="15"/>
      <c r="VFW108" s="15"/>
      <c r="VFX108" s="15"/>
      <c r="VFY108" s="15"/>
      <c r="VFZ108" s="15"/>
      <c r="VGA108" s="15"/>
      <c r="VGB108" s="15"/>
      <c r="VGC108" s="15"/>
      <c r="VGD108" s="15"/>
      <c r="VGE108" s="15"/>
      <c r="VGF108" s="15"/>
      <c r="VGG108" s="15"/>
      <c r="VGH108" s="15"/>
      <c r="VGI108" s="15"/>
      <c r="VGJ108" s="15"/>
      <c r="VGK108" s="15"/>
      <c r="VGL108" s="15"/>
      <c r="VGM108" s="15"/>
      <c r="VGN108" s="15"/>
      <c r="VGO108" s="15"/>
      <c r="VGP108" s="15"/>
      <c r="VGQ108" s="15"/>
      <c r="VGR108" s="15"/>
      <c r="VGS108" s="15"/>
      <c r="VGT108" s="15"/>
      <c r="VGU108" s="15"/>
      <c r="VGV108" s="15"/>
      <c r="VGW108" s="15"/>
      <c r="VGX108" s="15"/>
      <c r="VGY108" s="15"/>
      <c r="VGZ108" s="15"/>
      <c r="VHA108" s="15"/>
      <c r="VHB108" s="15"/>
      <c r="VHC108" s="15"/>
      <c r="VHD108" s="15"/>
      <c r="VHE108" s="15"/>
      <c r="VHF108" s="15"/>
      <c r="VHG108" s="15"/>
      <c r="VHH108" s="15"/>
      <c r="VHI108" s="15"/>
      <c r="VHJ108" s="15"/>
      <c r="VHK108" s="15"/>
      <c r="VHL108" s="15"/>
      <c r="VHM108" s="15"/>
      <c r="VHN108" s="15"/>
      <c r="VHO108" s="15"/>
      <c r="VHP108" s="15"/>
      <c r="VHQ108" s="15"/>
      <c r="VHR108" s="15"/>
      <c r="VHS108" s="15"/>
      <c r="VHT108" s="15"/>
      <c r="VHU108" s="15"/>
      <c r="VHV108" s="15"/>
      <c r="VHW108" s="15"/>
      <c r="VHX108" s="15"/>
      <c r="VHY108" s="15"/>
      <c r="VHZ108" s="15"/>
      <c r="VIA108" s="15"/>
      <c r="VIB108" s="15"/>
      <c r="VIC108" s="15"/>
      <c r="VID108" s="15"/>
      <c r="VIE108" s="15"/>
      <c r="VIF108" s="15"/>
      <c r="VIG108" s="15"/>
      <c r="VIH108" s="15"/>
      <c r="VII108" s="15"/>
      <c r="VIJ108" s="15"/>
      <c r="VIK108" s="15"/>
      <c r="VIL108" s="15"/>
      <c r="VIM108" s="15"/>
      <c r="VIN108" s="15"/>
      <c r="VIO108" s="15"/>
      <c r="VIP108" s="15"/>
      <c r="VIQ108" s="15"/>
      <c r="VIR108" s="15"/>
      <c r="VIS108" s="15"/>
      <c r="VIT108" s="15"/>
      <c r="VIU108" s="15"/>
      <c r="VIV108" s="15"/>
      <c r="VIW108" s="15"/>
      <c r="VIX108" s="15"/>
      <c r="VIY108" s="15"/>
      <c r="VIZ108" s="15"/>
      <c r="VJA108" s="15"/>
      <c r="VJB108" s="15"/>
      <c r="VJC108" s="15"/>
      <c r="VJD108" s="15"/>
      <c r="VJE108" s="15"/>
      <c r="VJF108" s="15"/>
      <c r="VJG108" s="15"/>
      <c r="VJH108" s="15"/>
      <c r="VJI108" s="15"/>
      <c r="VJJ108" s="15"/>
      <c r="VJK108" s="15"/>
      <c r="VJL108" s="15"/>
      <c r="VJM108" s="15"/>
      <c r="VJN108" s="15"/>
      <c r="VJO108" s="15"/>
      <c r="VJP108" s="15"/>
      <c r="VJQ108" s="15"/>
      <c r="VJR108" s="15"/>
      <c r="VJS108" s="15"/>
      <c r="VJT108" s="15"/>
      <c r="VJU108" s="15"/>
      <c r="VJV108" s="15"/>
      <c r="VJW108" s="15"/>
      <c r="VJX108" s="15"/>
      <c r="VJY108" s="15"/>
      <c r="VJZ108" s="15"/>
      <c r="VKA108" s="15"/>
      <c r="VKB108" s="15"/>
      <c r="VKC108" s="15"/>
      <c r="VKD108" s="15"/>
      <c r="VKE108" s="15"/>
      <c r="VKF108" s="15"/>
      <c r="VKG108" s="15"/>
      <c r="VKH108" s="15"/>
      <c r="VKI108" s="15"/>
      <c r="VKJ108" s="15"/>
      <c r="VKK108" s="15"/>
      <c r="VKL108" s="15"/>
      <c r="VKM108" s="15"/>
      <c r="VKN108" s="15"/>
      <c r="VKO108" s="15"/>
      <c r="VKP108" s="15"/>
      <c r="VKQ108" s="15"/>
      <c r="VKR108" s="15"/>
      <c r="VKS108" s="15"/>
      <c r="VKT108" s="15"/>
      <c r="VKU108" s="15"/>
      <c r="VKV108" s="15"/>
      <c r="VKW108" s="15"/>
      <c r="VKX108" s="15"/>
      <c r="VKY108" s="15"/>
      <c r="VKZ108" s="15"/>
      <c r="VLA108" s="15"/>
      <c r="VLB108" s="15"/>
      <c r="VLC108" s="15"/>
      <c r="VLD108" s="15"/>
      <c r="VLE108" s="15"/>
      <c r="VLF108" s="15"/>
      <c r="VLG108" s="15"/>
      <c r="VLH108" s="15"/>
      <c r="VLI108" s="15"/>
      <c r="VLJ108" s="15"/>
      <c r="VLK108" s="15"/>
      <c r="VLL108" s="15"/>
      <c r="VLM108" s="15"/>
      <c r="VLN108" s="15"/>
      <c r="VLO108" s="15"/>
      <c r="VLP108" s="15"/>
      <c r="VLQ108" s="15"/>
      <c r="VLR108" s="15"/>
      <c r="VLS108" s="15"/>
      <c r="VLT108" s="15"/>
      <c r="VLU108" s="15"/>
      <c r="VLV108" s="15"/>
      <c r="VLW108" s="15"/>
      <c r="VLX108" s="15"/>
      <c r="VLY108" s="15"/>
      <c r="VLZ108" s="15"/>
      <c r="VMA108" s="15"/>
      <c r="VMB108" s="15"/>
      <c r="VMC108" s="15"/>
      <c r="VMD108" s="15"/>
      <c r="VME108" s="15"/>
      <c r="VMF108" s="15"/>
      <c r="VMG108" s="15"/>
      <c r="VMH108" s="15"/>
      <c r="VMI108" s="15"/>
      <c r="VMJ108" s="15"/>
      <c r="VMK108" s="15"/>
      <c r="VML108" s="15"/>
      <c r="VMM108" s="15"/>
      <c r="VMN108" s="15"/>
      <c r="VMO108" s="15"/>
      <c r="VMP108" s="15"/>
      <c r="VMQ108" s="15"/>
      <c r="VMR108" s="15"/>
      <c r="VMS108" s="15"/>
      <c r="VMT108" s="15"/>
      <c r="VMU108" s="15"/>
      <c r="VMV108" s="15"/>
      <c r="VMW108" s="15"/>
      <c r="VMX108" s="15"/>
      <c r="VMY108" s="15"/>
      <c r="VMZ108" s="15"/>
      <c r="VNA108" s="15"/>
      <c r="VNB108" s="15"/>
      <c r="VNC108" s="15"/>
      <c r="VND108" s="15"/>
      <c r="VNE108" s="15"/>
      <c r="VNF108" s="15"/>
      <c r="VNG108" s="15"/>
      <c r="VNH108" s="15"/>
      <c r="VNI108" s="15"/>
      <c r="VNJ108" s="15"/>
      <c r="VNK108" s="15"/>
      <c r="VNL108" s="15"/>
      <c r="VNM108" s="15"/>
      <c r="VNN108" s="15"/>
      <c r="VNO108" s="15"/>
      <c r="VNP108" s="15"/>
      <c r="VNQ108" s="15"/>
      <c r="VNR108" s="15"/>
      <c r="VNS108" s="15"/>
      <c r="VNT108" s="15"/>
      <c r="VNU108" s="15"/>
      <c r="VNV108" s="15"/>
      <c r="VNW108" s="15"/>
      <c r="VNX108" s="15"/>
      <c r="VNY108" s="15"/>
      <c r="VNZ108" s="15"/>
      <c r="VOA108" s="15"/>
      <c r="VOB108" s="15"/>
      <c r="VOC108" s="15"/>
      <c r="VOD108" s="15"/>
      <c r="VOE108" s="15"/>
      <c r="VOF108" s="15"/>
      <c r="VOG108" s="15"/>
      <c r="VOH108" s="15"/>
      <c r="VOI108" s="15"/>
      <c r="VOJ108" s="15"/>
      <c r="VOK108" s="15"/>
      <c r="VOL108" s="15"/>
      <c r="VOM108" s="15"/>
      <c r="VON108" s="15"/>
      <c r="VOO108" s="15"/>
      <c r="VOP108" s="15"/>
      <c r="VOQ108" s="15"/>
      <c r="VOR108" s="15"/>
      <c r="VOS108" s="15"/>
      <c r="VOT108" s="15"/>
      <c r="VOU108" s="15"/>
      <c r="VOV108" s="15"/>
      <c r="VOW108" s="15"/>
      <c r="VOX108" s="15"/>
      <c r="VOY108" s="15"/>
      <c r="VOZ108" s="15"/>
      <c r="VPA108" s="15"/>
      <c r="VPB108" s="15"/>
      <c r="VPC108" s="15"/>
      <c r="VPD108" s="15"/>
      <c r="VPE108" s="15"/>
      <c r="VPF108" s="15"/>
      <c r="VPG108" s="15"/>
      <c r="VPH108" s="15"/>
      <c r="VPI108" s="15"/>
      <c r="VPJ108" s="15"/>
      <c r="VPK108" s="15"/>
      <c r="VPL108" s="15"/>
      <c r="VPM108" s="15"/>
      <c r="VPN108" s="15"/>
      <c r="VPO108" s="15"/>
      <c r="VPP108" s="15"/>
      <c r="VPQ108" s="15"/>
      <c r="VPR108" s="15"/>
      <c r="VPS108" s="15"/>
      <c r="VPT108" s="15"/>
      <c r="VPU108" s="15"/>
      <c r="VPV108" s="15"/>
      <c r="VPW108" s="15"/>
      <c r="VPX108" s="15"/>
      <c r="VPY108" s="15"/>
      <c r="VPZ108" s="15"/>
      <c r="VQA108" s="15"/>
      <c r="VQB108" s="15"/>
      <c r="VQC108" s="15"/>
      <c r="VQD108" s="15"/>
      <c r="VQE108" s="15"/>
      <c r="VQF108" s="15"/>
      <c r="VQG108" s="15"/>
      <c r="VQH108" s="15"/>
      <c r="VQI108" s="15"/>
      <c r="VQJ108" s="15"/>
      <c r="VQK108" s="15"/>
      <c r="VQL108" s="15"/>
      <c r="VQM108" s="15"/>
      <c r="VQN108" s="15"/>
      <c r="VQO108" s="15"/>
      <c r="VQP108" s="15"/>
      <c r="VQQ108" s="15"/>
      <c r="VQR108" s="15"/>
      <c r="VQS108" s="15"/>
      <c r="VQT108" s="15"/>
      <c r="VQU108" s="15"/>
      <c r="VQV108" s="15"/>
      <c r="VQW108" s="15"/>
      <c r="VQX108" s="15"/>
      <c r="VQY108" s="15"/>
      <c r="VQZ108" s="15"/>
      <c r="VRA108" s="15"/>
      <c r="VRB108" s="15"/>
      <c r="VRC108" s="15"/>
      <c r="VRD108" s="15"/>
      <c r="VRE108" s="15"/>
      <c r="VRF108" s="15"/>
      <c r="VRG108" s="15"/>
      <c r="VRH108" s="15"/>
      <c r="VRI108" s="15"/>
      <c r="VRJ108" s="15"/>
      <c r="VRK108" s="15"/>
      <c r="VRL108" s="15"/>
      <c r="VRM108" s="15"/>
      <c r="VRN108" s="15"/>
      <c r="VRO108" s="15"/>
      <c r="VRP108" s="15"/>
      <c r="VRQ108" s="15"/>
      <c r="VRR108" s="15"/>
      <c r="VRS108" s="15"/>
      <c r="VRT108" s="15"/>
      <c r="VRU108" s="15"/>
      <c r="VRV108" s="15"/>
      <c r="VRW108" s="15"/>
      <c r="VRX108" s="15"/>
      <c r="VRY108" s="15"/>
      <c r="VRZ108" s="15"/>
      <c r="VSA108" s="15"/>
      <c r="VSB108" s="15"/>
      <c r="VSC108" s="15"/>
      <c r="VSD108" s="15"/>
      <c r="VSE108" s="15"/>
      <c r="VSF108" s="15"/>
      <c r="VSG108" s="15"/>
      <c r="VSH108" s="15"/>
      <c r="VSI108" s="15"/>
      <c r="VSJ108" s="15"/>
      <c r="VSK108" s="15"/>
      <c r="VSL108" s="15"/>
      <c r="VSM108" s="15"/>
      <c r="VSN108" s="15"/>
      <c r="VSO108" s="15"/>
      <c r="VSP108" s="15"/>
      <c r="VSQ108" s="15"/>
      <c r="VSR108" s="15"/>
      <c r="VSS108" s="15"/>
      <c r="VST108" s="15"/>
      <c r="VSU108" s="15"/>
      <c r="VSV108" s="15"/>
      <c r="VSW108" s="15"/>
      <c r="VSX108" s="15"/>
      <c r="VSY108" s="15"/>
      <c r="VSZ108" s="15"/>
      <c r="VTA108" s="15"/>
      <c r="VTB108" s="15"/>
      <c r="VTC108" s="15"/>
      <c r="VTD108" s="15"/>
      <c r="VTE108" s="15"/>
      <c r="VTF108" s="15"/>
      <c r="VTG108" s="15"/>
      <c r="VTH108" s="15"/>
      <c r="VTI108" s="15"/>
      <c r="VTJ108" s="15"/>
      <c r="VTK108" s="15"/>
      <c r="VTL108" s="15"/>
      <c r="VTM108" s="15"/>
      <c r="VTN108" s="15"/>
      <c r="VTO108" s="15"/>
      <c r="VTP108" s="15"/>
      <c r="VTQ108" s="15"/>
      <c r="VTR108" s="15"/>
      <c r="VTS108" s="15"/>
      <c r="VTT108" s="15"/>
      <c r="VTU108" s="15"/>
      <c r="VTV108" s="15"/>
      <c r="VTW108" s="15"/>
      <c r="VTX108" s="15"/>
      <c r="VTY108" s="15"/>
      <c r="VTZ108" s="15"/>
      <c r="VUA108" s="15"/>
      <c r="VUB108" s="15"/>
      <c r="VUC108" s="15"/>
      <c r="VUD108" s="15"/>
      <c r="VUE108" s="15"/>
      <c r="VUF108" s="15"/>
      <c r="VUG108" s="15"/>
      <c r="VUH108" s="15"/>
      <c r="VUI108" s="15"/>
      <c r="VUJ108" s="15"/>
      <c r="VUK108" s="15"/>
      <c r="VUL108" s="15"/>
      <c r="VUM108" s="15"/>
      <c r="VUN108" s="15"/>
      <c r="VUO108" s="15"/>
      <c r="VUP108" s="15"/>
      <c r="VUQ108" s="15"/>
      <c r="VUR108" s="15"/>
      <c r="VUS108" s="15"/>
      <c r="VUT108" s="15"/>
      <c r="VUU108" s="15"/>
      <c r="VUV108" s="15"/>
      <c r="VUW108" s="15"/>
      <c r="VUX108" s="15"/>
      <c r="VUY108" s="15"/>
      <c r="VUZ108" s="15"/>
      <c r="VVA108" s="15"/>
      <c r="VVB108" s="15"/>
      <c r="VVC108" s="15"/>
      <c r="VVD108" s="15"/>
      <c r="VVE108" s="15"/>
      <c r="VVF108" s="15"/>
      <c r="VVG108" s="15"/>
      <c r="VVH108" s="15"/>
      <c r="VVI108" s="15"/>
      <c r="VVJ108" s="15"/>
      <c r="VVK108" s="15"/>
      <c r="VVL108" s="15"/>
      <c r="VVM108" s="15"/>
      <c r="VVN108" s="15"/>
      <c r="VVO108" s="15"/>
      <c r="VVP108" s="15"/>
      <c r="VVQ108" s="15"/>
      <c r="VVR108" s="15"/>
      <c r="VVS108" s="15"/>
      <c r="VVT108" s="15"/>
      <c r="VVU108" s="15"/>
      <c r="VVV108" s="15"/>
      <c r="VVW108" s="15"/>
      <c r="VVX108" s="15"/>
      <c r="VVY108" s="15"/>
      <c r="VVZ108" s="15"/>
      <c r="VWA108" s="15"/>
      <c r="VWB108" s="15"/>
      <c r="VWC108" s="15"/>
      <c r="VWD108" s="15"/>
      <c r="VWE108" s="15"/>
      <c r="VWF108" s="15"/>
      <c r="VWG108" s="15"/>
      <c r="VWH108" s="15"/>
      <c r="VWI108" s="15"/>
      <c r="VWJ108" s="15"/>
      <c r="VWK108" s="15"/>
      <c r="VWL108" s="15"/>
      <c r="VWM108" s="15"/>
      <c r="VWN108" s="15"/>
      <c r="VWO108" s="15"/>
      <c r="VWP108" s="15"/>
      <c r="VWQ108" s="15"/>
      <c r="VWR108" s="15"/>
      <c r="VWS108" s="15"/>
      <c r="VWT108" s="15"/>
      <c r="VWU108" s="15"/>
      <c r="VWV108" s="15"/>
      <c r="VWW108" s="15"/>
      <c r="VWX108" s="15"/>
      <c r="VWY108" s="15"/>
      <c r="VWZ108" s="15"/>
      <c r="VXA108" s="15"/>
      <c r="VXB108" s="15"/>
      <c r="VXC108" s="15"/>
      <c r="VXD108" s="15"/>
      <c r="VXE108" s="15"/>
      <c r="VXF108" s="15"/>
      <c r="VXG108" s="15"/>
      <c r="VXH108" s="15"/>
      <c r="VXI108" s="15"/>
      <c r="VXJ108" s="15"/>
      <c r="VXK108" s="15"/>
      <c r="VXL108" s="15"/>
      <c r="VXM108" s="15"/>
      <c r="VXN108" s="15"/>
      <c r="VXO108" s="15"/>
      <c r="VXP108" s="15"/>
      <c r="VXQ108" s="15"/>
      <c r="VXR108" s="15"/>
      <c r="VXS108" s="15"/>
      <c r="VXT108" s="15"/>
      <c r="VXU108" s="15"/>
      <c r="VXV108" s="15"/>
      <c r="VXW108" s="15"/>
      <c r="VXX108" s="15"/>
      <c r="VXY108" s="15"/>
      <c r="VXZ108" s="15"/>
      <c r="VYA108" s="15"/>
      <c r="VYB108" s="15"/>
      <c r="VYC108" s="15"/>
      <c r="VYD108" s="15"/>
      <c r="VYE108" s="15"/>
      <c r="VYF108" s="15"/>
      <c r="VYG108" s="15"/>
      <c r="VYH108" s="15"/>
      <c r="VYI108" s="15"/>
      <c r="VYJ108" s="15"/>
      <c r="VYK108" s="15"/>
      <c r="VYL108" s="15"/>
      <c r="VYM108" s="15"/>
      <c r="VYN108" s="15"/>
      <c r="VYO108" s="15"/>
      <c r="VYP108" s="15"/>
      <c r="VYQ108" s="15"/>
      <c r="VYR108" s="15"/>
      <c r="VYS108" s="15"/>
      <c r="VYT108" s="15"/>
      <c r="VYU108" s="15"/>
      <c r="VYV108" s="15"/>
      <c r="VYW108" s="15"/>
      <c r="VYX108" s="15"/>
      <c r="VYY108" s="15"/>
      <c r="VYZ108" s="15"/>
      <c r="VZA108" s="15"/>
      <c r="VZB108" s="15"/>
      <c r="VZC108" s="15"/>
      <c r="VZD108" s="15"/>
      <c r="VZE108" s="15"/>
      <c r="VZF108" s="15"/>
      <c r="VZG108" s="15"/>
      <c r="VZH108" s="15"/>
      <c r="VZI108" s="15"/>
      <c r="VZJ108" s="15"/>
      <c r="VZK108" s="15"/>
      <c r="VZL108" s="15"/>
      <c r="VZM108" s="15"/>
      <c r="VZN108" s="15"/>
      <c r="VZO108" s="15"/>
      <c r="VZP108" s="15"/>
      <c r="VZQ108" s="15"/>
      <c r="VZR108" s="15"/>
      <c r="VZS108" s="15"/>
      <c r="VZT108" s="15"/>
      <c r="VZU108" s="15"/>
      <c r="VZV108" s="15"/>
      <c r="VZW108" s="15"/>
      <c r="VZX108" s="15"/>
      <c r="VZY108" s="15"/>
      <c r="VZZ108" s="15"/>
      <c r="WAA108" s="15"/>
      <c r="WAB108" s="15"/>
      <c r="WAC108" s="15"/>
      <c r="WAD108" s="15"/>
      <c r="WAE108" s="15"/>
      <c r="WAF108" s="15"/>
      <c r="WAG108" s="15"/>
      <c r="WAH108" s="15"/>
      <c r="WAI108" s="15"/>
      <c r="WAJ108" s="15"/>
      <c r="WAK108" s="15"/>
      <c r="WAL108" s="15"/>
      <c r="WAM108" s="15"/>
      <c r="WAN108" s="15"/>
      <c r="WAO108" s="15"/>
      <c r="WAP108" s="15"/>
      <c r="WAQ108" s="15"/>
      <c r="WAR108" s="15"/>
      <c r="WAS108" s="15"/>
      <c r="WAT108" s="15"/>
      <c r="WAU108" s="15"/>
      <c r="WAV108" s="15"/>
      <c r="WAW108" s="15"/>
      <c r="WAX108" s="15"/>
      <c r="WAY108" s="15"/>
      <c r="WAZ108" s="15"/>
      <c r="WBA108" s="15"/>
      <c r="WBB108" s="15"/>
      <c r="WBC108" s="15"/>
      <c r="WBD108" s="15"/>
      <c r="WBE108" s="15"/>
      <c r="WBF108" s="15"/>
      <c r="WBG108" s="15"/>
      <c r="WBH108" s="15"/>
      <c r="WBI108" s="15"/>
      <c r="WBJ108" s="15"/>
      <c r="WBK108" s="15"/>
      <c r="WBL108" s="15"/>
      <c r="WBM108" s="15"/>
      <c r="WBN108" s="15"/>
      <c r="WBO108" s="15"/>
      <c r="WBP108" s="15"/>
      <c r="WBQ108" s="15"/>
      <c r="WBR108" s="15"/>
      <c r="WBS108" s="15"/>
      <c r="WBT108" s="15"/>
      <c r="WBU108" s="15"/>
      <c r="WBV108" s="15"/>
      <c r="WBW108" s="15"/>
      <c r="WBX108" s="15"/>
      <c r="WBY108" s="15"/>
      <c r="WBZ108" s="15"/>
      <c r="WCA108" s="15"/>
      <c r="WCB108" s="15"/>
      <c r="WCC108" s="15"/>
      <c r="WCD108" s="15"/>
      <c r="WCE108" s="15"/>
      <c r="WCF108" s="15"/>
      <c r="WCG108" s="15"/>
      <c r="WCH108" s="15"/>
      <c r="WCI108" s="15"/>
      <c r="WCJ108" s="15"/>
      <c r="WCK108" s="15"/>
      <c r="WCL108" s="15"/>
      <c r="WCM108" s="15"/>
      <c r="WCN108" s="15"/>
      <c r="WCO108" s="15"/>
      <c r="WCP108" s="15"/>
      <c r="WCQ108" s="15"/>
      <c r="WCR108" s="15"/>
      <c r="WCS108" s="15"/>
      <c r="WCT108" s="15"/>
      <c r="WCU108" s="15"/>
      <c r="WCV108" s="15"/>
      <c r="WCW108" s="15"/>
      <c r="WCX108" s="15"/>
      <c r="WCY108" s="15"/>
      <c r="WCZ108" s="15"/>
      <c r="WDA108" s="15"/>
      <c r="WDB108" s="15"/>
      <c r="WDC108" s="15"/>
      <c r="WDD108" s="15"/>
      <c r="WDE108" s="15"/>
      <c r="WDF108" s="15"/>
      <c r="WDG108" s="15"/>
      <c r="WDH108" s="15"/>
      <c r="WDI108" s="15"/>
      <c r="WDJ108" s="15"/>
      <c r="WDK108" s="15"/>
      <c r="WDL108" s="15"/>
      <c r="WDM108" s="15"/>
      <c r="WDN108" s="15"/>
      <c r="WDO108" s="15"/>
      <c r="WDP108" s="15"/>
      <c r="WDQ108" s="15"/>
      <c r="WDR108" s="15"/>
      <c r="WDS108" s="15"/>
      <c r="WDT108" s="15"/>
      <c r="WDU108" s="15"/>
      <c r="WDV108" s="15"/>
      <c r="WDW108" s="15"/>
      <c r="WDX108" s="15"/>
      <c r="WDY108" s="15"/>
      <c r="WDZ108" s="15"/>
      <c r="WEA108" s="15"/>
      <c r="WEB108" s="15"/>
      <c r="WEC108" s="15"/>
      <c r="WED108" s="15"/>
      <c r="WEE108" s="15"/>
      <c r="WEF108" s="15"/>
      <c r="WEG108" s="15"/>
      <c r="WEH108" s="15"/>
      <c r="WEI108" s="15"/>
      <c r="WEJ108" s="15"/>
      <c r="WEK108" s="15"/>
      <c r="WEL108" s="15"/>
      <c r="WEM108" s="15"/>
      <c r="WEN108" s="15"/>
      <c r="WEO108" s="15"/>
      <c r="WEP108" s="15"/>
      <c r="WEQ108" s="15"/>
      <c r="WER108" s="15"/>
      <c r="WES108" s="15"/>
      <c r="WET108" s="15"/>
      <c r="WEU108" s="15"/>
      <c r="WEV108" s="15"/>
      <c r="WEW108" s="15"/>
      <c r="WEX108" s="15"/>
      <c r="WEY108" s="15"/>
      <c r="WEZ108" s="15"/>
      <c r="WFA108" s="15"/>
      <c r="WFB108" s="15"/>
      <c r="WFC108" s="15"/>
      <c r="WFD108" s="15"/>
      <c r="WFE108" s="15"/>
      <c r="WFF108" s="15"/>
      <c r="WFG108" s="15"/>
      <c r="WFH108" s="15"/>
      <c r="WFI108" s="15"/>
      <c r="WFJ108" s="15"/>
      <c r="WFK108" s="15"/>
      <c r="WFL108" s="15"/>
      <c r="WFM108" s="15"/>
      <c r="WFN108" s="15"/>
      <c r="WFO108" s="15"/>
      <c r="WFP108" s="15"/>
      <c r="WFQ108" s="15"/>
      <c r="WFR108" s="15"/>
      <c r="WFS108" s="15"/>
      <c r="WFT108" s="15"/>
      <c r="WFU108" s="15"/>
      <c r="WFV108" s="15"/>
      <c r="WFW108" s="15"/>
      <c r="WFX108" s="15"/>
      <c r="WFY108" s="15"/>
      <c r="WFZ108" s="15"/>
      <c r="WGA108" s="15"/>
      <c r="WGB108" s="15"/>
      <c r="WGC108" s="15"/>
      <c r="WGD108" s="15"/>
      <c r="WGE108" s="15"/>
      <c r="WGF108" s="15"/>
      <c r="WGG108" s="15"/>
      <c r="WGH108" s="15"/>
      <c r="WGI108" s="15"/>
      <c r="WGJ108" s="15"/>
      <c r="WGK108" s="15"/>
      <c r="WGL108" s="15"/>
      <c r="WGM108" s="15"/>
      <c r="WGN108" s="15"/>
      <c r="WGO108" s="15"/>
      <c r="WGP108" s="15"/>
      <c r="WGQ108" s="15"/>
      <c r="WGR108" s="15"/>
      <c r="WGS108" s="15"/>
      <c r="WGT108" s="15"/>
      <c r="WGU108" s="15"/>
      <c r="WGV108" s="15"/>
      <c r="WGW108" s="15"/>
      <c r="WGX108" s="15"/>
      <c r="WGY108" s="15"/>
      <c r="WGZ108" s="15"/>
      <c r="WHA108" s="15"/>
      <c r="WHB108" s="15"/>
      <c r="WHC108" s="15"/>
      <c r="WHD108" s="15"/>
      <c r="WHE108" s="15"/>
      <c r="WHF108" s="15"/>
      <c r="WHG108" s="15"/>
      <c r="WHH108" s="15"/>
      <c r="WHI108" s="15"/>
      <c r="WHJ108" s="15"/>
      <c r="WHK108" s="15"/>
      <c r="WHL108" s="15"/>
      <c r="WHM108" s="15"/>
      <c r="WHN108" s="15"/>
      <c r="WHO108" s="15"/>
      <c r="WHP108" s="15"/>
      <c r="WHQ108" s="15"/>
      <c r="WHR108" s="15"/>
      <c r="WHS108" s="15"/>
      <c r="WHT108" s="15"/>
      <c r="WHU108" s="15"/>
      <c r="WHV108" s="15"/>
      <c r="WHW108" s="15"/>
      <c r="WHX108" s="15"/>
      <c r="WHY108" s="15"/>
      <c r="WHZ108" s="15"/>
      <c r="WIA108" s="15"/>
      <c r="WIB108" s="15"/>
      <c r="WIC108" s="15"/>
      <c r="WID108" s="15"/>
      <c r="WIE108" s="15"/>
      <c r="WIF108" s="15"/>
      <c r="WIG108" s="15"/>
      <c r="WIH108" s="15"/>
      <c r="WII108" s="15"/>
      <c r="WIJ108" s="15"/>
      <c r="WIK108" s="15"/>
      <c r="WIL108" s="15"/>
      <c r="WIM108" s="15"/>
      <c r="WIN108" s="15"/>
      <c r="WIO108" s="15"/>
      <c r="WIP108" s="15"/>
      <c r="WIQ108" s="15"/>
      <c r="WIR108" s="15"/>
      <c r="WIS108" s="15"/>
      <c r="WIT108" s="15"/>
      <c r="WIU108" s="15"/>
      <c r="WIV108" s="15"/>
      <c r="WIW108" s="15"/>
      <c r="WIX108" s="15"/>
      <c r="WIY108" s="15"/>
      <c r="WIZ108" s="15"/>
      <c r="WJA108" s="15"/>
      <c r="WJB108" s="15"/>
      <c r="WJC108" s="15"/>
      <c r="WJD108" s="15"/>
      <c r="WJE108" s="15"/>
      <c r="WJF108" s="15"/>
      <c r="WJG108" s="15"/>
      <c r="WJH108" s="15"/>
      <c r="WJI108" s="15"/>
      <c r="WJJ108" s="15"/>
      <c r="WJK108" s="15"/>
      <c r="WJL108" s="15"/>
      <c r="WJM108" s="15"/>
      <c r="WJN108" s="15"/>
      <c r="WJO108" s="15"/>
      <c r="WJP108" s="15"/>
      <c r="WJQ108" s="15"/>
      <c r="WJR108" s="15"/>
      <c r="WJS108" s="15"/>
      <c r="WJT108" s="15"/>
      <c r="WJU108" s="15"/>
      <c r="WJV108" s="15"/>
      <c r="WJW108" s="15"/>
      <c r="WJX108" s="15"/>
      <c r="WJY108" s="15"/>
      <c r="WJZ108" s="15"/>
      <c r="WKA108" s="15"/>
      <c r="WKB108" s="15"/>
      <c r="WKC108" s="15"/>
      <c r="WKD108" s="15"/>
      <c r="WKE108" s="15"/>
      <c r="WKF108" s="15"/>
      <c r="WKG108" s="15"/>
      <c r="WKH108" s="15"/>
      <c r="WKI108" s="15"/>
      <c r="WKJ108" s="15"/>
      <c r="WKK108" s="15"/>
      <c r="WKL108" s="15"/>
      <c r="WKM108" s="15"/>
      <c r="WKN108" s="15"/>
      <c r="WKO108" s="15"/>
      <c r="WKP108" s="15"/>
      <c r="WKQ108" s="15"/>
      <c r="WKR108" s="15"/>
      <c r="WKS108" s="15"/>
      <c r="WKT108" s="15"/>
      <c r="WKU108" s="15"/>
      <c r="WKV108" s="15"/>
      <c r="WKW108" s="15"/>
      <c r="WKX108" s="15"/>
      <c r="WKY108" s="15"/>
      <c r="WKZ108" s="15"/>
      <c r="WLA108" s="15"/>
      <c r="WLB108" s="15"/>
      <c r="WLC108" s="15"/>
      <c r="WLD108" s="15"/>
      <c r="WLE108" s="15"/>
      <c r="WLF108" s="15"/>
      <c r="WLG108" s="15"/>
      <c r="WLH108" s="15"/>
      <c r="WLI108" s="15"/>
      <c r="WLJ108" s="15"/>
      <c r="WLK108" s="15"/>
      <c r="WLL108" s="15"/>
      <c r="WLM108" s="15"/>
      <c r="WLN108" s="15"/>
      <c r="WLO108" s="15"/>
      <c r="WLP108" s="15"/>
      <c r="WLQ108" s="15"/>
      <c r="WLR108" s="15"/>
      <c r="WLS108" s="15"/>
      <c r="WLT108" s="15"/>
      <c r="WLU108" s="15"/>
      <c r="WLV108" s="15"/>
      <c r="WLW108" s="15"/>
      <c r="WLX108" s="15"/>
      <c r="WLY108" s="15"/>
      <c r="WLZ108" s="15"/>
      <c r="WMA108" s="15"/>
      <c r="WMB108" s="15"/>
      <c r="WMC108" s="15"/>
      <c r="WMD108" s="15"/>
      <c r="WME108" s="15"/>
      <c r="WMF108" s="15"/>
      <c r="WMG108" s="15"/>
      <c r="WMH108" s="15"/>
      <c r="WMI108" s="15"/>
      <c r="WMJ108" s="15"/>
      <c r="WMK108" s="15"/>
      <c r="WML108" s="15"/>
      <c r="WMM108" s="15"/>
      <c r="WMN108" s="15"/>
      <c r="WMO108" s="15"/>
      <c r="WMP108" s="15"/>
      <c r="WMQ108" s="15"/>
      <c r="WMR108" s="15"/>
      <c r="WMS108" s="15"/>
      <c r="WMT108" s="15"/>
      <c r="WMU108" s="15"/>
      <c r="WMV108" s="15"/>
      <c r="WMW108" s="15"/>
      <c r="WMX108" s="15"/>
      <c r="WMY108" s="15"/>
      <c r="WMZ108" s="15"/>
      <c r="WNA108" s="15"/>
      <c r="WNB108" s="15"/>
      <c r="WNC108" s="15"/>
      <c r="WND108" s="15"/>
      <c r="WNE108" s="15"/>
      <c r="WNF108" s="15"/>
      <c r="WNG108" s="15"/>
      <c r="WNH108" s="15"/>
      <c r="WNI108" s="15"/>
      <c r="WNJ108" s="15"/>
      <c r="WNK108" s="15"/>
      <c r="WNL108" s="15"/>
      <c r="WNM108" s="15"/>
      <c r="WNN108" s="15"/>
      <c r="WNO108" s="15"/>
      <c r="WNP108" s="15"/>
      <c r="WNQ108" s="15"/>
      <c r="WNR108" s="15"/>
      <c r="WNS108" s="15"/>
      <c r="WNT108" s="15"/>
      <c r="WNU108" s="15"/>
      <c r="WNV108" s="15"/>
      <c r="WNW108" s="15"/>
      <c r="WNX108" s="15"/>
      <c r="WNY108" s="15"/>
      <c r="WNZ108" s="15"/>
      <c r="WOA108" s="15"/>
      <c r="WOB108" s="15"/>
      <c r="WOC108" s="15"/>
      <c r="WOD108" s="15"/>
      <c r="WOE108" s="15"/>
      <c r="WOF108" s="15"/>
      <c r="WOG108" s="15"/>
      <c r="WOH108" s="15"/>
      <c r="WOI108" s="15"/>
      <c r="WOJ108" s="15"/>
      <c r="WOK108" s="15"/>
      <c r="WOL108" s="15"/>
      <c r="WOM108" s="15"/>
      <c r="WON108" s="15"/>
      <c r="WOO108" s="15"/>
      <c r="WOP108" s="15"/>
      <c r="WOQ108" s="15"/>
      <c r="WOR108" s="15"/>
      <c r="WOS108" s="15"/>
      <c r="WOT108" s="15"/>
      <c r="WOU108" s="15"/>
      <c r="WOV108" s="15"/>
      <c r="WOW108" s="15"/>
      <c r="WOX108" s="15"/>
      <c r="WOY108" s="15"/>
      <c r="WOZ108" s="15"/>
      <c r="WPA108" s="15"/>
      <c r="WPB108" s="15"/>
      <c r="WPC108" s="15"/>
      <c r="WPD108" s="15"/>
      <c r="WPE108" s="15"/>
      <c r="WPF108" s="15"/>
      <c r="WPG108" s="15"/>
      <c r="WPH108" s="15"/>
      <c r="WPI108" s="15"/>
      <c r="WPJ108" s="15"/>
      <c r="WPK108" s="15"/>
      <c r="WPL108" s="15"/>
      <c r="WPM108" s="15"/>
      <c r="WPN108" s="15"/>
      <c r="WPO108" s="15"/>
      <c r="WPP108" s="15"/>
      <c r="WPQ108" s="15"/>
      <c r="WPR108" s="15"/>
      <c r="WPS108" s="15"/>
      <c r="WPT108" s="15"/>
      <c r="WPU108" s="15"/>
      <c r="WPV108" s="15"/>
      <c r="WPW108" s="15"/>
      <c r="WPX108" s="15"/>
      <c r="WPY108" s="15"/>
      <c r="WPZ108" s="15"/>
      <c r="WQA108" s="15"/>
      <c r="WQB108" s="15"/>
      <c r="WQC108" s="15"/>
      <c r="WQD108" s="15"/>
      <c r="WQE108" s="15"/>
      <c r="WQF108" s="15"/>
      <c r="WQG108" s="15"/>
      <c r="WQH108" s="15"/>
      <c r="WQI108" s="15"/>
      <c r="WQJ108" s="15"/>
      <c r="WQK108" s="15"/>
      <c r="WQL108" s="15"/>
      <c r="WQM108" s="15"/>
      <c r="WQN108" s="15"/>
      <c r="WQO108" s="15"/>
      <c r="WQP108" s="15"/>
      <c r="WQQ108" s="15"/>
      <c r="WQR108" s="15"/>
      <c r="WQS108" s="15"/>
      <c r="WQT108" s="15"/>
      <c r="WQU108" s="15"/>
      <c r="WQV108" s="15"/>
      <c r="WQW108" s="15"/>
      <c r="WQX108" s="15"/>
      <c r="WQY108" s="15"/>
      <c r="WQZ108" s="15"/>
      <c r="WRA108" s="15"/>
      <c r="WRB108" s="15"/>
      <c r="WRC108" s="15"/>
      <c r="WRD108" s="15"/>
      <c r="WRE108" s="15"/>
      <c r="WRF108" s="15"/>
      <c r="WRG108" s="15"/>
      <c r="WRH108" s="15"/>
      <c r="WRI108" s="15"/>
      <c r="WRJ108" s="15"/>
      <c r="WRK108" s="15"/>
      <c r="WRL108" s="15"/>
      <c r="WRM108" s="15"/>
      <c r="WRN108" s="15"/>
      <c r="WRO108" s="15"/>
      <c r="WRP108" s="15"/>
      <c r="WRQ108" s="15"/>
      <c r="WRR108" s="15"/>
      <c r="WRS108" s="15"/>
      <c r="WRT108" s="15"/>
      <c r="WRU108" s="15"/>
      <c r="WRV108" s="15"/>
      <c r="WRW108" s="15"/>
      <c r="WRX108" s="15"/>
      <c r="WRY108" s="15"/>
      <c r="WRZ108" s="15"/>
      <c r="WSA108" s="15"/>
      <c r="WSB108" s="15"/>
      <c r="WSC108" s="15"/>
      <c r="WSD108" s="15"/>
      <c r="WSE108" s="15"/>
      <c r="WSF108" s="15"/>
      <c r="WSG108" s="15"/>
      <c r="WSH108" s="15"/>
      <c r="WSI108" s="15"/>
      <c r="WSJ108" s="15"/>
      <c r="WSK108" s="15"/>
      <c r="WSL108" s="15"/>
      <c r="WSM108" s="15"/>
      <c r="WSN108" s="15"/>
      <c r="WSO108" s="15"/>
      <c r="WSP108" s="15"/>
      <c r="WSQ108" s="15"/>
      <c r="WSR108" s="15"/>
      <c r="WSS108" s="15"/>
      <c r="WST108" s="15"/>
      <c r="WSU108" s="15"/>
      <c r="WSV108" s="15"/>
      <c r="WSW108" s="15"/>
      <c r="WSX108" s="15"/>
      <c r="WSY108" s="15"/>
      <c r="WSZ108" s="15"/>
      <c r="WTA108" s="15"/>
      <c r="WTB108" s="15"/>
      <c r="WTC108" s="15"/>
      <c r="WTD108" s="15"/>
      <c r="WTE108" s="15"/>
      <c r="WTF108" s="15"/>
      <c r="WTG108" s="15"/>
      <c r="WTH108" s="15"/>
      <c r="WTI108" s="15"/>
      <c r="WTJ108" s="15"/>
      <c r="WTK108" s="15"/>
      <c r="WTL108" s="15"/>
      <c r="WTM108" s="15"/>
      <c r="WTN108" s="15"/>
      <c r="WTO108" s="15"/>
      <c r="WTP108" s="15"/>
      <c r="WTQ108" s="15"/>
      <c r="WTR108" s="15"/>
      <c r="WTS108" s="15"/>
      <c r="WTT108" s="15"/>
      <c r="WTU108" s="15"/>
      <c r="WTV108" s="15"/>
      <c r="WTW108" s="15"/>
      <c r="WTX108" s="15"/>
      <c r="WTY108" s="15"/>
      <c r="WTZ108" s="15"/>
      <c r="WUA108" s="15"/>
      <c r="WUB108" s="15"/>
      <c r="WUC108" s="15"/>
      <c r="WUD108" s="15"/>
      <c r="WUE108" s="15"/>
      <c r="WUF108" s="15"/>
      <c r="WUG108" s="15"/>
      <c r="WUH108" s="15"/>
      <c r="WUI108" s="15"/>
      <c r="WUJ108" s="15"/>
      <c r="WUK108" s="15"/>
      <c r="WUL108" s="15"/>
      <c r="WUM108" s="15"/>
      <c r="WUN108" s="15"/>
      <c r="WUO108" s="15"/>
      <c r="WUP108" s="15"/>
      <c r="WUQ108" s="15"/>
      <c r="WUR108" s="15"/>
      <c r="WUS108" s="15"/>
      <c r="WUT108" s="15"/>
      <c r="WUU108" s="15"/>
      <c r="WUV108" s="15"/>
      <c r="WUW108" s="15"/>
      <c r="WUX108" s="15"/>
      <c r="WUY108" s="15"/>
      <c r="WUZ108" s="15"/>
      <c r="WVA108" s="15"/>
      <c r="WVB108" s="15"/>
      <c r="WVC108" s="15"/>
      <c r="WVD108" s="15"/>
      <c r="WVE108" s="15"/>
      <c r="WVF108" s="15"/>
      <c r="WVG108" s="15"/>
      <c r="WVH108" s="15"/>
      <c r="WVI108" s="15"/>
      <c r="WVJ108" s="15"/>
      <c r="WVK108" s="15"/>
      <c r="WVL108" s="15"/>
      <c r="WVM108" s="15"/>
      <c r="WVN108" s="15"/>
      <c r="WVO108" s="15"/>
      <c r="WVP108" s="15"/>
      <c r="WVQ108" s="15"/>
      <c r="WVR108" s="15"/>
      <c r="WVS108" s="15"/>
      <c r="WVT108" s="15"/>
      <c r="WVU108" s="15"/>
      <c r="WVV108" s="15"/>
      <c r="WVW108" s="15"/>
      <c r="WVX108" s="15"/>
      <c r="WVY108" s="15"/>
      <c r="WVZ108" s="15"/>
      <c r="WWA108" s="15"/>
      <c r="WWB108" s="15"/>
      <c r="WWC108" s="15"/>
      <c r="WWD108" s="15"/>
      <c r="WWE108" s="15"/>
      <c r="WWF108" s="15"/>
      <c r="WWG108" s="15"/>
      <c r="WWH108" s="15"/>
      <c r="WWI108" s="15"/>
      <c r="WWJ108" s="15"/>
      <c r="WWK108" s="15"/>
      <c r="WWL108" s="15"/>
      <c r="WWM108" s="15"/>
      <c r="WWN108" s="15"/>
      <c r="WWO108" s="15"/>
      <c r="WWP108" s="15"/>
      <c r="WWQ108" s="15"/>
      <c r="WWR108" s="15"/>
      <c r="WWS108" s="15"/>
      <c r="WWT108" s="15"/>
      <c r="WWU108" s="15"/>
      <c r="WWV108" s="15"/>
      <c r="WWW108" s="15"/>
      <c r="WWX108" s="15"/>
      <c r="WWY108" s="15"/>
      <c r="WWZ108" s="15"/>
      <c r="WXA108" s="15"/>
      <c r="WXB108" s="15"/>
      <c r="WXC108" s="15"/>
      <c r="WXD108" s="15"/>
      <c r="WXE108" s="15"/>
      <c r="WXF108" s="15"/>
      <c r="WXG108" s="15"/>
      <c r="WXH108" s="15"/>
      <c r="WXI108" s="15"/>
      <c r="WXJ108" s="15"/>
      <c r="WXK108" s="15"/>
      <c r="WXL108" s="15"/>
      <c r="WXM108" s="15"/>
      <c r="WXN108" s="15"/>
      <c r="WXO108" s="15"/>
      <c r="WXP108" s="15"/>
      <c r="WXQ108" s="15"/>
      <c r="WXR108" s="15"/>
      <c r="WXS108" s="15"/>
      <c r="WXT108" s="15"/>
      <c r="WXU108" s="15"/>
      <c r="WXV108" s="15"/>
      <c r="WXW108" s="15"/>
      <c r="WXX108" s="15"/>
      <c r="WXY108" s="15"/>
      <c r="WXZ108" s="15"/>
      <c r="WYA108" s="15"/>
      <c r="WYB108" s="15"/>
      <c r="WYC108" s="15"/>
      <c r="WYD108" s="15"/>
      <c r="WYE108" s="15"/>
      <c r="WYF108" s="15"/>
      <c r="WYG108" s="15"/>
      <c r="WYH108" s="15"/>
      <c r="WYI108" s="15"/>
      <c r="WYJ108" s="15"/>
      <c r="WYK108" s="15"/>
      <c r="WYL108" s="15"/>
      <c r="WYM108" s="15"/>
      <c r="WYN108" s="15"/>
      <c r="WYO108" s="15"/>
      <c r="WYP108" s="15"/>
      <c r="WYQ108" s="15"/>
      <c r="WYR108" s="15"/>
      <c r="WYS108" s="15"/>
      <c r="WYT108" s="15"/>
      <c r="WYU108" s="15"/>
      <c r="WYV108" s="15"/>
      <c r="WYW108" s="15"/>
      <c r="WYX108" s="15"/>
      <c r="WYY108" s="15"/>
      <c r="WYZ108" s="15"/>
      <c r="WZA108" s="15"/>
      <c r="WZB108" s="15"/>
      <c r="WZC108" s="15"/>
      <c r="WZD108" s="15"/>
      <c r="WZE108" s="15"/>
      <c r="WZF108" s="15"/>
      <c r="WZG108" s="15"/>
      <c r="WZH108" s="15"/>
      <c r="WZI108" s="15"/>
      <c r="WZJ108" s="15"/>
      <c r="WZK108" s="15"/>
      <c r="WZL108" s="15"/>
      <c r="WZM108" s="15"/>
      <c r="WZN108" s="15"/>
      <c r="WZO108" s="15"/>
      <c r="WZP108" s="15"/>
      <c r="WZQ108" s="15"/>
      <c r="WZR108" s="15"/>
      <c r="WZS108" s="15"/>
      <c r="WZT108" s="15"/>
      <c r="WZU108" s="15"/>
      <c r="WZV108" s="15"/>
      <c r="WZW108" s="15"/>
      <c r="WZX108" s="15"/>
      <c r="WZY108" s="15"/>
      <c r="WZZ108" s="15"/>
      <c r="XAA108" s="15"/>
      <c r="XAB108" s="15"/>
      <c r="XAC108" s="15"/>
      <c r="XAD108" s="15"/>
      <c r="XAE108" s="15"/>
      <c r="XAF108" s="15"/>
      <c r="XAG108" s="15"/>
      <c r="XAH108" s="15"/>
      <c r="XAI108" s="15"/>
      <c r="XAJ108" s="15"/>
      <c r="XAK108" s="15"/>
      <c r="XAL108" s="15"/>
      <c r="XAM108" s="15"/>
      <c r="XAN108" s="15"/>
      <c r="XAO108" s="15"/>
      <c r="XAP108" s="15"/>
      <c r="XAQ108" s="15"/>
      <c r="XAR108" s="15"/>
      <c r="XAS108" s="15"/>
      <c r="XAT108" s="15"/>
      <c r="XAU108" s="15"/>
      <c r="XAV108" s="15"/>
      <c r="XAW108" s="15"/>
      <c r="XAX108" s="15"/>
      <c r="XAY108" s="15"/>
      <c r="XAZ108" s="15"/>
      <c r="XBA108" s="15"/>
      <c r="XBB108" s="15"/>
      <c r="XBC108" s="15"/>
      <c r="XBD108" s="15"/>
      <c r="XBE108" s="15"/>
      <c r="XBF108" s="15"/>
      <c r="XBG108" s="15"/>
      <c r="XBH108" s="15"/>
      <c r="XBI108" s="15"/>
      <c r="XBJ108" s="15"/>
      <c r="XBK108" s="15"/>
      <c r="XBL108" s="15"/>
      <c r="XBM108" s="15"/>
      <c r="XBN108" s="15"/>
      <c r="XBO108" s="15"/>
      <c r="XBP108" s="15"/>
      <c r="XBQ108" s="15"/>
      <c r="XBR108" s="15"/>
      <c r="XBS108" s="15"/>
      <c r="XBT108" s="15"/>
      <c r="XBU108" s="15"/>
      <c r="XBV108" s="15"/>
      <c r="XBW108" s="15"/>
      <c r="XBX108" s="15"/>
      <c r="XBY108" s="15"/>
      <c r="XBZ108" s="15"/>
      <c r="XCA108" s="15"/>
      <c r="XCB108" s="15"/>
      <c r="XCC108" s="15"/>
      <c r="XCD108" s="15"/>
      <c r="XCE108" s="15"/>
      <c r="XCF108" s="15"/>
      <c r="XCG108" s="15"/>
      <c r="XCH108" s="15"/>
      <c r="XCI108" s="15"/>
      <c r="XCJ108" s="15"/>
      <c r="XCK108" s="15"/>
      <c r="XCL108" s="15"/>
      <c r="XCM108" s="15"/>
      <c r="XCN108" s="15"/>
      <c r="XCO108" s="15"/>
      <c r="XCP108" s="15"/>
      <c r="XCQ108" s="15"/>
      <c r="XCR108" s="15"/>
      <c r="XCS108" s="15"/>
      <c r="XCT108" s="15"/>
      <c r="XCU108" s="15"/>
      <c r="XCV108" s="15"/>
      <c r="XCW108" s="15"/>
      <c r="XCX108" s="15"/>
      <c r="XCY108" s="15"/>
      <c r="XCZ108" s="15"/>
      <c r="XDA108" s="15"/>
      <c r="XDB108" s="15"/>
      <c r="XDC108" s="15"/>
      <c r="XDD108" s="15"/>
      <c r="XDE108" s="15"/>
      <c r="XDF108" s="15"/>
      <c r="XDG108" s="15"/>
      <c r="XDH108" s="15"/>
      <c r="XDI108" s="15"/>
      <c r="XDJ108" s="15"/>
      <c r="XDK108" s="15"/>
      <c r="XDL108" s="15"/>
      <c r="XDM108" s="15"/>
      <c r="XDN108" s="15"/>
      <c r="XDO108" s="15"/>
      <c r="XDP108" s="15"/>
      <c r="XDQ108" s="15"/>
      <c r="XDR108" s="15"/>
      <c r="XDS108" s="15"/>
      <c r="XDT108" s="15"/>
      <c r="XDU108" s="15"/>
      <c r="XDV108" s="15"/>
      <c r="XDW108" s="15"/>
      <c r="XDX108" s="15"/>
      <c r="XDY108" s="15"/>
      <c r="XDZ108" s="15"/>
      <c r="XEA108" s="15"/>
      <c r="XEB108" s="15"/>
      <c r="XEC108" s="15"/>
      <c r="XED108" s="15"/>
      <c r="XEE108" s="15"/>
      <c r="XEF108" s="15"/>
      <c r="XEG108" s="15"/>
      <c r="XEH108" s="15"/>
      <c r="XEI108" s="15"/>
      <c r="XEJ108" s="15"/>
      <c r="XEK108" s="15"/>
      <c r="XEL108" s="15"/>
      <c r="XEM108" s="15"/>
      <c r="XEN108" s="15"/>
      <c r="XEO108" s="15"/>
      <c r="XEP108" s="15"/>
      <c r="XEQ108" s="15"/>
      <c r="XER108" s="15"/>
      <c r="XES108" s="15"/>
      <c r="XET108" s="15"/>
      <c r="XEU108" s="15"/>
      <c r="XEV108" s="15"/>
      <c r="XEW108" s="15"/>
      <c r="XEX108" s="15"/>
      <c r="XEY108" s="15"/>
      <c r="XEZ108" s="15"/>
      <c r="XFA108" s="15"/>
    </row>
    <row r="109" s="10" customFormat="1" ht="28.5" spans="1:16381">
      <c r="A109" s="35">
        <v>31</v>
      </c>
      <c r="B109" s="83" t="s">
        <v>47</v>
      </c>
      <c r="C109" s="84" t="s">
        <v>529</v>
      </c>
      <c r="D109" s="85" t="s">
        <v>387</v>
      </c>
      <c r="E109" s="84" t="s">
        <v>31</v>
      </c>
      <c r="F109" s="85" t="s">
        <v>530</v>
      </c>
      <c r="G109" s="85" t="s">
        <v>531</v>
      </c>
      <c r="H109" s="38" t="s">
        <v>532</v>
      </c>
      <c r="I109" s="84" t="s">
        <v>264</v>
      </c>
      <c r="J109" s="84" t="s">
        <v>264</v>
      </c>
      <c r="K109" s="84" t="s">
        <v>390</v>
      </c>
      <c r="L109" s="84">
        <v>13974139266</v>
      </c>
      <c r="M109" s="85">
        <v>230</v>
      </c>
      <c r="N109" s="36" t="s">
        <v>37</v>
      </c>
      <c r="O109" s="38" t="s">
        <v>527</v>
      </c>
      <c r="P109" s="36">
        <v>2020.04</v>
      </c>
      <c r="Q109" s="36">
        <v>2020.11</v>
      </c>
      <c r="R109" s="85">
        <v>167</v>
      </c>
      <c r="S109" s="85">
        <v>571</v>
      </c>
      <c r="T109" s="38"/>
      <c r="U109" s="38" t="s">
        <v>528</v>
      </c>
      <c r="V109" s="73"/>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c r="ADN109" s="15"/>
      <c r="ADO109" s="15"/>
      <c r="ADP109" s="15"/>
      <c r="ADQ109" s="15"/>
      <c r="ADR109" s="15"/>
      <c r="ADS109" s="15"/>
      <c r="ADT109" s="15"/>
      <c r="ADU109" s="15"/>
      <c r="ADV109" s="15"/>
      <c r="ADW109" s="15"/>
      <c r="ADX109" s="15"/>
      <c r="ADY109" s="15"/>
      <c r="ADZ109" s="15"/>
      <c r="AEA109" s="15"/>
      <c r="AEB109" s="15"/>
      <c r="AEC109" s="15"/>
      <c r="AED109" s="15"/>
      <c r="AEE109" s="15"/>
      <c r="AEF109" s="15"/>
      <c r="AEG109" s="15"/>
      <c r="AEH109" s="15"/>
      <c r="AEI109" s="15"/>
      <c r="AEJ109" s="15"/>
      <c r="AEK109" s="15"/>
      <c r="AEL109" s="15"/>
      <c r="AEM109" s="15"/>
      <c r="AEN109" s="15"/>
      <c r="AEO109" s="15"/>
      <c r="AEP109" s="15"/>
      <c r="AEQ109" s="15"/>
      <c r="AER109" s="15"/>
      <c r="AES109" s="15"/>
      <c r="AET109" s="15"/>
      <c r="AEU109" s="15"/>
      <c r="AEV109" s="15"/>
      <c r="AEW109" s="15"/>
      <c r="AEX109" s="15"/>
      <c r="AEY109" s="15"/>
      <c r="AEZ109" s="15"/>
      <c r="AFA109" s="15"/>
      <c r="AFB109" s="15"/>
      <c r="AFC109" s="15"/>
      <c r="AFD109" s="15"/>
      <c r="AFE109" s="15"/>
      <c r="AFF109" s="15"/>
      <c r="AFG109" s="15"/>
      <c r="AFH109" s="15"/>
      <c r="AFI109" s="15"/>
      <c r="AFJ109" s="15"/>
      <c r="AFK109" s="15"/>
      <c r="AFL109" s="15"/>
      <c r="AFM109" s="15"/>
      <c r="AFN109" s="15"/>
      <c r="AFO109" s="15"/>
      <c r="AFP109" s="15"/>
      <c r="AFQ109" s="15"/>
      <c r="AFR109" s="15"/>
      <c r="AFS109" s="15"/>
      <c r="AFT109" s="15"/>
      <c r="AFU109" s="15"/>
      <c r="AFV109" s="15"/>
      <c r="AFW109" s="15"/>
      <c r="AFX109" s="15"/>
      <c r="AFY109" s="15"/>
      <c r="AFZ109" s="15"/>
      <c r="AGA109" s="15"/>
      <c r="AGB109" s="15"/>
      <c r="AGC109" s="15"/>
      <c r="AGD109" s="15"/>
      <c r="AGE109" s="15"/>
      <c r="AGF109" s="15"/>
      <c r="AGG109" s="15"/>
      <c r="AGH109" s="15"/>
      <c r="AGI109" s="15"/>
      <c r="AGJ109" s="15"/>
      <c r="AGK109" s="15"/>
      <c r="AGL109" s="15"/>
      <c r="AGM109" s="15"/>
      <c r="AGN109" s="15"/>
      <c r="AGO109" s="15"/>
      <c r="AGP109" s="15"/>
      <c r="AGQ109" s="15"/>
      <c r="AGR109" s="15"/>
      <c r="AGS109" s="15"/>
      <c r="AGT109" s="15"/>
      <c r="AGU109" s="15"/>
      <c r="AGV109" s="15"/>
      <c r="AGW109" s="15"/>
      <c r="AGX109" s="15"/>
      <c r="AGY109" s="15"/>
      <c r="AGZ109" s="15"/>
      <c r="AHA109" s="15"/>
      <c r="AHB109" s="15"/>
      <c r="AHC109" s="15"/>
      <c r="AHD109" s="15"/>
      <c r="AHE109" s="15"/>
      <c r="AHF109" s="15"/>
      <c r="AHG109" s="15"/>
      <c r="AHH109" s="15"/>
      <c r="AHI109" s="15"/>
      <c r="AHJ109" s="15"/>
      <c r="AHK109" s="15"/>
      <c r="AHL109" s="15"/>
      <c r="AHM109" s="15"/>
      <c r="AHN109" s="15"/>
      <c r="AHO109" s="15"/>
      <c r="AHP109" s="15"/>
      <c r="AHQ109" s="15"/>
      <c r="AHR109" s="15"/>
      <c r="AHS109" s="15"/>
      <c r="AHT109" s="15"/>
      <c r="AHU109" s="15"/>
      <c r="AHV109" s="15"/>
      <c r="AHW109" s="15"/>
      <c r="AHX109" s="15"/>
      <c r="AHY109" s="15"/>
      <c r="AHZ109" s="15"/>
      <c r="AIA109" s="15"/>
      <c r="AIB109" s="15"/>
      <c r="AIC109" s="15"/>
      <c r="AID109" s="15"/>
      <c r="AIE109" s="15"/>
      <c r="AIF109" s="15"/>
      <c r="AIG109" s="15"/>
      <c r="AIH109" s="15"/>
      <c r="AII109" s="15"/>
      <c r="AIJ109" s="15"/>
      <c r="AIK109" s="15"/>
      <c r="AIL109" s="15"/>
      <c r="AIM109" s="15"/>
      <c r="AIN109" s="15"/>
      <c r="AIO109" s="15"/>
      <c r="AIP109" s="15"/>
      <c r="AIQ109" s="15"/>
      <c r="AIR109" s="15"/>
      <c r="AIS109" s="15"/>
      <c r="AIT109" s="15"/>
      <c r="AIU109" s="15"/>
      <c r="AIV109" s="15"/>
      <c r="AIW109" s="15"/>
      <c r="AIX109" s="15"/>
      <c r="AIY109" s="15"/>
      <c r="AIZ109" s="15"/>
      <c r="AJA109" s="15"/>
      <c r="AJB109" s="15"/>
      <c r="AJC109" s="15"/>
      <c r="AJD109" s="15"/>
      <c r="AJE109" s="15"/>
      <c r="AJF109" s="15"/>
      <c r="AJG109" s="15"/>
      <c r="AJH109" s="15"/>
      <c r="AJI109" s="15"/>
      <c r="AJJ109" s="15"/>
      <c r="AJK109" s="15"/>
      <c r="AJL109" s="15"/>
      <c r="AJM109" s="15"/>
      <c r="AJN109" s="15"/>
      <c r="AJO109" s="15"/>
      <c r="AJP109" s="15"/>
      <c r="AJQ109" s="15"/>
      <c r="AJR109" s="15"/>
      <c r="AJS109" s="15"/>
      <c r="AJT109" s="15"/>
      <c r="AJU109" s="15"/>
      <c r="AJV109" s="15"/>
      <c r="AJW109" s="15"/>
      <c r="AJX109" s="15"/>
      <c r="AJY109" s="15"/>
      <c r="AJZ109" s="15"/>
      <c r="AKA109" s="15"/>
      <c r="AKB109" s="15"/>
      <c r="AKC109" s="15"/>
      <c r="AKD109" s="15"/>
      <c r="AKE109" s="15"/>
      <c r="AKF109" s="15"/>
      <c r="AKG109" s="15"/>
      <c r="AKH109" s="15"/>
      <c r="AKI109" s="15"/>
      <c r="AKJ109" s="15"/>
      <c r="AKK109" s="15"/>
      <c r="AKL109" s="15"/>
      <c r="AKM109" s="15"/>
      <c r="AKN109" s="15"/>
      <c r="AKO109" s="15"/>
      <c r="AKP109" s="15"/>
      <c r="AKQ109" s="15"/>
      <c r="AKR109" s="15"/>
      <c r="AKS109" s="15"/>
      <c r="AKT109" s="15"/>
      <c r="AKU109" s="15"/>
      <c r="AKV109" s="15"/>
      <c r="AKW109" s="15"/>
      <c r="AKX109" s="15"/>
      <c r="AKY109" s="15"/>
      <c r="AKZ109" s="15"/>
      <c r="ALA109" s="15"/>
      <c r="ALB109" s="15"/>
      <c r="ALC109" s="15"/>
      <c r="ALD109" s="15"/>
      <c r="ALE109" s="15"/>
      <c r="ALF109" s="15"/>
      <c r="ALG109" s="15"/>
      <c r="ALH109" s="15"/>
      <c r="ALI109" s="15"/>
      <c r="ALJ109" s="15"/>
      <c r="ALK109" s="15"/>
      <c r="ALL109" s="15"/>
      <c r="ALM109" s="15"/>
      <c r="ALN109" s="15"/>
      <c r="ALO109" s="15"/>
      <c r="ALP109" s="15"/>
      <c r="ALQ109" s="15"/>
      <c r="ALR109" s="15"/>
      <c r="ALS109" s="15"/>
      <c r="ALT109" s="15"/>
      <c r="ALU109" s="15"/>
      <c r="ALV109" s="15"/>
      <c r="ALW109" s="15"/>
      <c r="ALX109" s="15"/>
      <c r="ALY109" s="15"/>
      <c r="ALZ109" s="15"/>
      <c r="AMA109" s="15"/>
      <c r="AMB109" s="15"/>
      <c r="AMC109" s="15"/>
      <c r="AMD109" s="15"/>
      <c r="AME109" s="15"/>
      <c r="AMF109" s="15"/>
      <c r="AMG109" s="15"/>
      <c r="AMH109" s="15"/>
      <c r="AMI109" s="15"/>
      <c r="AMJ109" s="15"/>
      <c r="AMK109" s="15"/>
      <c r="AML109" s="15"/>
      <c r="AMM109" s="15"/>
      <c r="AMN109" s="15"/>
      <c r="AMO109" s="15"/>
      <c r="AMP109" s="15"/>
      <c r="AMQ109" s="15"/>
      <c r="AMR109" s="15"/>
      <c r="AMS109" s="15"/>
      <c r="AMT109" s="15"/>
      <c r="AMU109" s="15"/>
      <c r="AMV109" s="15"/>
      <c r="AMW109" s="15"/>
      <c r="AMX109" s="15"/>
      <c r="AMY109" s="15"/>
      <c r="AMZ109" s="15"/>
      <c r="ANA109" s="15"/>
      <c r="ANB109" s="15"/>
      <c r="ANC109" s="15"/>
      <c r="AND109" s="15"/>
      <c r="ANE109" s="15"/>
      <c r="ANF109" s="15"/>
      <c r="ANG109" s="15"/>
      <c r="ANH109" s="15"/>
      <c r="ANI109" s="15"/>
      <c r="ANJ109" s="15"/>
      <c r="ANK109" s="15"/>
      <c r="ANL109" s="15"/>
      <c r="ANM109" s="15"/>
      <c r="ANN109" s="15"/>
      <c r="ANO109" s="15"/>
      <c r="ANP109" s="15"/>
      <c r="ANQ109" s="15"/>
      <c r="ANR109" s="15"/>
      <c r="ANS109" s="15"/>
      <c r="ANT109" s="15"/>
      <c r="ANU109" s="15"/>
      <c r="ANV109" s="15"/>
      <c r="ANW109" s="15"/>
      <c r="ANX109" s="15"/>
      <c r="ANY109" s="15"/>
      <c r="ANZ109" s="15"/>
      <c r="AOA109" s="15"/>
      <c r="AOB109" s="15"/>
      <c r="AOC109" s="15"/>
      <c r="AOD109" s="15"/>
      <c r="AOE109" s="15"/>
      <c r="AOF109" s="15"/>
      <c r="AOG109" s="15"/>
      <c r="AOH109" s="15"/>
      <c r="AOI109" s="15"/>
      <c r="AOJ109" s="15"/>
      <c r="AOK109" s="15"/>
      <c r="AOL109" s="15"/>
      <c r="AOM109" s="15"/>
      <c r="AON109" s="15"/>
      <c r="AOO109" s="15"/>
      <c r="AOP109" s="15"/>
      <c r="AOQ109" s="15"/>
      <c r="AOR109" s="15"/>
      <c r="AOS109" s="15"/>
      <c r="AOT109" s="15"/>
      <c r="AOU109" s="15"/>
      <c r="AOV109" s="15"/>
      <c r="AOW109" s="15"/>
      <c r="AOX109" s="15"/>
      <c r="AOY109" s="15"/>
      <c r="AOZ109" s="15"/>
      <c r="APA109" s="15"/>
      <c r="APB109" s="15"/>
      <c r="APC109" s="15"/>
      <c r="APD109" s="15"/>
      <c r="APE109" s="15"/>
      <c r="APF109" s="15"/>
      <c r="APG109" s="15"/>
      <c r="APH109" s="15"/>
      <c r="API109" s="15"/>
      <c r="APJ109" s="15"/>
      <c r="APK109" s="15"/>
      <c r="APL109" s="15"/>
      <c r="APM109" s="15"/>
      <c r="APN109" s="15"/>
      <c r="APO109" s="15"/>
      <c r="APP109" s="15"/>
      <c r="APQ109" s="15"/>
      <c r="APR109" s="15"/>
      <c r="APS109" s="15"/>
      <c r="APT109" s="15"/>
      <c r="APU109" s="15"/>
      <c r="APV109" s="15"/>
      <c r="APW109" s="15"/>
      <c r="APX109" s="15"/>
      <c r="APY109" s="15"/>
      <c r="APZ109" s="15"/>
      <c r="AQA109" s="15"/>
      <c r="AQB109" s="15"/>
      <c r="AQC109" s="15"/>
      <c r="AQD109" s="15"/>
      <c r="AQE109" s="15"/>
      <c r="AQF109" s="15"/>
      <c r="AQG109" s="15"/>
      <c r="AQH109" s="15"/>
      <c r="AQI109" s="15"/>
      <c r="AQJ109" s="15"/>
      <c r="AQK109" s="15"/>
      <c r="AQL109" s="15"/>
      <c r="AQM109" s="15"/>
      <c r="AQN109" s="15"/>
      <c r="AQO109" s="15"/>
      <c r="AQP109" s="15"/>
      <c r="AQQ109" s="15"/>
      <c r="AQR109" s="15"/>
      <c r="AQS109" s="15"/>
      <c r="AQT109" s="15"/>
      <c r="AQU109" s="15"/>
      <c r="AQV109" s="15"/>
      <c r="AQW109" s="15"/>
      <c r="AQX109" s="15"/>
      <c r="AQY109" s="15"/>
      <c r="AQZ109" s="15"/>
      <c r="ARA109" s="15"/>
      <c r="ARB109" s="15"/>
      <c r="ARC109" s="15"/>
      <c r="ARD109" s="15"/>
      <c r="ARE109" s="15"/>
      <c r="ARF109" s="15"/>
      <c r="ARG109" s="15"/>
      <c r="ARH109" s="15"/>
      <c r="ARI109" s="15"/>
      <c r="ARJ109" s="15"/>
      <c r="ARK109" s="15"/>
      <c r="ARL109" s="15"/>
      <c r="ARM109" s="15"/>
      <c r="ARN109" s="15"/>
      <c r="ARO109" s="15"/>
      <c r="ARP109" s="15"/>
      <c r="ARQ109" s="15"/>
      <c r="ARR109" s="15"/>
      <c r="ARS109" s="15"/>
      <c r="ART109" s="15"/>
      <c r="ARU109" s="15"/>
      <c r="ARV109" s="15"/>
      <c r="ARW109" s="15"/>
      <c r="ARX109" s="15"/>
      <c r="ARY109" s="15"/>
      <c r="ARZ109" s="15"/>
      <c r="ASA109" s="15"/>
      <c r="ASB109" s="15"/>
      <c r="ASC109" s="15"/>
      <c r="ASD109" s="15"/>
      <c r="ASE109" s="15"/>
      <c r="ASF109" s="15"/>
      <c r="ASG109" s="15"/>
      <c r="ASH109" s="15"/>
      <c r="ASI109" s="15"/>
      <c r="ASJ109" s="15"/>
      <c r="ASK109" s="15"/>
      <c r="ASL109" s="15"/>
      <c r="ASM109" s="15"/>
      <c r="ASN109" s="15"/>
      <c r="ASO109" s="15"/>
      <c r="ASP109" s="15"/>
      <c r="ASQ109" s="15"/>
      <c r="ASR109" s="15"/>
      <c r="ASS109" s="15"/>
      <c r="AST109" s="15"/>
      <c r="ASU109" s="15"/>
      <c r="ASV109" s="15"/>
      <c r="ASW109" s="15"/>
      <c r="ASX109" s="15"/>
      <c r="ASY109" s="15"/>
      <c r="ASZ109" s="15"/>
      <c r="ATA109" s="15"/>
      <c r="ATB109" s="15"/>
      <c r="ATC109" s="15"/>
      <c r="ATD109" s="15"/>
      <c r="ATE109" s="15"/>
      <c r="ATF109" s="15"/>
      <c r="ATG109" s="15"/>
      <c r="ATH109" s="15"/>
      <c r="ATI109" s="15"/>
      <c r="ATJ109" s="15"/>
      <c r="ATK109" s="15"/>
      <c r="ATL109" s="15"/>
      <c r="ATM109" s="15"/>
      <c r="ATN109" s="15"/>
      <c r="ATO109" s="15"/>
      <c r="ATP109" s="15"/>
      <c r="ATQ109" s="15"/>
      <c r="ATR109" s="15"/>
      <c r="ATS109" s="15"/>
      <c r="ATT109" s="15"/>
      <c r="ATU109" s="15"/>
      <c r="ATV109" s="15"/>
      <c r="ATW109" s="15"/>
      <c r="ATX109" s="15"/>
      <c r="ATY109" s="15"/>
      <c r="ATZ109" s="15"/>
      <c r="AUA109" s="15"/>
      <c r="AUB109" s="15"/>
      <c r="AUC109" s="15"/>
      <c r="AUD109" s="15"/>
      <c r="AUE109" s="15"/>
      <c r="AUF109" s="15"/>
      <c r="AUG109" s="15"/>
      <c r="AUH109" s="15"/>
      <c r="AUI109" s="15"/>
      <c r="AUJ109" s="15"/>
      <c r="AUK109" s="15"/>
      <c r="AUL109" s="15"/>
      <c r="AUM109" s="15"/>
      <c r="AUN109" s="15"/>
      <c r="AUO109" s="15"/>
      <c r="AUP109" s="15"/>
      <c r="AUQ109" s="15"/>
      <c r="AUR109" s="15"/>
      <c r="AUS109" s="15"/>
      <c r="AUT109" s="15"/>
      <c r="AUU109" s="15"/>
      <c r="AUV109" s="15"/>
      <c r="AUW109" s="15"/>
      <c r="AUX109" s="15"/>
      <c r="AUY109" s="15"/>
      <c r="AUZ109" s="15"/>
      <c r="AVA109" s="15"/>
      <c r="AVB109" s="15"/>
      <c r="AVC109" s="15"/>
      <c r="AVD109" s="15"/>
      <c r="AVE109" s="15"/>
      <c r="AVF109" s="15"/>
      <c r="AVG109" s="15"/>
      <c r="AVH109" s="15"/>
      <c r="AVI109" s="15"/>
      <c r="AVJ109" s="15"/>
      <c r="AVK109" s="15"/>
      <c r="AVL109" s="15"/>
      <c r="AVM109" s="15"/>
      <c r="AVN109" s="15"/>
      <c r="AVO109" s="15"/>
      <c r="AVP109" s="15"/>
      <c r="AVQ109" s="15"/>
      <c r="AVR109" s="15"/>
      <c r="AVS109" s="15"/>
      <c r="AVT109" s="15"/>
      <c r="AVU109" s="15"/>
      <c r="AVV109" s="15"/>
      <c r="AVW109" s="15"/>
      <c r="AVX109" s="15"/>
      <c r="AVY109" s="15"/>
      <c r="AVZ109" s="15"/>
      <c r="AWA109" s="15"/>
      <c r="AWB109" s="15"/>
      <c r="AWC109" s="15"/>
      <c r="AWD109" s="15"/>
      <c r="AWE109" s="15"/>
      <c r="AWF109" s="15"/>
      <c r="AWG109" s="15"/>
      <c r="AWH109" s="15"/>
      <c r="AWI109" s="15"/>
      <c r="AWJ109" s="15"/>
      <c r="AWK109" s="15"/>
      <c r="AWL109" s="15"/>
      <c r="AWM109" s="15"/>
      <c r="AWN109" s="15"/>
      <c r="AWO109" s="15"/>
      <c r="AWP109" s="15"/>
      <c r="AWQ109" s="15"/>
      <c r="AWR109" s="15"/>
      <c r="AWS109" s="15"/>
      <c r="AWT109" s="15"/>
      <c r="AWU109" s="15"/>
      <c r="AWV109" s="15"/>
      <c r="AWW109" s="15"/>
      <c r="AWX109" s="15"/>
      <c r="AWY109" s="15"/>
      <c r="AWZ109" s="15"/>
      <c r="AXA109" s="15"/>
      <c r="AXB109" s="15"/>
      <c r="AXC109" s="15"/>
      <c r="AXD109" s="15"/>
      <c r="AXE109" s="15"/>
      <c r="AXF109" s="15"/>
      <c r="AXG109" s="15"/>
      <c r="AXH109" s="15"/>
      <c r="AXI109" s="15"/>
      <c r="AXJ109" s="15"/>
      <c r="AXK109" s="15"/>
      <c r="AXL109" s="15"/>
      <c r="AXM109" s="15"/>
      <c r="AXN109" s="15"/>
      <c r="AXO109" s="15"/>
      <c r="AXP109" s="15"/>
      <c r="AXQ109" s="15"/>
      <c r="AXR109" s="15"/>
      <c r="AXS109" s="15"/>
      <c r="AXT109" s="15"/>
      <c r="AXU109" s="15"/>
      <c r="AXV109" s="15"/>
      <c r="AXW109" s="15"/>
      <c r="AXX109" s="15"/>
      <c r="AXY109" s="15"/>
      <c r="AXZ109" s="15"/>
      <c r="AYA109" s="15"/>
      <c r="AYB109" s="15"/>
      <c r="AYC109" s="15"/>
      <c r="AYD109" s="15"/>
      <c r="AYE109" s="15"/>
      <c r="AYF109" s="15"/>
      <c r="AYG109" s="15"/>
      <c r="AYH109" s="15"/>
      <c r="AYI109" s="15"/>
      <c r="AYJ109" s="15"/>
      <c r="AYK109" s="15"/>
      <c r="AYL109" s="15"/>
      <c r="AYM109" s="15"/>
      <c r="AYN109" s="15"/>
      <c r="AYO109" s="15"/>
      <c r="AYP109" s="15"/>
      <c r="AYQ109" s="15"/>
      <c r="AYR109" s="15"/>
      <c r="AYS109" s="15"/>
      <c r="AYT109" s="15"/>
      <c r="AYU109" s="15"/>
      <c r="AYV109" s="15"/>
      <c r="AYW109" s="15"/>
      <c r="AYX109" s="15"/>
      <c r="AYY109" s="15"/>
      <c r="AYZ109" s="15"/>
      <c r="AZA109" s="15"/>
      <c r="AZB109" s="15"/>
      <c r="AZC109" s="15"/>
      <c r="AZD109" s="15"/>
      <c r="AZE109" s="15"/>
      <c r="AZF109" s="15"/>
      <c r="AZG109" s="15"/>
      <c r="AZH109" s="15"/>
      <c r="AZI109" s="15"/>
      <c r="AZJ109" s="15"/>
      <c r="AZK109" s="15"/>
      <c r="AZL109" s="15"/>
      <c r="AZM109" s="15"/>
      <c r="AZN109" s="15"/>
      <c r="AZO109" s="15"/>
      <c r="AZP109" s="15"/>
      <c r="AZQ109" s="15"/>
      <c r="AZR109" s="15"/>
      <c r="AZS109" s="15"/>
      <c r="AZT109" s="15"/>
      <c r="AZU109" s="15"/>
      <c r="AZV109" s="15"/>
      <c r="AZW109" s="15"/>
      <c r="AZX109" s="15"/>
      <c r="AZY109" s="15"/>
      <c r="AZZ109" s="15"/>
      <c r="BAA109" s="15"/>
      <c r="BAB109" s="15"/>
      <c r="BAC109" s="15"/>
      <c r="BAD109" s="15"/>
      <c r="BAE109" s="15"/>
      <c r="BAF109" s="15"/>
      <c r="BAG109" s="15"/>
      <c r="BAH109" s="15"/>
      <c r="BAI109" s="15"/>
      <c r="BAJ109" s="15"/>
      <c r="BAK109" s="15"/>
      <c r="BAL109" s="15"/>
      <c r="BAM109" s="15"/>
      <c r="BAN109" s="15"/>
      <c r="BAO109" s="15"/>
      <c r="BAP109" s="15"/>
      <c r="BAQ109" s="15"/>
      <c r="BAR109" s="15"/>
      <c r="BAS109" s="15"/>
      <c r="BAT109" s="15"/>
      <c r="BAU109" s="15"/>
      <c r="BAV109" s="15"/>
      <c r="BAW109" s="15"/>
      <c r="BAX109" s="15"/>
      <c r="BAY109" s="15"/>
      <c r="BAZ109" s="15"/>
      <c r="BBA109" s="15"/>
      <c r="BBB109" s="15"/>
      <c r="BBC109" s="15"/>
      <c r="BBD109" s="15"/>
      <c r="BBE109" s="15"/>
      <c r="BBF109" s="15"/>
      <c r="BBG109" s="15"/>
      <c r="BBH109" s="15"/>
      <c r="BBI109" s="15"/>
      <c r="BBJ109" s="15"/>
      <c r="BBK109" s="15"/>
      <c r="BBL109" s="15"/>
      <c r="BBM109" s="15"/>
      <c r="BBN109" s="15"/>
      <c r="BBO109" s="15"/>
      <c r="BBP109" s="15"/>
      <c r="BBQ109" s="15"/>
      <c r="BBR109" s="15"/>
      <c r="BBS109" s="15"/>
      <c r="BBT109" s="15"/>
      <c r="BBU109" s="15"/>
      <c r="BBV109" s="15"/>
      <c r="BBW109" s="15"/>
      <c r="BBX109" s="15"/>
      <c r="BBY109" s="15"/>
      <c r="BBZ109" s="15"/>
      <c r="BCA109" s="15"/>
      <c r="BCB109" s="15"/>
      <c r="BCC109" s="15"/>
      <c r="BCD109" s="15"/>
      <c r="BCE109" s="15"/>
      <c r="BCF109" s="15"/>
      <c r="BCG109" s="15"/>
      <c r="BCH109" s="15"/>
      <c r="BCI109" s="15"/>
      <c r="BCJ109" s="15"/>
      <c r="BCK109" s="15"/>
      <c r="BCL109" s="15"/>
      <c r="BCM109" s="15"/>
      <c r="BCN109" s="15"/>
      <c r="BCO109" s="15"/>
      <c r="BCP109" s="15"/>
      <c r="BCQ109" s="15"/>
      <c r="BCR109" s="15"/>
      <c r="BCS109" s="15"/>
      <c r="BCT109" s="15"/>
      <c r="BCU109" s="15"/>
      <c r="BCV109" s="15"/>
      <c r="BCW109" s="15"/>
      <c r="BCX109" s="15"/>
      <c r="BCY109" s="15"/>
      <c r="BCZ109" s="15"/>
      <c r="BDA109" s="15"/>
      <c r="BDB109" s="15"/>
      <c r="BDC109" s="15"/>
      <c r="BDD109" s="15"/>
      <c r="BDE109" s="15"/>
      <c r="BDF109" s="15"/>
      <c r="BDG109" s="15"/>
      <c r="BDH109" s="15"/>
      <c r="BDI109" s="15"/>
      <c r="BDJ109" s="15"/>
      <c r="BDK109" s="15"/>
      <c r="BDL109" s="15"/>
      <c r="BDM109" s="15"/>
      <c r="BDN109" s="15"/>
      <c r="BDO109" s="15"/>
      <c r="BDP109" s="15"/>
      <c r="BDQ109" s="15"/>
      <c r="BDR109" s="15"/>
      <c r="BDS109" s="15"/>
      <c r="BDT109" s="15"/>
      <c r="BDU109" s="15"/>
      <c r="BDV109" s="15"/>
      <c r="BDW109" s="15"/>
      <c r="BDX109" s="15"/>
      <c r="BDY109" s="15"/>
      <c r="BDZ109" s="15"/>
      <c r="BEA109" s="15"/>
      <c r="BEB109" s="15"/>
      <c r="BEC109" s="15"/>
      <c r="BED109" s="15"/>
      <c r="BEE109" s="15"/>
      <c r="BEF109" s="15"/>
      <c r="BEG109" s="15"/>
      <c r="BEH109" s="15"/>
      <c r="BEI109" s="15"/>
      <c r="BEJ109" s="15"/>
      <c r="BEK109" s="15"/>
      <c r="BEL109" s="15"/>
      <c r="BEM109" s="15"/>
      <c r="BEN109" s="15"/>
      <c r="BEO109" s="15"/>
      <c r="BEP109" s="15"/>
      <c r="BEQ109" s="15"/>
      <c r="BER109" s="15"/>
      <c r="BES109" s="15"/>
      <c r="BET109" s="15"/>
      <c r="BEU109" s="15"/>
      <c r="BEV109" s="15"/>
      <c r="BEW109" s="15"/>
      <c r="BEX109" s="15"/>
      <c r="BEY109" s="15"/>
      <c r="BEZ109" s="15"/>
      <c r="BFA109" s="15"/>
      <c r="BFB109" s="15"/>
      <c r="BFC109" s="15"/>
      <c r="BFD109" s="15"/>
      <c r="BFE109" s="15"/>
      <c r="BFF109" s="15"/>
      <c r="BFG109" s="15"/>
      <c r="BFH109" s="15"/>
      <c r="BFI109" s="15"/>
      <c r="BFJ109" s="15"/>
      <c r="BFK109" s="15"/>
      <c r="BFL109" s="15"/>
      <c r="BFM109" s="15"/>
      <c r="BFN109" s="15"/>
      <c r="BFO109" s="15"/>
      <c r="BFP109" s="15"/>
      <c r="BFQ109" s="15"/>
      <c r="BFR109" s="15"/>
      <c r="BFS109" s="15"/>
      <c r="BFT109" s="15"/>
      <c r="BFU109" s="15"/>
      <c r="BFV109" s="15"/>
      <c r="BFW109" s="15"/>
      <c r="BFX109" s="15"/>
      <c r="BFY109" s="15"/>
      <c r="BFZ109" s="15"/>
      <c r="BGA109" s="15"/>
      <c r="BGB109" s="15"/>
      <c r="BGC109" s="15"/>
      <c r="BGD109" s="15"/>
      <c r="BGE109" s="15"/>
      <c r="BGF109" s="15"/>
      <c r="BGG109" s="15"/>
      <c r="BGH109" s="15"/>
      <c r="BGI109" s="15"/>
      <c r="BGJ109" s="15"/>
      <c r="BGK109" s="15"/>
      <c r="BGL109" s="15"/>
      <c r="BGM109" s="15"/>
      <c r="BGN109" s="15"/>
      <c r="BGO109" s="15"/>
      <c r="BGP109" s="15"/>
      <c r="BGQ109" s="15"/>
      <c r="BGR109" s="15"/>
      <c r="BGS109" s="15"/>
      <c r="BGT109" s="15"/>
      <c r="BGU109" s="15"/>
      <c r="BGV109" s="15"/>
      <c r="BGW109" s="15"/>
      <c r="BGX109" s="15"/>
      <c r="BGY109" s="15"/>
      <c r="BGZ109" s="15"/>
      <c r="BHA109" s="15"/>
      <c r="BHB109" s="15"/>
      <c r="BHC109" s="15"/>
      <c r="BHD109" s="15"/>
      <c r="BHE109" s="15"/>
      <c r="BHF109" s="15"/>
      <c r="BHG109" s="15"/>
      <c r="BHH109" s="15"/>
      <c r="BHI109" s="15"/>
      <c r="BHJ109" s="15"/>
      <c r="BHK109" s="15"/>
      <c r="BHL109" s="15"/>
      <c r="BHM109" s="15"/>
      <c r="BHN109" s="15"/>
      <c r="BHO109" s="15"/>
      <c r="BHP109" s="15"/>
      <c r="BHQ109" s="15"/>
      <c r="BHR109" s="15"/>
      <c r="BHS109" s="15"/>
      <c r="BHT109" s="15"/>
      <c r="BHU109" s="15"/>
      <c r="BHV109" s="15"/>
      <c r="BHW109" s="15"/>
      <c r="BHX109" s="15"/>
      <c r="BHY109" s="15"/>
      <c r="BHZ109" s="15"/>
      <c r="BIA109" s="15"/>
      <c r="BIB109" s="15"/>
      <c r="BIC109" s="15"/>
      <c r="BID109" s="15"/>
      <c r="BIE109" s="15"/>
      <c r="BIF109" s="15"/>
      <c r="BIG109" s="15"/>
      <c r="BIH109" s="15"/>
      <c r="BII109" s="15"/>
      <c r="BIJ109" s="15"/>
      <c r="BIK109" s="15"/>
      <c r="BIL109" s="15"/>
      <c r="BIM109" s="15"/>
      <c r="BIN109" s="15"/>
      <c r="BIO109" s="15"/>
      <c r="BIP109" s="15"/>
      <c r="BIQ109" s="15"/>
      <c r="BIR109" s="15"/>
      <c r="BIS109" s="15"/>
      <c r="BIT109" s="15"/>
      <c r="BIU109" s="15"/>
      <c r="BIV109" s="15"/>
      <c r="BIW109" s="15"/>
      <c r="BIX109" s="15"/>
      <c r="BIY109" s="15"/>
      <c r="BIZ109" s="15"/>
      <c r="BJA109" s="15"/>
      <c r="BJB109" s="15"/>
      <c r="BJC109" s="15"/>
      <c r="BJD109" s="15"/>
      <c r="BJE109" s="15"/>
      <c r="BJF109" s="15"/>
      <c r="BJG109" s="15"/>
      <c r="BJH109" s="15"/>
      <c r="BJI109" s="15"/>
      <c r="BJJ109" s="15"/>
      <c r="BJK109" s="15"/>
      <c r="BJL109" s="15"/>
      <c r="BJM109" s="15"/>
      <c r="BJN109" s="15"/>
      <c r="BJO109" s="15"/>
      <c r="BJP109" s="15"/>
      <c r="BJQ109" s="15"/>
      <c r="BJR109" s="15"/>
      <c r="BJS109" s="15"/>
      <c r="BJT109" s="15"/>
      <c r="BJU109" s="15"/>
      <c r="BJV109" s="15"/>
      <c r="BJW109" s="15"/>
      <c r="BJX109" s="15"/>
      <c r="BJY109" s="15"/>
      <c r="BJZ109" s="15"/>
      <c r="BKA109" s="15"/>
      <c r="BKB109" s="15"/>
      <c r="BKC109" s="15"/>
      <c r="BKD109" s="15"/>
      <c r="BKE109" s="15"/>
      <c r="BKF109" s="15"/>
      <c r="BKG109" s="15"/>
      <c r="BKH109" s="15"/>
      <c r="BKI109" s="15"/>
      <c r="BKJ109" s="15"/>
      <c r="BKK109" s="15"/>
      <c r="BKL109" s="15"/>
      <c r="BKM109" s="15"/>
      <c r="BKN109" s="15"/>
      <c r="BKO109" s="15"/>
      <c r="BKP109" s="15"/>
      <c r="BKQ109" s="15"/>
      <c r="BKR109" s="15"/>
      <c r="BKS109" s="15"/>
      <c r="BKT109" s="15"/>
      <c r="BKU109" s="15"/>
      <c r="BKV109" s="15"/>
      <c r="BKW109" s="15"/>
      <c r="BKX109" s="15"/>
      <c r="BKY109" s="15"/>
      <c r="BKZ109" s="15"/>
      <c r="BLA109" s="15"/>
      <c r="BLB109" s="15"/>
      <c r="BLC109" s="15"/>
      <c r="BLD109" s="15"/>
      <c r="BLE109" s="15"/>
      <c r="BLF109" s="15"/>
      <c r="BLG109" s="15"/>
      <c r="BLH109" s="15"/>
      <c r="BLI109" s="15"/>
      <c r="BLJ109" s="15"/>
      <c r="BLK109" s="15"/>
      <c r="BLL109" s="15"/>
      <c r="BLM109" s="15"/>
      <c r="BLN109" s="15"/>
      <c r="BLO109" s="15"/>
      <c r="BLP109" s="15"/>
      <c r="BLQ109" s="15"/>
      <c r="BLR109" s="15"/>
      <c r="BLS109" s="15"/>
      <c r="BLT109" s="15"/>
      <c r="BLU109" s="15"/>
      <c r="BLV109" s="15"/>
      <c r="BLW109" s="15"/>
      <c r="BLX109" s="15"/>
      <c r="BLY109" s="15"/>
      <c r="BLZ109" s="15"/>
      <c r="BMA109" s="15"/>
      <c r="BMB109" s="15"/>
      <c r="BMC109" s="15"/>
      <c r="BMD109" s="15"/>
      <c r="BME109" s="15"/>
      <c r="BMF109" s="15"/>
      <c r="BMG109" s="15"/>
      <c r="BMH109" s="15"/>
      <c r="BMI109" s="15"/>
      <c r="BMJ109" s="15"/>
      <c r="BMK109" s="15"/>
      <c r="BML109" s="15"/>
      <c r="BMM109" s="15"/>
      <c r="BMN109" s="15"/>
      <c r="BMO109" s="15"/>
      <c r="BMP109" s="15"/>
      <c r="BMQ109" s="15"/>
      <c r="BMR109" s="15"/>
      <c r="BMS109" s="15"/>
      <c r="BMT109" s="15"/>
      <c r="BMU109" s="15"/>
      <c r="BMV109" s="15"/>
      <c r="BMW109" s="15"/>
      <c r="BMX109" s="15"/>
      <c r="BMY109" s="15"/>
      <c r="BMZ109" s="15"/>
      <c r="BNA109" s="15"/>
      <c r="BNB109" s="15"/>
      <c r="BNC109" s="15"/>
      <c r="BND109" s="15"/>
      <c r="BNE109" s="15"/>
      <c r="BNF109" s="15"/>
      <c r="BNG109" s="15"/>
      <c r="BNH109" s="15"/>
      <c r="BNI109" s="15"/>
      <c r="BNJ109" s="15"/>
      <c r="BNK109" s="15"/>
      <c r="BNL109" s="15"/>
      <c r="BNM109" s="15"/>
      <c r="BNN109" s="15"/>
      <c r="BNO109" s="15"/>
      <c r="BNP109" s="15"/>
      <c r="BNQ109" s="15"/>
      <c r="BNR109" s="15"/>
      <c r="BNS109" s="15"/>
      <c r="BNT109" s="15"/>
      <c r="BNU109" s="15"/>
      <c r="BNV109" s="15"/>
      <c r="BNW109" s="15"/>
      <c r="BNX109" s="15"/>
      <c r="BNY109" s="15"/>
      <c r="BNZ109" s="15"/>
      <c r="BOA109" s="15"/>
      <c r="BOB109" s="15"/>
      <c r="BOC109" s="15"/>
      <c r="BOD109" s="15"/>
      <c r="BOE109" s="15"/>
      <c r="BOF109" s="15"/>
      <c r="BOG109" s="15"/>
      <c r="BOH109" s="15"/>
      <c r="BOI109" s="15"/>
      <c r="BOJ109" s="15"/>
      <c r="BOK109" s="15"/>
      <c r="BOL109" s="15"/>
      <c r="BOM109" s="15"/>
      <c r="BON109" s="15"/>
      <c r="BOO109" s="15"/>
      <c r="BOP109" s="15"/>
      <c r="BOQ109" s="15"/>
      <c r="BOR109" s="15"/>
      <c r="BOS109" s="15"/>
      <c r="BOT109" s="15"/>
      <c r="BOU109" s="15"/>
      <c r="BOV109" s="15"/>
      <c r="BOW109" s="15"/>
      <c r="BOX109" s="15"/>
      <c r="BOY109" s="15"/>
      <c r="BOZ109" s="15"/>
      <c r="BPA109" s="15"/>
      <c r="BPB109" s="15"/>
      <c r="BPC109" s="15"/>
      <c r="BPD109" s="15"/>
      <c r="BPE109" s="15"/>
      <c r="BPF109" s="15"/>
      <c r="BPG109" s="15"/>
      <c r="BPH109" s="15"/>
      <c r="BPI109" s="15"/>
      <c r="BPJ109" s="15"/>
      <c r="BPK109" s="15"/>
      <c r="BPL109" s="15"/>
      <c r="BPM109" s="15"/>
      <c r="BPN109" s="15"/>
      <c r="BPO109" s="15"/>
      <c r="BPP109" s="15"/>
      <c r="BPQ109" s="15"/>
      <c r="BPR109" s="15"/>
      <c r="BPS109" s="15"/>
      <c r="BPT109" s="15"/>
      <c r="BPU109" s="15"/>
      <c r="BPV109" s="15"/>
      <c r="BPW109" s="15"/>
      <c r="BPX109" s="15"/>
      <c r="BPY109" s="15"/>
      <c r="BPZ109" s="15"/>
      <c r="BQA109" s="15"/>
      <c r="BQB109" s="15"/>
      <c r="BQC109" s="15"/>
      <c r="BQD109" s="15"/>
      <c r="BQE109" s="15"/>
      <c r="BQF109" s="15"/>
      <c r="BQG109" s="15"/>
      <c r="BQH109" s="15"/>
      <c r="BQI109" s="15"/>
      <c r="BQJ109" s="15"/>
      <c r="BQK109" s="15"/>
      <c r="BQL109" s="15"/>
      <c r="BQM109" s="15"/>
      <c r="BQN109" s="15"/>
      <c r="BQO109" s="15"/>
      <c r="BQP109" s="15"/>
      <c r="BQQ109" s="15"/>
      <c r="BQR109" s="15"/>
      <c r="BQS109" s="15"/>
      <c r="BQT109" s="15"/>
      <c r="BQU109" s="15"/>
      <c r="BQV109" s="15"/>
      <c r="BQW109" s="15"/>
      <c r="BQX109" s="15"/>
      <c r="BQY109" s="15"/>
      <c r="BQZ109" s="15"/>
      <c r="BRA109" s="15"/>
      <c r="BRB109" s="15"/>
      <c r="BRC109" s="15"/>
      <c r="BRD109" s="15"/>
      <c r="BRE109" s="15"/>
      <c r="BRF109" s="15"/>
      <c r="BRG109" s="15"/>
      <c r="BRH109" s="15"/>
      <c r="BRI109" s="15"/>
      <c r="BRJ109" s="15"/>
      <c r="BRK109" s="15"/>
      <c r="BRL109" s="15"/>
      <c r="BRM109" s="15"/>
      <c r="BRN109" s="15"/>
      <c r="BRO109" s="15"/>
      <c r="BRP109" s="15"/>
      <c r="BRQ109" s="15"/>
      <c r="BRR109" s="15"/>
      <c r="BRS109" s="15"/>
      <c r="BRT109" s="15"/>
      <c r="BRU109" s="15"/>
      <c r="BRV109" s="15"/>
      <c r="BRW109" s="15"/>
      <c r="BRX109" s="15"/>
      <c r="BRY109" s="15"/>
      <c r="BRZ109" s="15"/>
      <c r="BSA109" s="15"/>
      <c r="BSB109" s="15"/>
      <c r="BSC109" s="15"/>
      <c r="BSD109" s="15"/>
      <c r="BSE109" s="15"/>
      <c r="BSF109" s="15"/>
      <c r="BSG109" s="15"/>
      <c r="BSH109" s="15"/>
      <c r="BSI109" s="15"/>
      <c r="BSJ109" s="15"/>
      <c r="BSK109" s="15"/>
      <c r="BSL109" s="15"/>
      <c r="BSM109" s="15"/>
      <c r="BSN109" s="15"/>
      <c r="BSO109" s="15"/>
      <c r="BSP109" s="15"/>
      <c r="BSQ109" s="15"/>
      <c r="BSR109" s="15"/>
      <c r="BSS109" s="15"/>
      <c r="BST109" s="15"/>
      <c r="BSU109" s="15"/>
      <c r="BSV109" s="15"/>
      <c r="BSW109" s="15"/>
      <c r="BSX109" s="15"/>
      <c r="BSY109" s="15"/>
      <c r="BSZ109" s="15"/>
      <c r="BTA109" s="15"/>
      <c r="BTB109" s="15"/>
      <c r="BTC109" s="15"/>
      <c r="BTD109" s="15"/>
      <c r="BTE109" s="15"/>
      <c r="BTF109" s="15"/>
      <c r="BTG109" s="15"/>
      <c r="BTH109" s="15"/>
      <c r="BTI109" s="15"/>
      <c r="BTJ109" s="15"/>
      <c r="BTK109" s="15"/>
      <c r="BTL109" s="15"/>
      <c r="BTM109" s="15"/>
      <c r="BTN109" s="15"/>
      <c r="BTO109" s="15"/>
      <c r="BTP109" s="15"/>
      <c r="BTQ109" s="15"/>
      <c r="BTR109" s="15"/>
      <c r="BTS109" s="15"/>
      <c r="BTT109" s="15"/>
      <c r="BTU109" s="15"/>
      <c r="BTV109" s="15"/>
      <c r="BTW109" s="15"/>
      <c r="BTX109" s="15"/>
      <c r="BTY109" s="15"/>
      <c r="BTZ109" s="15"/>
      <c r="BUA109" s="15"/>
      <c r="BUB109" s="15"/>
      <c r="BUC109" s="15"/>
      <c r="BUD109" s="15"/>
      <c r="BUE109" s="15"/>
      <c r="BUF109" s="15"/>
      <c r="BUG109" s="15"/>
      <c r="BUH109" s="15"/>
      <c r="BUI109" s="15"/>
      <c r="BUJ109" s="15"/>
      <c r="BUK109" s="15"/>
      <c r="BUL109" s="15"/>
      <c r="BUM109" s="15"/>
      <c r="BUN109" s="15"/>
      <c r="BUO109" s="15"/>
      <c r="BUP109" s="15"/>
      <c r="BUQ109" s="15"/>
      <c r="BUR109" s="15"/>
      <c r="BUS109" s="15"/>
      <c r="BUT109" s="15"/>
      <c r="BUU109" s="15"/>
      <c r="BUV109" s="15"/>
      <c r="BUW109" s="15"/>
      <c r="BUX109" s="15"/>
      <c r="BUY109" s="15"/>
      <c r="BUZ109" s="15"/>
      <c r="BVA109" s="15"/>
      <c r="BVB109" s="15"/>
      <c r="BVC109" s="15"/>
      <c r="BVD109" s="15"/>
      <c r="BVE109" s="15"/>
      <c r="BVF109" s="15"/>
      <c r="BVG109" s="15"/>
      <c r="BVH109" s="15"/>
      <c r="BVI109" s="15"/>
      <c r="BVJ109" s="15"/>
      <c r="BVK109" s="15"/>
      <c r="BVL109" s="15"/>
      <c r="BVM109" s="15"/>
      <c r="BVN109" s="15"/>
      <c r="BVO109" s="15"/>
      <c r="BVP109" s="15"/>
      <c r="BVQ109" s="15"/>
      <c r="BVR109" s="15"/>
      <c r="BVS109" s="15"/>
      <c r="BVT109" s="15"/>
      <c r="BVU109" s="15"/>
      <c r="BVV109" s="15"/>
      <c r="BVW109" s="15"/>
      <c r="BVX109" s="15"/>
      <c r="BVY109" s="15"/>
      <c r="BVZ109" s="15"/>
      <c r="BWA109" s="15"/>
      <c r="BWB109" s="15"/>
      <c r="BWC109" s="15"/>
      <c r="BWD109" s="15"/>
      <c r="BWE109" s="15"/>
      <c r="BWF109" s="15"/>
      <c r="BWG109" s="15"/>
      <c r="BWH109" s="15"/>
      <c r="BWI109" s="15"/>
      <c r="BWJ109" s="15"/>
      <c r="BWK109" s="15"/>
      <c r="BWL109" s="15"/>
      <c r="BWM109" s="15"/>
      <c r="BWN109" s="15"/>
      <c r="BWO109" s="15"/>
      <c r="BWP109" s="15"/>
      <c r="BWQ109" s="15"/>
      <c r="BWR109" s="15"/>
      <c r="BWS109" s="15"/>
      <c r="BWT109" s="15"/>
      <c r="BWU109" s="15"/>
      <c r="BWV109" s="15"/>
      <c r="BWW109" s="15"/>
      <c r="BWX109" s="15"/>
      <c r="BWY109" s="15"/>
      <c r="BWZ109" s="15"/>
      <c r="BXA109" s="15"/>
      <c r="BXB109" s="15"/>
      <c r="BXC109" s="15"/>
      <c r="BXD109" s="15"/>
      <c r="BXE109" s="15"/>
      <c r="BXF109" s="15"/>
      <c r="BXG109" s="15"/>
      <c r="BXH109" s="15"/>
      <c r="BXI109" s="15"/>
      <c r="BXJ109" s="15"/>
      <c r="BXK109" s="15"/>
      <c r="BXL109" s="15"/>
      <c r="BXM109" s="15"/>
      <c r="BXN109" s="15"/>
      <c r="BXO109" s="15"/>
      <c r="BXP109" s="15"/>
      <c r="BXQ109" s="15"/>
      <c r="BXR109" s="15"/>
      <c r="BXS109" s="15"/>
      <c r="BXT109" s="15"/>
      <c r="BXU109" s="15"/>
      <c r="BXV109" s="15"/>
      <c r="BXW109" s="15"/>
      <c r="BXX109" s="15"/>
      <c r="BXY109" s="15"/>
      <c r="BXZ109" s="15"/>
      <c r="BYA109" s="15"/>
      <c r="BYB109" s="15"/>
      <c r="BYC109" s="15"/>
      <c r="BYD109" s="15"/>
      <c r="BYE109" s="15"/>
      <c r="BYF109" s="15"/>
      <c r="BYG109" s="15"/>
      <c r="BYH109" s="15"/>
      <c r="BYI109" s="15"/>
      <c r="BYJ109" s="15"/>
      <c r="BYK109" s="15"/>
      <c r="BYL109" s="15"/>
      <c r="BYM109" s="15"/>
      <c r="BYN109" s="15"/>
      <c r="BYO109" s="15"/>
      <c r="BYP109" s="15"/>
      <c r="BYQ109" s="15"/>
      <c r="BYR109" s="15"/>
      <c r="BYS109" s="15"/>
      <c r="BYT109" s="15"/>
      <c r="BYU109" s="15"/>
      <c r="BYV109" s="15"/>
      <c r="BYW109" s="15"/>
      <c r="BYX109" s="15"/>
      <c r="BYY109" s="15"/>
      <c r="BYZ109" s="15"/>
      <c r="BZA109" s="15"/>
      <c r="BZB109" s="15"/>
      <c r="BZC109" s="15"/>
      <c r="BZD109" s="15"/>
      <c r="BZE109" s="15"/>
      <c r="BZF109" s="15"/>
      <c r="BZG109" s="15"/>
      <c r="BZH109" s="15"/>
      <c r="BZI109" s="15"/>
      <c r="BZJ109" s="15"/>
      <c r="BZK109" s="15"/>
      <c r="BZL109" s="15"/>
      <c r="BZM109" s="15"/>
      <c r="BZN109" s="15"/>
      <c r="BZO109" s="15"/>
      <c r="BZP109" s="15"/>
      <c r="BZQ109" s="15"/>
      <c r="BZR109" s="15"/>
      <c r="BZS109" s="15"/>
      <c r="BZT109" s="15"/>
      <c r="BZU109" s="15"/>
      <c r="BZV109" s="15"/>
      <c r="BZW109" s="15"/>
      <c r="BZX109" s="15"/>
      <c r="BZY109" s="15"/>
      <c r="BZZ109" s="15"/>
      <c r="CAA109" s="15"/>
      <c r="CAB109" s="15"/>
      <c r="CAC109" s="15"/>
      <c r="CAD109" s="15"/>
      <c r="CAE109" s="15"/>
      <c r="CAF109" s="15"/>
      <c r="CAG109" s="15"/>
      <c r="CAH109" s="15"/>
      <c r="CAI109" s="15"/>
      <c r="CAJ109" s="15"/>
      <c r="CAK109" s="15"/>
      <c r="CAL109" s="15"/>
      <c r="CAM109" s="15"/>
      <c r="CAN109" s="15"/>
      <c r="CAO109" s="15"/>
      <c r="CAP109" s="15"/>
      <c r="CAQ109" s="15"/>
      <c r="CAR109" s="15"/>
      <c r="CAS109" s="15"/>
      <c r="CAT109" s="15"/>
      <c r="CAU109" s="15"/>
      <c r="CAV109" s="15"/>
      <c r="CAW109" s="15"/>
      <c r="CAX109" s="15"/>
      <c r="CAY109" s="15"/>
      <c r="CAZ109" s="15"/>
      <c r="CBA109" s="15"/>
      <c r="CBB109" s="15"/>
      <c r="CBC109" s="15"/>
      <c r="CBD109" s="15"/>
      <c r="CBE109" s="15"/>
      <c r="CBF109" s="15"/>
      <c r="CBG109" s="15"/>
      <c r="CBH109" s="15"/>
      <c r="CBI109" s="15"/>
      <c r="CBJ109" s="15"/>
      <c r="CBK109" s="15"/>
      <c r="CBL109" s="15"/>
      <c r="CBM109" s="15"/>
      <c r="CBN109" s="15"/>
      <c r="CBO109" s="15"/>
      <c r="CBP109" s="15"/>
      <c r="CBQ109" s="15"/>
      <c r="CBR109" s="15"/>
      <c r="CBS109" s="15"/>
      <c r="CBT109" s="15"/>
      <c r="CBU109" s="15"/>
      <c r="CBV109" s="15"/>
      <c r="CBW109" s="15"/>
      <c r="CBX109" s="15"/>
      <c r="CBY109" s="15"/>
      <c r="CBZ109" s="15"/>
      <c r="CCA109" s="15"/>
      <c r="CCB109" s="15"/>
      <c r="CCC109" s="15"/>
      <c r="CCD109" s="15"/>
      <c r="CCE109" s="15"/>
      <c r="CCF109" s="15"/>
      <c r="CCG109" s="15"/>
      <c r="CCH109" s="15"/>
      <c r="CCI109" s="15"/>
      <c r="CCJ109" s="15"/>
      <c r="CCK109" s="15"/>
      <c r="CCL109" s="15"/>
      <c r="CCM109" s="15"/>
      <c r="CCN109" s="15"/>
      <c r="CCO109" s="15"/>
      <c r="CCP109" s="15"/>
      <c r="CCQ109" s="15"/>
      <c r="CCR109" s="15"/>
      <c r="CCS109" s="15"/>
      <c r="CCT109" s="15"/>
      <c r="CCU109" s="15"/>
      <c r="CCV109" s="15"/>
      <c r="CCW109" s="15"/>
      <c r="CCX109" s="15"/>
      <c r="CCY109" s="15"/>
      <c r="CCZ109" s="15"/>
      <c r="CDA109" s="15"/>
      <c r="CDB109" s="15"/>
      <c r="CDC109" s="15"/>
      <c r="CDD109" s="15"/>
      <c r="CDE109" s="15"/>
      <c r="CDF109" s="15"/>
      <c r="CDG109" s="15"/>
      <c r="CDH109" s="15"/>
      <c r="CDI109" s="15"/>
      <c r="CDJ109" s="15"/>
      <c r="CDK109" s="15"/>
      <c r="CDL109" s="15"/>
      <c r="CDM109" s="15"/>
      <c r="CDN109" s="15"/>
      <c r="CDO109" s="15"/>
      <c r="CDP109" s="15"/>
      <c r="CDQ109" s="15"/>
      <c r="CDR109" s="15"/>
      <c r="CDS109" s="15"/>
      <c r="CDT109" s="15"/>
      <c r="CDU109" s="15"/>
      <c r="CDV109" s="15"/>
      <c r="CDW109" s="15"/>
      <c r="CDX109" s="15"/>
      <c r="CDY109" s="15"/>
      <c r="CDZ109" s="15"/>
      <c r="CEA109" s="15"/>
      <c r="CEB109" s="15"/>
      <c r="CEC109" s="15"/>
      <c r="CED109" s="15"/>
      <c r="CEE109" s="15"/>
      <c r="CEF109" s="15"/>
      <c r="CEG109" s="15"/>
      <c r="CEH109" s="15"/>
      <c r="CEI109" s="15"/>
      <c r="CEJ109" s="15"/>
      <c r="CEK109" s="15"/>
      <c r="CEL109" s="15"/>
      <c r="CEM109" s="15"/>
      <c r="CEN109" s="15"/>
      <c r="CEO109" s="15"/>
      <c r="CEP109" s="15"/>
      <c r="CEQ109" s="15"/>
      <c r="CER109" s="15"/>
      <c r="CES109" s="15"/>
      <c r="CET109" s="15"/>
      <c r="CEU109" s="15"/>
      <c r="CEV109" s="15"/>
      <c r="CEW109" s="15"/>
      <c r="CEX109" s="15"/>
      <c r="CEY109" s="15"/>
      <c r="CEZ109" s="15"/>
      <c r="CFA109" s="15"/>
      <c r="CFB109" s="15"/>
      <c r="CFC109" s="15"/>
      <c r="CFD109" s="15"/>
      <c r="CFE109" s="15"/>
      <c r="CFF109" s="15"/>
      <c r="CFG109" s="15"/>
      <c r="CFH109" s="15"/>
      <c r="CFI109" s="15"/>
      <c r="CFJ109" s="15"/>
      <c r="CFK109" s="15"/>
      <c r="CFL109" s="15"/>
      <c r="CFM109" s="15"/>
      <c r="CFN109" s="15"/>
      <c r="CFO109" s="15"/>
      <c r="CFP109" s="15"/>
      <c r="CFQ109" s="15"/>
      <c r="CFR109" s="15"/>
      <c r="CFS109" s="15"/>
      <c r="CFT109" s="15"/>
      <c r="CFU109" s="15"/>
      <c r="CFV109" s="15"/>
      <c r="CFW109" s="15"/>
      <c r="CFX109" s="15"/>
      <c r="CFY109" s="15"/>
      <c r="CFZ109" s="15"/>
      <c r="CGA109" s="15"/>
      <c r="CGB109" s="15"/>
      <c r="CGC109" s="15"/>
      <c r="CGD109" s="15"/>
      <c r="CGE109" s="15"/>
      <c r="CGF109" s="15"/>
      <c r="CGG109" s="15"/>
      <c r="CGH109" s="15"/>
      <c r="CGI109" s="15"/>
      <c r="CGJ109" s="15"/>
      <c r="CGK109" s="15"/>
      <c r="CGL109" s="15"/>
      <c r="CGM109" s="15"/>
      <c r="CGN109" s="15"/>
      <c r="CGO109" s="15"/>
      <c r="CGP109" s="15"/>
      <c r="CGQ109" s="15"/>
      <c r="CGR109" s="15"/>
      <c r="CGS109" s="15"/>
      <c r="CGT109" s="15"/>
      <c r="CGU109" s="15"/>
      <c r="CGV109" s="15"/>
      <c r="CGW109" s="15"/>
      <c r="CGX109" s="15"/>
      <c r="CGY109" s="15"/>
      <c r="CGZ109" s="15"/>
      <c r="CHA109" s="15"/>
      <c r="CHB109" s="15"/>
      <c r="CHC109" s="15"/>
      <c r="CHD109" s="15"/>
      <c r="CHE109" s="15"/>
      <c r="CHF109" s="15"/>
      <c r="CHG109" s="15"/>
      <c r="CHH109" s="15"/>
      <c r="CHI109" s="15"/>
      <c r="CHJ109" s="15"/>
      <c r="CHK109" s="15"/>
      <c r="CHL109" s="15"/>
      <c r="CHM109" s="15"/>
      <c r="CHN109" s="15"/>
      <c r="CHO109" s="15"/>
      <c r="CHP109" s="15"/>
      <c r="CHQ109" s="15"/>
      <c r="CHR109" s="15"/>
      <c r="CHS109" s="15"/>
      <c r="CHT109" s="15"/>
      <c r="CHU109" s="15"/>
      <c r="CHV109" s="15"/>
      <c r="CHW109" s="15"/>
      <c r="CHX109" s="15"/>
      <c r="CHY109" s="15"/>
      <c r="CHZ109" s="15"/>
      <c r="CIA109" s="15"/>
      <c r="CIB109" s="15"/>
      <c r="CIC109" s="15"/>
      <c r="CID109" s="15"/>
      <c r="CIE109" s="15"/>
      <c r="CIF109" s="15"/>
      <c r="CIG109" s="15"/>
      <c r="CIH109" s="15"/>
      <c r="CII109" s="15"/>
      <c r="CIJ109" s="15"/>
      <c r="CIK109" s="15"/>
      <c r="CIL109" s="15"/>
      <c r="CIM109" s="15"/>
      <c r="CIN109" s="15"/>
      <c r="CIO109" s="15"/>
      <c r="CIP109" s="15"/>
      <c r="CIQ109" s="15"/>
      <c r="CIR109" s="15"/>
      <c r="CIS109" s="15"/>
      <c r="CIT109" s="15"/>
      <c r="CIU109" s="15"/>
      <c r="CIV109" s="15"/>
      <c r="CIW109" s="15"/>
      <c r="CIX109" s="15"/>
      <c r="CIY109" s="15"/>
      <c r="CIZ109" s="15"/>
      <c r="CJA109" s="15"/>
      <c r="CJB109" s="15"/>
      <c r="CJC109" s="15"/>
      <c r="CJD109" s="15"/>
      <c r="CJE109" s="15"/>
      <c r="CJF109" s="15"/>
      <c r="CJG109" s="15"/>
      <c r="CJH109" s="15"/>
      <c r="CJI109" s="15"/>
      <c r="CJJ109" s="15"/>
      <c r="CJK109" s="15"/>
      <c r="CJL109" s="15"/>
      <c r="CJM109" s="15"/>
      <c r="CJN109" s="15"/>
      <c r="CJO109" s="15"/>
      <c r="CJP109" s="15"/>
      <c r="CJQ109" s="15"/>
      <c r="CJR109" s="15"/>
      <c r="CJS109" s="15"/>
      <c r="CJT109" s="15"/>
      <c r="CJU109" s="15"/>
      <c r="CJV109" s="15"/>
      <c r="CJW109" s="15"/>
      <c r="CJX109" s="15"/>
      <c r="CJY109" s="15"/>
      <c r="CJZ109" s="15"/>
      <c r="CKA109" s="15"/>
      <c r="CKB109" s="15"/>
      <c r="CKC109" s="15"/>
      <c r="CKD109" s="15"/>
      <c r="CKE109" s="15"/>
      <c r="CKF109" s="15"/>
      <c r="CKG109" s="15"/>
      <c r="CKH109" s="15"/>
      <c r="CKI109" s="15"/>
      <c r="CKJ109" s="15"/>
      <c r="CKK109" s="15"/>
      <c r="CKL109" s="15"/>
      <c r="CKM109" s="15"/>
      <c r="CKN109" s="15"/>
      <c r="CKO109" s="15"/>
      <c r="CKP109" s="15"/>
      <c r="CKQ109" s="15"/>
      <c r="CKR109" s="15"/>
      <c r="CKS109" s="15"/>
      <c r="CKT109" s="15"/>
      <c r="CKU109" s="15"/>
      <c r="CKV109" s="15"/>
      <c r="CKW109" s="15"/>
      <c r="CKX109" s="15"/>
      <c r="CKY109" s="15"/>
      <c r="CKZ109" s="15"/>
      <c r="CLA109" s="15"/>
      <c r="CLB109" s="15"/>
      <c r="CLC109" s="15"/>
      <c r="CLD109" s="15"/>
      <c r="CLE109" s="15"/>
      <c r="CLF109" s="15"/>
      <c r="CLG109" s="15"/>
      <c r="CLH109" s="15"/>
      <c r="CLI109" s="15"/>
      <c r="CLJ109" s="15"/>
      <c r="CLK109" s="15"/>
      <c r="CLL109" s="15"/>
      <c r="CLM109" s="15"/>
      <c r="CLN109" s="15"/>
      <c r="CLO109" s="15"/>
      <c r="CLP109" s="15"/>
      <c r="CLQ109" s="15"/>
      <c r="CLR109" s="15"/>
      <c r="CLS109" s="15"/>
      <c r="CLT109" s="15"/>
      <c r="CLU109" s="15"/>
      <c r="CLV109" s="15"/>
      <c r="CLW109" s="15"/>
      <c r="CLX109" s="15"/>
      <c r="CLY109" s="15"/>
      <c r="CLZ109" s="15"/>
      <c r="CMA109" s="15"/>
      <c r="CMB109" s="15"/>
      <c r="CMC109" s="15"/>
      <c r="CMD109" s="15"/>
      <c r="CME109" s="15"/>
      <c r="CMF109" s="15"/>
      <c r="CMG109" s="15"/>
      <c r="CMH109" s="15"/>
      <c r="CMI109" s="15"/>
      <c r="CMJ109" s="15"/>
      <c r="CMK109" s="15"/>
      <c r="CML109" s="15"/>
      <c r="CMM109" s="15"/>
      <c r="CMN109" s="15"/>
      <c r="CMO109" s="15"/>
      <c r="CMP109" s="15"/>
      <c r="CMQ109" s="15"/>
      <c r="CMR109" s="15"/>
      <c r="CMS109" s="15"/>
      <c r="CMT109" s="15"/>
      <c r="CMU109" s="15"/>
      <c r="CMV109" s="15"/>
      <c r="CMW109" s="15"/>
      <c r="CMX109" s="15"/>
      <c r="CMY109" s="15"/>
      <c r="CMZ109" s="15"/>
      <c r="CNA109" s="15"/>
      <c r="CNB109" s="15"/>
      <c r="CNC109" s="15"/>
      <c r="CND109" s="15"/>
      <c r="CNE109" s="15"/>
      <c r="CNF109" s="15"/>
      <c r="CNG109" s="15"/>
      <c r="CNH109" s="15"/>
      <c r="CNI109" s="15"/>
      <c r="CNJ109" s="15"/>
      <c r="CNK109" s="15"/>
      <c r="CNL109" s="15"/>
      <c r="CNM109" s="15"/>
      <c r="CNN109" s="15"/>
      <c r="CNO109" s="15"/>
      <c r="CNP109" s="15"/>
      <c r="CNQ109" s="15"/>
      <c r="CNR109" s="15"/>
      <c r="CNS109" s="15"/>
      <c r="CNT109" s="15"/>
      <c r="CNU109" s="15"/>
      <c r="CNV109" s="15"/>
      <c r="CNW109" s="15"/>
      <c r="CNX109" s="15"/>
      <c r="CNY109" s="15"/>
      <c r="CNZ109" s="15"/>
      <c r="COA109" s="15"/>
      <c r="COB109" s="15"/>
      <c r="COC109" s="15"/>
      <c r="COD109" s="15"/>
      <c r="COE109" s="15"/>
      <c r="COF109" s="15"/>
      <c r="COG109" s="15"/>
      <c r="COH109" s="15"/>
      <c r="COI109" s="15"/>
      <c r="COJ109" s="15"/>
      <c r="COK109" s="15"/>
      <c r="COL109" s="15"/>
      <c r="COM109" s="15"/>
      <c r="CON109" s="15"/>
      <c r="COO109" s="15"/>
      <c r="COP109" s="15"/>
      <c r="COQ109" s="15"/>
      <c r="COR109" s="15"/>
      <c r="COS109" s="15"/>
      <c r="COT109" s="15"/>
      <c r="COU109" s="15"/>
      <c r="COV109" s="15"/>
      <c r="COW109" s="15"/>
      <c r="COX109" s="15"/>
      <c r="COY109" s="15"/>
      <c r="COZ109" s="15"/>
      <c r="CPA109" s="15"/>
      <c r="CPB109" s="15"/>
      <c r="CPC109" s="15"/>
      <c r="CPD109" s="15"/>
      <c r="CPE109" s="15"/>
      <c r="CPF109" s="15"/>
      <c r="CPG109" s="15"/>
      <c r="CPH109" s="15"/>
      <c r="CPI109" s="15"/>
      <c r="CPJ109" s="15"/>
      <c r="CPK109" s="15"/>
      <c r="CPL109" s="15"/>
      <c r="CPM109" s="15"/>
      <c r="CPN109" s="15"/>
      <c r="CPO109" s="15"/>
      <c r="CPP109" s="15"/>
      <c r="CPQ109" s="15"/>
      <c r="CPR109" s="15"/>
      <c r="CPS109" s="15"/>
      <c r="CPT109" s="15"/>
      <c r="CPU109" s="15"/>
      <c r="CPV109" s="15"/>
      <c r="CPW109" s="15"/>
      <c r="CPX109" s="15"/>
      <c r="CPY109" s="15"/>
      <c r="CPZ109" s="15"/>
      <c r="CQA109" s="15"/>
      <c r="CQB109" s="15"/>
      <c r="CQC109" s="15"/>
      <c r="CQD109" s="15"/>
      <c r="CQE109" s="15"/>
      <c r="CQF109" s="15"/>
      <c r="CQG109" s="15"/>
      <c r="CQH109" s="15"/>
      <c r="CQI109" s="15"/>
      <c r="CQJ109" s="15"/>
      <c r="CQK109" s="15"/>
      <c r="CQL109" s="15"/>
      <c r="CQM109" s="15"/>
      <c r="CQN109" s="15"/>
      <c r="CQO109" s="15"/>
      <c r="CQP109" s="15"/>
      <c r="CQQ109" s="15"/>
      <c r="CQR109" s="15"/>
      <c r="CQS109" s="15"/>
      <c r="CQT109" s="15"/>
      <c r="CQU109" s="15"/>
      <c r="CQV109" s="15"/>
      <c r="CQW109" s="15"/>
      <c r="CQX109" s="15"/>
      <c r="CQY109" s="15"/>
      <c r="CQZ109" s="15"/>
      <c r="CRA109" s="15"/>
      <c r="CRB109" s="15"/>
      <c r="CRC109" s="15"/>
      <c r="CRD109" s="15"/>
      <c r="CRE109" s="15"/>
      <c r="CRF109" s="15"/>
      <c r="CRG109" s="15"/>
      <c r="CRH109" s="15"/>
      <c r="CRI109" s="15"/>
      <c r="CRJ109" s="15"/>
      <c r="CRK109" s="15"/>
      <c r="CRL109" s="15"/>
      <c r="CRM109" s="15"/>
      <c r="CRN109" s="15"/>
      <c r="CRO109" s="15"/>
      <c r="CRP109" s="15"/>
      <c r="CRQ109" s="15"/>
      <c r="CRR109" s="15"/>
      <c r="CRS109" s="15"/>
      <c r="CRT109" s="15"/>
      <c r="CRU109" s="15"/>
      <c r="CRV109" s="15"/>
      <c r="CRW109" s="15"/>
      <c r="CRX109" s="15"/>
      <c r="CRY109" s="15"/>
      <c r="CRZ109" s="15"/>
      <c r="CSA109" s="15"/>
      <c r="CSB109" s="15"/>
      <c r="CSC109" s="15"/>
      <c r="CSD109" s="15"/>
      <c r="CSE109" s="15"/>
      <c r="CSF109" s="15"/>
      <c r="CSG109" s="15"/>
      <c r="CSH109" s="15"/>
      <c r="CSI109" s="15"/>
      <c r="CSJ109" s="15"/>
      <c r="CSK109" s="15"/>
      <c r="CSL109" s="15"/>
      <c r="CSM109" s="15"/>
      <c r="CSN109" s="15"/>
      <c r="CSO109" s="15"/>
      <c r="CSP109" s="15"/>
      <c r="CSQ109" s="15"/>
      <c r="CSR109" s="15"/>
      <c r="CSS109" s="15"/>
      <c r="CST109" s="15"/>
      <c r="CSU109" s="15"/>
      <c r="CSV109" s="15"/>
      <c r="CSW109" s="15"/>
      <c r="CSX109" s="15"/>
      <c r="CSY109" s="15"/>
      <c r="CSZ109" s="15"/>
      <c r="CTA109" s="15"/>
      <c r="CTB109" s="15"/>
      <c r="CTC109" s="15"/>
      <c r="CTD109" s="15"/>
      <c r="CTE109" s="15"/>
      <c r="CTF109" s="15"/>
      <c r="CTG109" s="15"/>
      <c r="CTH109" s="15"/>
      <c r="CTI109" s="15"/>
      <c r="CTJ109" s="15"/>
      <c r="CTK109" s="15"/>
      <c r="CTL109" s="15"/>
      <c r="CTM109" s="15"/>
      <c r="CTN109" s="15"/>
      <c r="CTO109" s="15"/>
      <c r="CTP109" s="15"/>
      <c r="CTQ109" s="15"/>
      <c r="CTR109" s="15"/>
      <c r="CTS109" s="15"/>
      <c r="CTT109" s="15"/>
      <c r="CTU109" s="15"/>
      <c r="CTV109" s="15"/>
      <c r="CTW109" s="15"/>
      <c r="CTX109" s="15"/>
      <c r="CTY109" s="15"/>
      <c r="CTZ109" s="15"/>
      <c r="CUA109" s="15"/>
      <c r="CUB109" s="15"/>
      <c r="CUC109" s="15"/>
      <c r="CUD109" s="15"/>
      <c r="CUE109" s="15"/>
      <c r="CUF109" s="15"/>
      <c r="CUG109" s="15"/>
      <c r="CUH109" s="15"/>
      <c r="CUI109" s="15"/>
      <c r="CUJ109" s="15"/>
      <c r="CUK109" s="15"/>
      <c r="CUL109" s="15"/>
      <c r="CUM109" s="15"/>
      <c r="CUN109" s="15"/>
      <c r="CUO109" s="15"/>
      <c r="CUP109" s="15"/>
      <c r="CUQ109" s="15"/>
      <c r="CUR109" s="15"/>
      <c r="CUS109" s="15"/>
      <c r="CUT109" s="15"/>
      <c r="CUU109" s="15"/>
      <c r="CUV109" s="15"/>
      <c r="CUW109" s="15"/>
      <c r="CUX109" s="15"/>
      <c r="CUY109" s="15"/>
      <c r="CUZ109" s="15"/>
      <c r="CVA109" s="15"/>
      <c r="CVB109" s="15"/>
      <c r="CVC109" s="15"/>
      <c r="CVD109" s="15"/>
      <c r="CVE109" s="15"/>
      <c r="CVF109" s="15"/>
      <c r="CVG109" s="15"/>
      <c r="CVH109" s="15"/>
      <c r="CVI109" s="15"/>
      <c r="CVJ109" s="15"/>
      <c r="CVK109" s="15"/>
      <c r="CVL109" s="15"/>
      <c r="CVM109" s="15"/>
      <c r="CVN109" s="15"/>
      <c r="CVO109" s="15"/>
      <c r="CVP109" s="15"/>
      <c r="CVQ109" s="15"/>
      <c r="CVR109" s="15"/>
      <c r="CVS109" s="15"/>
      <c r="CVT109" s="15"/>
      <c r="CVU109" s="15"/>
      <c r="CVV109" s="15"/>
      <c r="CVW109" s="15"/>
      <c r="CVX109" s="15"/>
      <c r="CVY109" s="15"/>
      <c r="CVZ109" s="15"/>
      <c r="CWA109" s="15"/>
      <c r="CWB109" s="15"/>
      <c r="CWC109" s="15"/>
      <c r="CWD109" s="15"/>
      <c r="CWE109" s="15"/>
      <c r="CWF109" s="15"/>
      <c r="CWG109" s="15"/>
      <c r="CWH109" s="15"/>
      <c r="CWI109" s="15"/>
      <c r="CWJ109" s="15"/>
      <c r="CWK109" s="15"/>
      <c r="CWL109" s="15"/>
      <c r="CWM109" s="15"/>
      <c r="CWN109" s="15"/>
      <c r="CWO109" s="15"/>
      <c r="CWP109" s="15"/>
      <c r="CWQ109" s="15"/>
      <c r="CWR109" s="15"/>
      <c r="CWS109" s="15"/>
      <c r="CWT109" s="15"/>
      <c r="CWU109" s="15"/>
      <c r="CWV109" s="15"/>
      <c r="CWW109" s="15"/>
      <c r="CWX109" s="15"/>
      <c r="CWY109" s="15"/>
      <c r="CWZ109" s="15"/>
      <c r="CXA109" s="15"/>
      <c r="CXB109" s="15"/>
      <c r="CXC109" s="15"/>
      <c r="CXD109" s="15"/>
      <c r="CXE109" s="15"/>
      <c r="CXF109" s="15"/>
      <c r="CXG109" s="15"/>
      <c r="CXH109" s="15"/>
      <c r="CXI109" s="15"/>
      <c r="CXJ109" s="15"/>
      <c r="CXK109" s="15"/>
      <c r="CXL109" s="15"/>
      <c r="CXM109" s="15"/>
      <c r="CXN109" s="15"/>
      <c r="CXO109" s="15"/>
      <c r="CXP109" s="15"/>
      <c r="CXQ109" s="15"/>
      <c r="CXR109" s="15"/>
      <c r="CXS109" s="15"/>
      <c r="CXT109" s="15"/>
      <c r="CXU109" s="15"/>
      <c r="CXV109" s="15"/>
      <c r="CXW109" s="15"/>
      <c r="CXX109" s="15"/>
      <c r="CXY109" s="15"/>
      <c r="CXZ109" s="15"/>
      <c r="CYA109" s="15"/>
      <c r="CYB109" s="15"/>
      <c r="CYC109" s="15"/>
      <c r="CYD109" s="15"/>
      <c r="CYE109" s="15"/>
      <c r="CYF109" s="15"/>
      <c r="CYG109" s="15"/>
      <c r="CYH109" s="15"/>
      <c r="CYI109" s="15"/>
      <c r="CYJ109" s="15"/>
      <c r="CYK109" s="15"/>
      <c r="CYL109" s="15"/>
      <c r="CYM109" s="15"/>
      <c r="CYN109" s="15"/>
      <c r="CYO109" s="15"/>
      <c r="CYP109" s="15"/>
      <c r="CYQ109" s="15"/>
      <c r="CYR109" s="15"/>
      <c r="CYS109" s="15"/>
      <c r="CYT109" s="15"/>
      <c r="CYU109" s="15"/>
      <c r="CYV109" s="15"/>
      <c r="CYW109" s="15"/>
      <c r="CYX109" s="15"/>
      <c r="CYY109" s="15"/>
      <c r="CYZ109" s="15"/>
      <c r="CZA109" s="15"/>
      <c r="CZB109" s="15"/>
      <c r="CZC109" s="15"/>
      <c r="CZD109" s="15"/>
      <c r="CZE109" s="15"/>
      <c r="CZF109" s="15"/>
      <c r="CZG109" s="15"/>
      <c r="CZH109" s="15"/>
      <c r="CZI109" s="15"/>
      <c r="CZJ109" s="15"/>
      <c r="CZK109" s="15"/>
      <c r="CZL109" s="15"/>
      <c r="CZM109" s="15"/>
      <c r="CZN109" s="15"/>
      <c r="CZO109" s="15"/>
      <c r="CZP109" s="15"/>
      <c r="CZQ109" s="15"/>
      <c r="CZR109" s="15"/>
      <c r="CZS109" s="15"/>
      <c r="CZT109" s="15"/>
      <c r="CZU109" s="15"/>
      <c r="CZV109" s="15"/>
      <c r="CZW109" s="15"/>
      <c r="CZX109" s="15"/>
      <c r="CZY109" s="15"/>
      <c r="CZZ109" s="15"/>
      <c r="DAA109" s="15"/>
      <c r="DAB109" s="15"/>
      <c r="DAC109" s="15"/>
      <c r="DAD109" s="15"/>
      <c r="DAE109" s="15"/>
      <c r="DAF109" s="15"/>
      <c r="DAG109" s="15"/>
      <c r="DAH109" s="15"/>
      <c r="DAI109" s="15"/>
      <c r="DAJ109" s="15"/>
      <c r="DAK109" s="15"/>
      <c r="DAL109" s="15"/>
      <c r="DAM109" s="15"/>
      <c r="DAN109" s="15"/>
      <c r="DAO109" s="15"/>
      <c r="DAP109" s="15"/>
      <c r="DAQ109" s="15"/>
      <c r="DAR109" s="15"/>
      <c r="DAS109" s="15"/>
      <c r="DAT109" s="15"/>
      <c r="DAU109" s="15"/>
      <c r="DAV109" s="15"/>
      <c r="DAW109" s="15"/>
      <c r="DAX109" s="15"/>
      <c r="DAY109" s="15"/>
      <c r="DAZ109" s="15"/>
      <c r="DBA109" s="15"/>
      <c r="DBB109" s="15"/>
      <c r="DBC109" s="15"/>
      <c r="DBD109" s="15"/>
      <c r="DBE109" s="15"/>
      <c r="DBF109" s="15"/>
      <c r="DBG109" s="15"/>
      <c r="DBH109" s="15"/>
      <c r="DBI109" s="15"/>
      <c r="DBJ109" s="15"/>
      <c r="DBK109" s="15"/>
      <c r="DBL109" s="15"/>
      <c r="DBM109" s="15"/>
      <c r="DBN109" s="15"/>
      <c r="DBO109" s="15"/>
      <c r="DBP109" s="15"/>
      <c r="DBQ109" s="15"/>
      <c r="DBR109" s="15"/>
      <c r="DBS109" s="15"/>
      <c r="DBT109" s="15"/>
      <c r="DBU109" s="15"/>
      <c r="DBV109" s="15"/>
      <c r="DBW109" s="15"/>
      <c r="DBX109" s="15"/>
      <c r="DBY109" s="15"/>
      <c r="DBZ109" s="15"/>
      <c r="DCA109" s="15"/>
      <c r="DCB109" s="15"/>
      <c r="DCC109" s="15"/>
      <c r="DCD109" s="15"/>
      <c r="DCE109" s="15"/>
      <c r="DCF109" s="15"/>
      <c r="DCG109" s="15"/>
      <c r="DCH109" s="15"/>
      <c r="DCI109" s="15"/>
      <c r="DCJ109" s="15"/>
      <c r="DCK109" s="15"/>
      <c r="DCL109" s="15"/>
      <c r="DCM109" s="15"/>
      <c r="DCN109" s="15"/>
      <c r="DCO109" s="15"/>
      <c r="DCP109" s="15"/>
      <c r="DCQ109" s="15"/>
      <c r="DCR109" s="15"/>
      <c r="DCS109" s="15"/>
      <c r="DCT109" s="15"/>
      <c r="DCU109" s="15"/>
      <c r="DCV109" s="15"/>
      <c r="DCW109" s="15"/>
      <c r="DCX109" s="15"/>
      <c r="DCY109" s="15"/>
      <c r="DCZ109" s="15"/>
      <c r="DDA109" s="15"/>
      <c r="DDB109" s="15"/>
      <c r="DDC109" s="15"/>
      <c r="DDD109" s="15"/>
      <c r="DDE109" s="15"/>
      <c r="DDF109" s="15"/>
      <c r="DDG109" s="15"/>
      <c r="DDH109" s="15"/>
      <c r="DDI109" s="15"/>
      <c r="DDJ109" s="15"/>
      <c r="DDK109" s="15"/>
      <c r="DDL109" s="15"/>
      <c r="DDM109" s="15"/>
      <c r="DDN109" s="15"/>
      <c r="DDO109" s="15"/>
      <c r="DDP109" s="15"/>
      <c r="DDQ109" s="15"/>
      <c r="DDR109" s="15"/>
      <c r="DDS109" s="15"/>
      <c r="DDT109" s="15"/>
      <c r="DDU109" s="15"/>
      <c r="DDV109" s="15"/>
      <c r="DDW109" s="15"/>
      <c r="DDX109" s="15"/>
      <c r="DDY109" s="15"/>
      <c r="DDZ109" s="15"/>
      <c r="DEA109" s="15"/>
      <c r="DEB109" s="15"/>
      <c r="DEC109" s="15"/>
      <c r="DED109" s="15"/>
      <c r="DEE109" s="15"/>
      <c r="DEF109" s="15"/>
      <c r="DEG109" s="15"/>
      <c r="DEH109" s="15"/>
      <c r="DEI109" s="15"/>
      <c r="DEJ109" s="15"/>
      <c r="DEK109" s="15"/>
      <c r="DEL109" s="15"/>
      <c r="DEM109" s="15"/>
      <c r="DEN109" s="15"/>
      <c r="DEO109" s="15"/>
      <c r="DEP109" s="15"/>
      <c r="DEQ109" s="15"/>
      <c r="DER109" s="15"/>
      <c r="DES109" s="15"/>
      <c r="DET109" s="15"/>
      <c r="DEU109" s="15"/>
      <c r="DEV109" s="15"/>
      <c r="DEW109" s="15"/>
      <c r="DEX109" s="15"/>
      <c r="DEY109" s="15"/>
      <c r="DEZ109" s="15"/>
      <c r="DFA109" s="15"/>
      <c r="DFB109" s="15"/>
      <c r="DFC109" s="15"/>
      <c r="DFD109" s="15"/>
      <c r="DFE109" s="15"/>
      <c r="DFF109" s="15"/>
      <c r="DFG109" s="15"/>
      <c r="DFH109" s="15"/>
      <c r="DFI109" s="15"/>
      <c r="DFJ109" s="15"/>
      <c r="DFK109" s="15"/>
      <c r="DFL109" s="15"/>
      <c r="DFM109" s="15"/>
      <c r="DFN109" s="15"/>
      <c r="DFO109" s="15"/>
      <c r="DFP109" s="15"/>
      <c r="DFQ109" s="15"/>
      <c r="DFR109" s="15"/>
      <c r="DFS109" s="15"/>
      <c r="DFT109" s="15"/>
      <c r="DFU109" s="15"/>
      <c r="DFV109" s="15"/>
      <c r="DFW109" s="15"/>
      <c r="DFX109" s="15"/>
      <c r="DFY109" s="15"/>
      <c r="DFZ109" s="15"/>
      <c r="DGA109" s="15"/>
      <c r="DGB109" s="15"/>
      <c r="DGC109" s="15"/>
      <c r="DGD109" s="15"/>
      <c r="DGE109" s="15"/>
      <c r="DGF109" s="15"/>
      <c r="DGG109" s="15"/>
      <c r="DGH109" s="15"/>
      <c r="DGI109" s="15"/>
      <c r="DGJ109" s="15"/>
      <c r="DGK109" s="15"/>
      <c r="DGL109" s="15"/>
      <c r="DGM109" s="15"/>
      <c r="DGN109" s="15"/>
      <c r="DGO109" s="15"/>
      <c r="DGP109" s="15"/>
      <c r="DGQ109" s="15"/>
      <c r="DGR109" s="15"/>
      <c r="DGS109" s="15"/>
      <c r="DGT109" s="15"/>
      <c r="DGU109" s="15"/>
      <c r="DGV109" s="15"/>
      <c r="DGW109" s="15"/>
      <c r="DGX109" s="15"/>
      <c r="DGY109" s="15"/>
      <c r="DGZ109" s="15"/>
      <c r="DHA109" s="15"/>
      <c r="DHB109" s="15"/>
      <c r="DHC109" s="15"/>
      <c r="DHD109" s="15"/>
      <c r="DHE109" s="15"/>
      <c r="DHF109" s="15"/>
      <c r="DHG109" s="15"/>
      <c r="DHH109" s="15"/>
      <c r="DHI109" s="15"/>
      <c r="DHJ109" s="15"/>
      <c r="DHK109" s="15"/>
      <c r="DHL109" s="15"/>
      <c r="DHM109" s="15"/>
      <c r="DHN109" s="15"/>
      <c r="DHO109" s="15"/>
      <c r="DHP109" s="15"/>
      <c r="DHQ109" s="15"/>
      <c r="DHR109" s="15"/>
      <c r="DHS109" s="15"/>
      <c r="DHT109" s="15"/>
      <c r="DHU109" s="15"/>
      <c r="DHV109" s="15"/>
      <c r="DHW109" s="15"/>
      <c r="DHX109" s="15"/>
      <c r="DHY109" s="15"/>
      <c r="DHZ109" s="15"/>
      <c r="DIA109" s="15"/>
      <c r="DIB109" s="15"/>
      <c r="DIC109" s="15"/>
      <c r="DID109" s="15"/>
      <c r="DIE109" s="15"/>
      <c r="DIF109" s="15"/>
      <c r="DIG109" s="15"/>
      <c r="DIH109" s="15"/>
      <c r="DII109" s="15"/>
      <c r="DIJ109" s="15"/>
      <c r="DIK109" s="15"/>
      <c r="DIL109" s="15"/>
      <c r="DIM109" s="15"/>
      <c r="DIN109" s="15"/>
      <c r="DIO109" s="15"/>
      <c r="DIP109" s="15"/>
      <c r="DIQ109" s="15"/>
      <c r="DIR109" s="15"/>
      <c r="DIS109" s="15"/>
      <c r="DIT109" s="15"/>
      <c r="DIU109" s="15"/>
      <c r="DIV109" s="15"/>
      <c r="DIW109" s="15"/>
      <c r="DIX109" s="15"/>
      <c r="DIY109" s="15"/>
      <c r="DIZ109" s="15"/>
      <c r="DJA109" s="15"/>
      <c r="DJB109" s="15"/>
      <c r="DJC109" s="15"/>
      <c r="DJD109" s="15"/>
      <c r="DJE109" s="15"/>
      <c r="DJF109" s="15"/>
      <c r="DJG109" s="15"/>
      <c r="DJH109" s="15"/>
      <c r="DJI109" s="15"/>
      <c r="DJJ109" s="15"/>
      <c r="DJK109" s="15"/>
      <c r="DJL109" s="15"/>
      <c r="DJM109" s="15"/>
      <c r="DJN109" s="15"/>
      <c r="DJO109" s="15"/>
      <c r="DJP109" s="15"/>
      <c r="DJQ109" s="15"/>
      <c r="DJR109" s="15"/>
      <c r="DJS109" s="15"/>
      <c r="DJT109" s="15"/>
      <c r="DJU109" s="15"/>
      <c r="DJV109" s="15"/>
      <c r="DJW109" s="15"/>
      <c r="DJX109" s="15"/>
      <c r="DJY109" s="15"/>
      <c r="DJZ109" s="15"/>
      <c r="DKA109" s="15"/>
      <c r="DKB109" s="15"/>
      <c r="DKC109" s="15"/>
      <c r="DKD109" s="15"/>
      <c r="DKE109" s="15"/>
      <c r="DKF109" s="15"/>
      <c r="DKG109" s="15"/>
      <c r="DKH109" s="15"/>
      <c r="DKI109" s="15"/>
      <c r="DKJ109" s="15"/>
      <c r="DKK109" s="15"/>
      <c r="DKL109" s="15"/>
      <c r="DKM109" s="15"/>
      <c r="DKN109" s="15"/>
      <c r="DKO109" s="15"/>
      <c r="DKP109" s="15"/>
      <c r="DKQ109" s="15"/>
      <c r="DKR109" s="15"/>
      <c r="DKS109" s="15"/>
      <c r="DKT109" s="15"/>
      <c r="DKU109" s="15"/>
      <c r="DKV109" s="15"/>
      <c r="DKW109" s="15"/>
      <c r="DKX109" s="15"/>
      <c r="DKY109" s="15"/>
      <c r="DKZ109" s="15"/>
      <c r="DLA109" s="15"/>
      <c r="DLB109" s="15"/>
      <c r="DLC109" s="15"/>
      <c r="DLD109" s="15"/>
      <c r="DLE109" s="15"/>
      <c r="DLF109" s="15"/>
      <c r="DLG109" s="15"/>
      <c r="DLH109" s="15"/>
      <c r="DLI109" s="15"/>
      <c r="DLJ109" s="15"/>
      <c r="DLK109" s="15"/>
      <c r="DLL109" s="15"/>
      <c r="DLM109" s="15"/>
      <c r="DLN109" s="15"/>
      <c r="DLO109" s="15"/>
      <c r="DLP109" s="15"/>
      <c r="DLQ109" s="15"/>
      <c r="DLR109" s="15"/>
      <c r="DLS109" s="15"/>
      <c r="DLT109" s="15"/>
      <c r="DLU109" s="15"/>
      <c r="DLV109" s="15"/>
      <c r="DLW109" s="15"/>
      <c r="DLX109" s="15"/>
      <c r="DLY109" s="15"/>
      <c r="DLZ109" s="15"/>
      <c r="DMA109" s="15"/>
      <c r="DMB109" s="15"/>
      <c r="DMC109" s="15"/>
      <c r="DMD109" s="15"/>
      <c r="DME109" s="15"/>
      <c r="DMF109" s="15"/>
      <c r="DMG109" s="15"/>
      <c r="DMH109" s="15"/>
      <c r="DMI109" s="15"/>
      <c r="DMJ109" s="15"/>
      <c r="DMK109" s="15"/>
      <c r="DML109" s="15"/>
      <c r="DMM109" s="15"/>
      <c r="DMN109" s="15"/>
      <c r="DMO109" s="15"/>
      <c r="DMP109" s="15"/>
      <c r="DMQ109" s="15"/>
      <c r="DMR109" s="15"/>
      <c r="DMS109" s="15"/>
      <c r="DMT109" s="15"/>
      <c r="DMU109" s="15"/>
      <c r="DMV109" s="15"/>
      <c r="DMW109" s="15"/>
      <c r="DMX109" s="15"/>
      <c r="DMY109" s="15"/>
      <c r="DMZ109" s="15"/>
      <c r="DNA109" s="15"/>
      <c r="DNB109" s="15"/>
      <c r="DNC109" s="15"/>
      <c r="DND109" s="15"/>
      <c r="DNE109" s="15"/>
      <c r="DNF109" s="15"/>
      <c r="DNG109" s="15"/>
      <c r="DNH109" s="15"/>
      <c r="DNI109" s="15"/>
      <c r="DNJ109" s="15"/>
      <c r="DNK109" s="15"/>
      <c r="DNL109" s="15"/>
      <c r="DNM109" s="15"/>
      <c r="DNN109" s="15"/>
      <c r="DNO109" s="15"/>
      <c r="DNP109" s="15"/>
      <c r="DNQ109" s="15"/>
      <c r="DNR109" s="15"/>
      <c r="DNS109" s="15"/>
      <c r="DNT109" s="15"/>
      <c r="DNU109" s="15"/>
      <c r="DNV109" s="15"/>
      <c r="DNW109" s="15"/>
      <c r="DNX109" s="15"/>
      <c r="DNY109" s="15"/>
      <c r="DNZ109" s="15"/>
      <c r="DOA109" s="15"/>
      <c r="DOB109" s="15"/>
      <c r="DOC109" s="15"/>
      <c r="DOD109" s="15"/>
      <c r="DOE109" s="15"/>
      <c r="DOF109" s="15"/>
      <c r="DOG109" s="15"/>
      <c r="DOH109" s="15"/>
      <c r="DOI109" s="15"/>
      <c r="DOJ109" s="15"/>
      <c r="DOK109" s="15"/>
      <c r="DOL109" s="15"/>
      <c r="DOM109" s="15"/>
      <c r="DON109" s="15"/>
      <c r="DOO109" s="15"/>
      <c r="DOP109" s="15"/>
      <c r="DOQ109" s="15"/>
      <c r="DOR109" s="15"/>
      <c r="DOS109" s="15"/>
      <c r="DOT109" s="15"/>
      <c r="DOU109" s="15"/>
      <c r="DOV109" s="15"/>
      <c r="DOW109" s="15"/>
      <c r="DOX109" s="15"/>
      <c r="DOY109" s="15"/>
      <c r="DOZ109" s="15"/>
      <c r="DPA109" s="15"/>
      <c r="DPB109" s="15"/>
      <c r="DPC109" s="15"/>
      <c r="DPD109" s="15"/>
      <c r="DPE109" s="15"/>
      <c r="DPF109" s="15"/>
      <c r="DPG109" s="15"/>
      <c r="DPH109" s="15"/>
      <c r="DPI109" s="15"/>
      <c r="DPJ109" s="15"/>
      <c r="DPK109" s="15"/>
      <c r="DPL109" s="15"/>
      <c r="DPM109" s="15"/>
      <c r="DPN109" s="15"/>
      <c r="DPO109" s="15"/>
      <c r="DPP109" s="15"/>
      <c r="DPQ109" s="15"/>
      <c r="DPR109" s="15"/>
      <c r="DPS109" s="15"/>
      <c r="DPT109" s="15"/>
      <c r="DPU109" s="15"/>
      <c r="DPV109" s="15"/>
      <c r="DPW109" s="15"/>
      <c r="DPX109" s="15"/>
      <c r="DPY109" s="15"/>
      <c r="DPZ109" s="15"/>
      <c r="DQA109" s="15"/>
      <c r="DQB109" s="15"/>
      <c r="DQC109" s="15"/>
      <c r="DQD109" s="15"/>
      <c r="DQE109" s="15"/>
      <c r="DQF109" s="15"/>
      <c r="DQG109" s="15"/>
      <c r="DQH109" s="15"/>
      <c r="DQI109" s="15"/>
      <c r="DQJ109" s="15"/>
      <c r="DQK109" s="15"/>
      <c r="DQL109" s="15"/>
      <c r="DQM109" s="15"/>
      <c r="DQN109" s="15"/>
      <c r="DQO109" s="15"/>
      <c r="DQP109" s="15"/>
      <c r="DQQ109" s="15"/>
      <c r="DQR109" s="15"/>
      <c r="DQS109" s="15"/>
      <c r="DQT109" s="15"/>
      <c r="DQU109" s="15"/>
      <c r="DQV109" s="15"/>
      <c r="DQW109" s="15"/>
      <c r="DQX109" s="15"/>
      <c r="DQY109" s="15"/>
      <c r="DQZ109" s="15"/>
      <c r="DRA109" s="15"/>
      <c r="DRB109" s="15"/>
      <c r="DRC109" s="15"/>
      <c r="DRD109" s="15"/>
      <c r="DRE109" s="15"/>
      <c r="DRF109" s="15"/>
      <c r="DRG109" s="15"/>
      <c r="DRH109" s="15"/>
      <c r="DRI109" s="15"/>
      <c r="DRJ109" s="15"/>
      <c r="DRK109" s="15"/>
      <c r="DRL109" s="15"/>
      <c r="DRM109" s="15"/>
      <c r="DRN109" s="15"/>
      <c r="DRO109" s="15"/>
      <c r="DRP109" s="15"/>
      <c r="DRQ109" s="15"/>
      <c r="DRR109" s="15"/>
      <c r="DRS109" s="15"/>
      <c r="DRT109" s="15"/>
      <c r="DRU109" s="15"/>
      <c r="DRV109" s="15"/>
      <c r="DRW109" s="15"/>
      <c r="DRX109" s="15"/>
      <c r="DRY109" s="15"/>
      <c r="DRZ109" s="15"/>
      <c r="DSA109" s="15"/>
      <c r="DSB109" s="15"/>
      <c r="DSC109" s="15"/>
      <c r="DSD109" s="15"/>
      <c r="DSE109" s="15"/>
      <c r="DSF109" s="15"/>
      <c r="DSG109" s="15"/>
      <c r="DSH109" s="15"/>
      <c r="DSI109" s="15"/>
      <c r="DSJ109" s="15"/>
      <c r="DSK109" s="15"/>
      <c r="DSL109" s="15"/>
      <c r="DSM109" s="15"/>
      <c r="DSN109" s="15"/>
      <c r="DSO109" s="15"/>
      <c r="DSP109" s="15"/>
      <c r="DSQ109" s="15"/>
      <c r="DSR109" s="15"/>
      <c r="DSS109" s="15"/>
      <c r="DST109" s="15"/>
      <c r="DSU109" s="15"/>
      <c r="DSV109" s="15"/>
      <c r="DSW109" s="15"/>
      <c r="DSX109" s="15"/>
      <c r="DSY109" s="15"/>
      <c r="DSZ109" s="15"/>
      <c r="DTA109" s="15"/>
      <c r="DTB109" s="15"/>
      <c r="DTC109" s="15"/>
      <c r="DTD109" s="15"/>
      <c r="DTE109" s="15"/>
      <c r="DTF109" s="15"/>
      <c r="DTG109" s="15"/>
      <c r="DTH109" s="15"/>
      <c r="DTI109" s="15"/>
      <c r="DTJ109" s="15"/>
      <c r="DTK109" s="15"/>
      <c r="DTL109" s="15"/>
      <c r="DTM109" s="15"/>
      <c r="DTN109" s="15"/>
      <c r="DTO109" s="15"/>
      <c r="DTP109" s="15"/>
      <c r="DTQ109" s="15"/>
      <c r="DTR109" s="15"/>
      <c r="DTS109" s="15"/>
      <c r="DTT109" s="15"/>
      <c r="DTU109" s="15"/>
      <c r="DTV109" s="15"/>
      <c r="DTW109" s="15"/>
      <c r="DTX109" s="15"/>
      <c r="DTY109" s="15"/>
      <c r="DTZ109" s="15"/>
      <c r="DUA109" s="15"/>
      <c r="DUB109" s="15"/>
      <c r="DUC109" s="15"/>
      <c r="DUD109" s="15"/>
      <c r="DUE109" s="15"/>
      <c r="DUF109" s="15"/>
      <c r="DUG109" s="15"/>
      <c r="DUH109" s="15"/>
      <c r="DUI109" s="15"/>
      <c r="DUJ109" s="15"/>
      <c r="DUK109" s="15"/>
      <c r="DUL109" s="15"/>
      <c r="DUM109" s="15"/>
      <c r="DUN109" s="15"/>
      <c r="DUO109" s="15"/>
      <c r="DUP109" s="15"/>
      <c r="DUQ109" s="15"/>
      <c r="DUR109" s="15"/>
      <c r="DUS109" s="15"/>
      <c r="DUT109" s="15"/>
      <c r="DUU109" s="15"/>
      <c r="DUV109" s="15"/>
      <c r="DUW109" s="15"/>
      <c r="DUX109" s="15"/>
      <c r="DUY109" s="15"/>
      <c r="DUZ109" s="15"/>
      <c r="DVA109" s="15"/>
      <c r="DVB109" s="15"/>
      <c r="DVC109" s="15"/>
      <c r="DVD109" s="15"/>
      <c r="DVE109" s="15"/>
      <c r="DVF109" s="15"/>
      <c r="DVG109" s="15"/>
      <c r="DVH109" s="15"/>
      <c r="DVI109" s="15"/>
      <c r="DVJ109" s="15"/>
      <c r="DVK109" s="15"/>
      <c r="DVL109" s="15"/>
      <c r="DVM109" s="15"/>
      <c r="DVN109" s="15"/>
      <c r="DVO109" s="15"/>
      <c r="DVP109" s="15"/>
      <c r="DVQ109" s="15"/>
      <c r="DVR109" s="15"/>
      <c r="DVS109" s="15"/>
      <c r="DVT109" s="15"/>
      <c r="DVU109" s="15"/>
      <c r="DVV109" s="15"/>
      <c r="DVW109" s="15"/>
      <c r="DVX109" s="15"/>
      <c r="DVY109" s="15"/>
      <c r="DVZ109" s="15"/>
      <c r="DWA109" s="15"/>
      <c r="DWB109" s="15"/>
      <c r="DWC109" s="15"/>
      <c r="DWD109" s="15"/>
      <c r="DWE109" s="15"/>
      <c r="DWF109" s="15"/>
      <c r="DWG109" s="15"/>
      <c r="DWH109" s="15"/>
      <c r="DWI109" s="15"/>
      <c r="DWJ109" s="15"/>
      <c r="DWK109" s="15"/>
      <c r="DWL109" s="15"/>
      <c r="DWM109" s="15"/>
      <c r="DWN109" s="15"/>
      <c r="DWO109" s="15"/>
      <c r="DWP109" s="15"/>
      <c r="DWQ109" s="15"/>
      <c r="DWR109" s="15"/>
      <c r="DWS109" s="15"/>
      <c r="DWT109" s="15"/>
      <c r="DWU109" s="15"/>
      <c r="DWV109" s="15"/>
      <c r="DWW109" s="15"/>
      <c r="DWX109" s="15"/>
      <c r="DWY109" s="15"/>
      <c r="DWZ109" s="15"/>
      <c r="DXA109" s="15"/>
      <c r="DXB109" s="15"/>
      <c r="DXC109" s="15"/>
      <c r="DXD109" s="15"/>
      <c r="DXE109" s="15"/>
      <c r="DXF109" s="15"/>
      <c r="DXG109" s="15"/>
      <c r="DXH109" s="15"/>
      <c r="DXI109" s="15"/>
      <c r="DXJ109" s="15"/>
      <c r="DXK109" s="15"/>
      <c r="DXL109" s="15"/>
      <c r="DXM109" s="15"/>
      <c r="DXN109" s="15"/>
      <c r="DXO109" s="15"/>
      <c r="DXP109" s="15"/>
      <c r="DXQ109" s="15"/>
      <c r="DXR109" s="15"/>
      <c r="DXS109" s="15"/>
      <c r="DXT109" s="15"/>
      <c r="DXU109" s="15"/>
      <c r="DXV109" s="15"/>
      <c r="DXW109" s="15"/>
      <c r="DXX109" s="15"/>
      <c r="DXY109" s="15"/>
      <c r="DXZ109" s="15"/>
      <c r="DYA109" s="15"/>
      <c r="DYB109" s="15"/>
      <c r="DYC109" s="15"/>
      <c r="DYD109" s="15"/>
      <c r="DYE109" s="15"/>
      <c r="DYF109" s="15"/>
      <c r="DYG109" s="15"/>
      <c r="DYH109" s="15"/>
      <c r="DYI109" s="15"/>
      <c r="DYJ109" s="15"/>
      <c r="DYK109" s="15"/>
      <c r="DYL109" s="15"/>
      <c r="DYM109" s="15"/>
      <c r="DYN109" s="15"/>
      <c r="DYO109" s="15"/>
      <c r="DYP109" s="15"/>
      <c r="DYQ109" s="15"/>
      <c r="DYR109" s="15"/>
      <c r="DYS109" s="15"/>
      <c r="DYT109" s="15"/>
      <c r="DYU109" s="15"/>
      <c r="DYV109" s="15"/>
      <c r="DYW109" s="15"/>
      <c r="DYX109" s="15"/>
      <c r="DYY109" s="15"/>
      <c r="DYZ109" s="15"/>
      <c r="DZA109" s="15"/>
      <c r="DZB109" s="15"/>
      <c r="DZC109" s="15"/>
      <c r="DZD109" s="15"/>
      <c r="DZE109" s="15"/>
      <c r="DZF109" s="15"/>
      <c r="DZG109" s="15"/>
      <c r="DZH109" s="15"/>
      <c r="DZI109" s="15"/>
      <c r="DZJ109" s="15"/>
      <c r="DZK109" s="15"/>
      <c r="DZL109" s="15"/>
      <c r="DZM109" s="15"/>
      <c r="DZN109" s="15"/>
      <c r="DZO109" s="15"/>
      <c r="DZP109" s="15"/>
      <c r="DZQ109" s="15"/>
      <c r="DZR109" s="15"/>
      <c r="DZS109" s="15"/>
      <c r="DZT109" s="15"/>
      <c r="DZU109" s="15"/>
      <c r="DZV109" s="15"/>
      <c r="DZW109" s="15"/>
      <c r="DZX109" s="15"/>
      <c r="DZY109" s="15"/>
      <c r="DZZ109" s="15"/>
      <c r="EAA109" s="15"/>
      <c r="EAB109" s="15"/>
      <c r="EAC109" s="15"/>
      <c r="EAD109" s="15"/>
      <c r="EAE109" s="15"/>
      <c r="EAF109" s="15"/>
      <c r="EAG109" s="15"/>
      <c r="EAH109" s="15"/>
      <c r="EAI109" s="15"/>
      <c r="EAJ109" s="15"/>
      <c r="EAK109" s="15"/>
      <c r="EAL109" s="15"/>
      <c r="EAM109" s="15"/>
      <c r="EAN109" s="15"/>
      <c r="EAO109" s="15"/>
      <c r="EAP109" s="15"/>
      <c r="EAQ109" s="15"/>
      <c r="EAR109" s="15"/>
      <c r="EAS109" s="15"/>
      <c r="EAT109" s="15"/>
      <c r="EAU109" s="15"/>
      <c r="EAV109" s="15"/>
      <c r="EAW109" s="15"/>
      <c r="EAX109" s="15"/>
      <c r="EAY109" s="15"/>
      <c r="EAZ109" s="15"/>
      <c r="EBA109" s="15"/>
      <c r="EBB109" s="15"/>
      <c r="EBC109" s="15"/>
      <c r="EBD109" s="15"/>
      <c r="EBE109" s="15"/>
      <c r="EBF109" s="15"/>
      <c r="EBG109" s="15"/>
      <c r="EBH109" s="15"/>
      <c r="EBI109" s="15"/>
      <c r="EBJ109" s="15"/>
      <c r="EBK109" s="15"/>
      <c r="EBL109" s="15"/>
      <c r="EBM109" s="15"/>
      <c r="EBN109" s="15"/>
      <c r="EBO109" s="15"/>
      <c r="EBP109" s="15"/>
      <c r="EBQ109" s="15"/>
      <c r="EBR109" s="15"/>
      <c r="EBS109" s="15"/>
      <c r="EBT109" s="15"/>
      <c r="EBU109" s="15"/>
      <c r="EBV109" s="15"/>
      <c r="EBW109" s="15"/>
      <c r="EBX109" s="15"/>
      <c r="EBY109" s="15"/>
      <c r="EBZ109" s="15"/>
      <c r="ECA109" s="15"/>
      <c r="ECB109" s="15"/>
      <c r="ECC109" s="15"/>
      <c r="ECD109" s="15"/>
      <c r="ECE109" s="15"/>
      <c r="ECF109" s="15"/>
      <c r="ECG109" s="15"/>
      <c r="ECH109" s="15"/>
      <c r="ECI109" s="15"/>
      <c r="ECJ109" s="15"/>
      <c r="ECK109" s="15"/>
      <c r="ECL109" s="15"/>
      <c r="ECM109" s="15"/>
      <c r="ECN109" s="15"/>
      <c r="ECO109" s="15"/>
      <c r="ECP109" s="15"/>
      <c r="ECQ109" s="15"/>
      <c r="ECR109" s="15"/>
      <c r="ECS109" s="15"/>
      <c r="ECT109" s="15"/>
      <c r="ECU109" s="15"/>
      <c r="ECV109" s="15"/>
      <c r="ECW109" s="15"/>
      <c r="ECX109" s="15"/>
      <c r="ECY109" s="15"/>
      <c r="ECZ109" s="15"/>
      <c r="EDA109" s="15"/>
      <c r="EDB109" s="15"/>
      <c r="EDC109" s="15"/>
      <c r="EDD109" s="15"/>
      <c r="EDE109" s="15"/>
      <c r="EDF109" s="15"/>
      <c r="EDG109" s="15"/>
      <c r="EDH109" s="15"/>
      <c r="EDI109" s="15"/>
      <c r="EDJ109" s="15"/>
      <c r="EDK109" s="15"/>
      <c r="EDL109" s="15"/>
      <c r="EDM109" s="15"/>
      <c r="EDN109" s="15"/>
      <c r="EDO109" s="15"/>
      <c r="EDP109" s="15"/>
      <c r="EDQ109" s="15"/>
      <c r="EDR109" s="15"/>
      <c r="EDS109" s="15"/>
      <c r="EDT109" s="15"/>
      <c r="EDU109" s="15"/>
      <c r="EDV109" s="15"/>
      <c r="EDW109" s="15"/>
      <c r="EDX109" s="15"/>
      <c r="EDY109" s="15"/>
      <c r="EDZ109" s="15"/>
      <c r="EEA109" s="15"/>
      <c r="EEB109" s="15"/>
      <c r="EEC109" s="15"/>
      <c r="EED109" s="15"/>
      <c r="EEE109" s="15"/>
      <c r="EEF109" s="15"/>
      <c r="EEG109" s="15"/>
      <c r="EEH109" s="15"/>
      <c r="EEI109" s="15"/>
      <c r="EEJ109" s="15"/>
      <c r="EEK109" s="15"/>
      <c r="EEL109" s="15"/>
      <c r="EEM109" s="15"/>
      <c r="EEN109" s="15"/>
      <c r="EEO109" s="15"/>
      <c r="EEP109" s="15"/>
      <c r="EEQ109" s="15"/>
      <c r="EER109" s="15"/>
      <c r="EES109" s="15"/>
      <c r="EET109" s="15"/>
      <c r="EEU109" s="15"/>
      <c r="EEV109" s="15"/>
      <c r="EEW109" s="15"/>
      <c r="EEX109" s="15"/>
      <c r="EEY109" s="15"/>
      <c r="EEZ109" s="15"/>
      <c r="EFA109" s="15"/>
      <c r="EFB109" s="15"/>
      <c r="EFC109" s="15"/>
      <c r="EFD109" s="15"/>
      <c r="EFE109" s="15"/>
      <c r="EFF109" s="15"/>
      <c r="EFG109" s="15"/>
      <c r="EFH109" s="15"/>
      <c r="EFI109" s="15"/>
      <c r="EFJ109" s="15"/>
      <c r="EFK109" s="15"/>
      <c r="EFL109" s="15"/>
      <c r="EFM109" s="15"/>
      <c r="EFN109" s="15"/>
      <c r="EFO109" s="15"/>
      <c r="EFP109" s="15"/>
      <c r="EFQ109" s="15"/>
      <c r="EFR109" s="15"/>
      <c r="EFS109" s="15"/>
      <c r="EFT109" s="15"/>
      <c r="EFU109" s="15"/>
      <c r="EFV109" s="15"/>
      <c r="EFW109" s="15"/>
      <c r="EFX109" s="15"/>
      <c r="EFY109" s="15"/>
      <c r="EFZ109" s="15"/>
      <c r="EGA109" s="15"/>
      <c r="EGB109" s="15"/>
      <c r="EGC109" s="15"/>
      <c r="EGD109" s="15"/>
      <c r="EGE109" s="15"/>
      <c r="EGF109" s="15"/>
      <c r="EGG109" s="15"/>
      <c r="EGH109" s="15"/>
      <c r="EGI109" s="15"/>
      <c r="EGJ109" s="15"/>
      <c r="EGK109" s="15"/>
      <c r="EGL109" s="15"/>
      <c r="EGM109" s="15"/>
      <c r="EGN109" s="15"/>
      <c r="EGO109" s="15"/>
      <c r="EGP109" s="15"/>
      <c r="EGQ109" s="15"/>
      <c r="EGR109" s="15"/>
      <c r="EGS109" s="15"/>
      <c r="EGT109" s="15"/>
      <c r="EGU109" s="15"/>
      <c r="EGV109" s="15"/>
      <c r="EGW109" s="15"/>
      <c r="EGX109" s="15"/>
      <c r="EGY109" s="15"/>
      <c r="EGZ109" s="15"/>
      <c r="EHA109" s="15"/>
      <c r="EHB109" s="15"/>
      <c r="EHC109" s="15"/>
      <c r="EHD109" s="15"/>
      <c r="EHE109" s="15"/>
      <c r="EHF109" s="15"/>
      <c r="EHG109" s="15"/>
      <c r="EHH109" s="15"/>
      <c r="EHI109" s="15"/>
      <c r="EHJ109" s="15"/>
      <c r="EHK109" s="15"/>
      <c r="EHL109" s="15"/>
      <c r="EHM109" s="15"/>
      <c r="EHN109" s="15"/>
      <c r="EHO109" s="15"/>
      <c r="EHP109" s="15"/>
      <c r="EHQ109" s="15"/>
      <c r="EHR109" s="15"/>
      <c r="EHS109" s="15"/>
      <c r="EHT109" s="15"/>
      <c r="EHU109" s="15"/>
      <c r="EHV109" s="15"/>
      <c r="EHW109" s="15"/>
      <c r="EHX109" s="15"/>
      <c r="EHY109" s="15"/>
      <c r="EHZ109" s="15"/>
      <c r="EIA109" s="15"/>
      <c r="EIB109" s="15"/>
      <c r="EIC109" s="15"/>
      <c r="EID109" s="15"/>
      <c r="EIE109" s="15"/>
      <c r="EIF109" s="15"/>
      <c r="EIG109" s="15"/>
      <c r="EIH109" s="15"/>
      <c r="EII109" s="15"/>
      <c r="EIJ109" s="15"/>
      <c r="EIK109" s="15"/>
      <c r="EIL109" s="15"/>
      <c r="EIM109" s="15"/>
      <c r="EIN109" s="15"/>
      <c r="EIO109" s="15"/>
      <c r="EIP109" s="15"/>
      <c r="EIQ109" s="15"/>
      <c r="EIR109" s="15"/>
      <c r="EIS109" s="15"/>
      <c r="EIT109" s="15"/>
      <c r="EIU109" s="15"/>
      <c r="EIV109" s="15"/>
      <c r="EIW109" s="15"/>
      <c r="EIX109" s="15"/>
      <c r="EIY109" s="15"/>
      <c r="EIZ109" s="15"/>
      <c r="EJA109" s="15"/>
      <c r="EJB109" s="15"/>
      <c r="EJC109" s="15"/>
      <c r="EJD109" s="15"/>
      <c r="EJE109" s="15"/>
      <c r="EJF109" s="15"/>
      <c r="EJG109" s="15"/>
      <c r="EJH109" s="15"/>
      <c r="EJI109" s="15"/>
      <c r="EJJ109" s="15"/>
      <c r="EJK109" s="15"/>
      <c r="EJL109" s="15"/>
      <c r="EJM109" s="15"/>
      <c r="EJN109" s="15"/>
      <c r="EJO109" s="15"/>
      <c r="EJP109" s="15"/>
      <c r="EJQ109" s="15"/>
      <c r="EJR109" s="15"/>
      <c r="EJS109" s="15"/>
      <c r="EJT109" s="15"/>
      <c r="EJU109" s="15"/>
      <c r="EJV109" s="15"/>
      <c r="EJW109" s="15"/>
      <c r="EJX109" s="15"/>
      <c r="EJY109" s="15"/>
      <c r="EJZ109" s="15"/>
      <c r="EKA109" s="15"/>
      <c r="EKB109" s="15"/>
      <c r="EKC109" s="15"/>
      <c r="EKD109" s="15"/>
      <c r="EKE109" s="15"/>
      <c r="EKF109" s="15"/>
      <c r="EKG109" s="15"/>
      <c r="EKH109" s="15"/>
      <c r="EKI109" s="15"/>
      <c r="EKJ109" s="15"/>
      <c r="EKK109" s="15"/>
      <c r="EKL109" s="15"/>
      <c r="EKM109" s="15"/>
      <c r="EKN109" s="15"/>
      <c r="EKO109" s="15"/>
      <c r="EKP109" s="15"/>
      <c r="EKQ109" s="15"/>
      <c r="EKR109" s="15"/>
      <c r="EKS109" s="15"/>
      <c r="EKT109" s="15"/>
      <c r="EKU109" s="15"/>
      <c r="EKV109" s="15"/>
      <c r="EKW109" s="15"/>
      <c r="EKX109" s="15"/>
      <c r="EKY109" s="15"/>
      <c r="EKZ109" s="15"/>
      <c r="ELA109" s="15"/>
      <c r="ELB109" s="15"/>
      <c r="ELC109" s="15"/>
      <c r="ELD109" s="15"/>
      <c r="ELE109" s="15"/>
      <c r="ELF109" s="15"/>
      <c r="ELG109" s="15"/>
      <c r="ELH109" s="15"/>
      <c r="ELI109" s="15"/>
      <c r="ELJ109" s="15"/>
      <c r="ELK109" s="15"/>
      <c r="ELL109" s="15"/>
      <c r="ELM109" s="15"/>
      <c r="ELN109" s="15"/>
      <c r="ELO109" s="15"/>
      <c r="ELP109" s="15"/>
      <c r="ELQ109" s="15"/>
      <c r="ELR109" s="15"/>
      <c r="ELS109" s="15"/>
      <c r="ELT109" s="15"/>
      <c r="ELU109" s="15"/>
      <c r="ELV109" s="15"/>
      <c r="ELW109" s="15"/>
      <c r="ELX109" s="15"/>
      <c r="ELY109" s="15"/>
      <c r="ELZ109" s="15"/>
      <c r="EMA109" s="15"/>
      <c r="EMB109" s="15"/>
      <c r="EMC109" s="15"/>
      <c r="EMD109" s="15"/>
      <c r="EME109" s="15"/>
      <c r="EMF109" s="15"/>
      <c r="EMG109" s="15"/>
      <c r="EMH109" s="15"/>
      <c r="EMI109" s="15"/>
      <c r="EMJ109" s="15"/>
      <c r="EMK109" s="15"/>
      <c r="EML109" s="15"/>
      <c r="EMM109" s="15"/>
      <c r="EMN109" s="15"/>
      <c r="EMO109" s="15"/>
      <c r="EMP109" s="15"/>
      <c r="EMQ109" s="15"/>
      <c r="EMR109" s="15"/>
      <c r="EMS109" s="15"/>
      <c r="EMT109" s="15"/>
      <c r="EMU109" s="15"/>
      <c r="EMV109" s="15"/>
      <c r="EMW109" s="15"/>
      <c r="EMX109" s="15"/>
      <c r="EMY109" s="15"/>
      <c r="EMZ109" s="15"/>
      <c r="ENA109" s="15"/>
      <c r="ENB109" s="15"/>
      <c r="ENC109" s="15"/>
      <c r="END109" s="15"/>
      <c r="ENE109" s="15"/>
      <c r="ENF109" s="15"/>
      <c r="ENG109" s="15"/>
      <c r="ENH109" s="15"/>
      <c r="ENI109" s="15"/>
      <c r="ENJ109" s="15"/>
      <c r="ENK109" s="15"/>
      <c r="ENL109" s="15"/>
      <c r="ENM109" s="15"/>
      <c r="ENN109" s="15"/>
      <c r="ENO109" s="15"/>
      <c r="ENP109" s="15"/>
      <c r="ENQ109" s="15"/>
      <c r="ENR109" s="15"/>
      <c r="ENS109" s="15"/>
      <c r="ENT109" s="15"/>
      <c r="ENU109" s="15"/>
      <c r="ENV109" s="15"/>
      <c r="ENW109" s="15"/>
      <c r="ENX109" s="15"/>
      <c r="ENY109" s="15"/>
      <c r="ENZ109" s="15"/>
      <c r="EOA109" s="15"/>
      <c r="EOB109" s="15"/>
      <c r="EOC109" s="15"/>
      <c r="EOD109" s="15"/>
      <c r="EOE109" s="15"/>
      <c r="EOF109" s="15"/>
      <c r="EOG109" s="15"/>
      <c r="EOH109" s="15"/>
      <c r="EOI109" s="15"/>
      <c r="EOJ109" s="15"/>
      <c r="EOK109" s="15"/>
      <c r="EOL109" s="15"/>
      <c r="EOM109" s="15"/>
      <c r="EON109" s="15"/>
      <c r="EOO109" s="15"/>
      <c r="EOP109" s="15"/>
      <c r="EOQ109" s="15"/>
      <c r="EOR109" s="15"/>
      <c r="EOS109" s="15"/>
      <c r="EOT109" s="15"/>
      <c r="EOU109" s="15"/>
      <c r="EOV109" s="15"/>
      <c r="EOW109" s="15"/>
      <c r="EOX109" s="15"/>
      <c r="EOY109" s="15"/>
      <c r="EOZ109" s="15"/>
      <c r="EPA109" s="15"/>
      <c r="EPB109" s="15"/>
      <c r="EPC109" s="15"/>
      <c r="EPD109" s="15"/>
      <c r="EPE109" s="15"/>
      <c r="EPF109" s="15"/>
      <c r="EPG109" s="15"/>
      <c r="EPH109" s="15"/>
      <c r="EPI109" s="15"/>
      <c r="EPJ109" s="15"/>
      <c r="EPK109" s="15"/>
      <c r="EPL109" s="15"/>
      <c r="EPM109" s="15"/>
      <c r="EPN109" s="15"/>
      <c r="EPO109" s="15"/>
      <c r="EPP109" s="15"/>
      <c r="EPQ109" s="15"/>
      <c r="EPR109" s="15"/>
      <c r="EPS109" s="15"/>
      <c r="EPT109" s="15"/>
      <c r="EPU109" s="15"/>
      <c r="EPV109" s="15"/>
      <c r="EPW109" s="15"/>
      <c r="EPX109" s="15"/>
      <c r="EPY109" s="15"/>
      <c r="EPZ109" s="15"/>
      <c r="EQA109" s="15"/>
      <c r="EQB109" s="15"/>
      <c r="EQC109" s="15"/>
      <c r="EQD109" s="15"/>
      <c r="EQE109" s="15"/>
      <c r="EQF109" s="15"/>
      <c r="EQG109" s="15"/>
      <c r="EQH109" s="15"/>
      <c r="EQI109" s="15"/>
      <c r="EQJ109" s="15"/>
      <c r="EQK109" s="15"/>
      <c r="EQL109" s="15"/>
      <c r="EQM109" s="15"/>
      <c r="EQN109" s="15"/>
      <c r="EQO109" s="15"/>
      <c r="EQP109" s="15"/>
      <c r="EQQ109" s="15"/>
      <c r="EQR109" s="15"/>
      <c r="EQS109" s="15"/>
      <c r="EQT109" s="15"/>
      <c r="EQU109" s="15"/>
      <c r="EQV109" s="15"/>
      <c r="EQW109" s="15"/>
      <c r="EQX109" s="15"/>
      <c r="EQY109" s="15"/>
      <c r="EQZ109" s="15"/>
      <c r="ERA109" s="15"/>
      <c r="ERB109" s="15"/>
      <c r="ERC109" s="15"/>
      <c r="ERD109" s="15"/>
      <c r="ERE109" s="15"/>
      <c r="ERF109" s="15"/>
      <c r="ERG109" s="15"/>
      <c r="ERH109" s="15"/>
      <c r="ERI109" s="15"/>
      <c r="ERJ109" s="15"/>
      <c r="ERK109" s="15"/>
      <c r="ERL109" s="15"/>
      <c r="ERM109" s="15"/>
      <c r="ERN109" s="15"/>
      <c r="ERO109" s="15"/>
      <c r="ERP109" s="15"/>
      <c r="ERQ109" s="15"/>
      <c r="ERR109" s="15"/>
      <c r="ERS109" s="15"/>
      <c r="ERT109" s="15"/>
      <c r="ERU109" s="15"/>
      <c r="ERV109" s="15"/>
      <c r="ERW109" s="15"/>
      <c r="ERX109" s="15"/>
      <c r="ERY109" s="15"/>
      <c r="ERZ109" s="15"/>
      <c r="ESA109" s="15"/>
      <c r="ESB109" s="15"/>
      <c r="ESC109" s="15"/>
      <c r="ESD109" s="15"/>
      <c r="ESE109" s="15"/>
      <c r="ESF109" s="15"/>
      <c r="ESG109" s="15"/>
      <c r="ESH109" s="15"/>
      <c r="ESI109" s="15"/>
      <c r="ESJ109" s="15"/>
      <c r="ESK109" s="15"/>
      <c r="ESL109" s="15"/>
      <c r="ESM109" s="15"/>
      <c r="ESN109" s="15"/>
      <c r="ESO109" s="15"/>
      <c r="ESP109" s="15"/>
      <c r="ESQ109" s="15"/>
      <c r="ESR109" s="15"/>
      <c r="ESS109" s="15"/>
      <c r="EST109" s="15"/>
      <c r="ESU109" s="15"/>
      <c r="ESV109" s="15"/>
      <c r="ESW109" s="15"/>
      <c r="ESX109" s="15"/>
      <c r="ESY109" s="15"/>
      <c r="ESZ109" s="15"/>
      <c r="ETA109" s="15"/>
      <c r="ETB109" s="15"/>
      <c r="ETC109" s="15"/>
      <c r="ETD109" s="15"/>
      <c r="ETE109" s="15"/>
      <c r="ETF109" s="15"/>
      <c r="ETG109" s="15"/>
      <c r="ETH109" s="15"/>
      <c r="ETI109" s="15"/>
      <c r="ETJ109" s="15"/>
      <c r="ETK109" s="15"/>
      <c r="ETL109" s="15"/>
      <c r="ETM109" s="15"/>
      <c r="ETN109" s="15"/>
      <c r="ETO109" s="15"/>
      <c r="ETP109" s="15"/>
      <c r="ETQ109" s="15"/>
      <c r="ETR109" s="15"/>
      <c r="ETS109" s="15"/>
      <c r="ETT109" s="15"/>
      <c r="ETU109" s="15"/>
      <c r="ETV109" s="15"/>
      <c r="ETW109" s="15"/>
      <c r="ETX109" s="15"/>
      <c r="ETY109" s="15"/>
      <c r="ETZ109" s="15"/>
      <c r="EUA109" s="15"/>
      <c r="EUB109" s="15"/>
      <c r="EUC109" s="15"/>
      <c r="EUD109" s="15"/>
      <c r="EUE109" s="15"/>
      <c r="EUF109" s="15"/>
      <c r="EUG109" s="15"/>
      <c r="EUH109" s="15"/>
      <c r="EUI109" s="15"/>
      <c r="EUJ109" s="15"/>
      <c r="EUK109" s="15"/>
      <c r="EUL109" s="15"/>
      <c r="EUM109" s="15"/>
      <c r="EUN109" s="15"/>
      <c r="EUO109" s="15"/>
      <c r="EUP109" s="15"/>
      <c r="EUQ109" s="15"/>
      <c r="EUR109" s="15"/>
      <c r="EUS109" s="15"/>
      <c r="EUT109" s="15"/>
      <c r="EUU109" s="15"/>
      <c r="EUV109" s="15"/>
      <c r="EUW109" s="15"/>
      <c r="EUX109" s="15"/>
      <c r="EUY109" s="15"/>
      <c r="EUZ109" s="15"/>
      <c r="EVA109" s="15"/>
      <c r="EVB109" s="15"/>
      <c r="EVC109" s="15"/>
      <c r="EVD109" s="15"/>
      <c r="EVE109" s="15"/>
      <c r="EVF109" s="15"/>
      <c r="EVG109" s="15"/>
      <c r="EVH109" s="15"/>
      <c r="EVI109" s="15"/>
      <c r="EVJ109" s="15"/>
      <c r="EVK109" s="15"/>
      <c r="EVL109" s="15"/>
      <c r="EVM109" s="15"/>
      <c r="EVN109" s="15"/>
      <c r="EVO109" s="15"/>
      <c r="EVP109" s="15"/>
      <c r="EVQ109" s="15"/>
      <c r="EVR109" s="15"/>
      <c r="EVS109" s="15"/>
      <c r="EVT109" s="15"/>
      <c r="EVU109" s="15"/>
      <c r="EVV109" s="15"/>
      <c r="EVW109" s="15"/>
      <c r="EVX109" s="15"/>
      <c r="EVY109" s="15"/>
      <c r="EVZ109" s="15"/>
      <c r="EWA109" s="15"/>
      <c r="EWB109" s="15"/>
      <c r="EWC109" s="15"/>
      <c r="EWD109" s="15"/>
      <c r="EWE109" s="15"/>
      <c r="EWF109" s="15"/>
      <c r="EWG109" s="15"/>
      <c r="EWH109" s="15"/>
      <c r="EWI109" s="15"/>
      <c r="EWJ109" s="15"/>
      <c r="EWK109" s="15"/>
      <c r="EWL109" s="15"/>
      <c r="EWM109" s="15"/>
      <c r="EWN109" s="15"/>
      <c r="EWO109" s="15"/>
      <c r="EWP109" s="15"/>
      <c r="EWQ109" s="15"/>
      <c r="EWR109" s="15"/>
      <c r="EWS109" s="15"/>
      <c r="EWT109" s="15"/>
      <c r="EWU109" s="15"/>
      <c r="EWV109" s="15"/>
      <c r="EWW109" s="15"/>
      <c r="EWX109" s="15"/>
      <c r="EWY109" s="15"/>
      <c r="EWZ109" s="15"/>
      <c r="EXA109" s="15"/>
      <c r="EXB109" s="15"/>
      <c r="EXC109" s="15"/>
      <c r="EXD109" s="15"/>
      <c r="EXE109" s="15"/>
      <c r="EXF109" s="15"/>
      <c r="EXG109" s="15"/>
      <c r="EXH109" s="15"/>
      <c r="EXI109" s="15"/>
      <c r="EXJ109" s="15"/>
      <c r="EXK109" s="15"/>
      <c r="EXL109" s="15"/>
      <c r="EXM109" s="15"/>
      <c r="EXN109" s="15"/>
      <c r="EXO109" s="15"/>
      <c r="EXP109" s="15"/>
      <c r="EXQ109" s="15"/>
      <c r="EXR109" s="15"/>
      <c r="EXS109" s="15"/>
      <c r="EXT109" s="15"/>
      <c r="EXU109" s="15"/>
      <c r="EXV109" s="15"/>
      <c r="EXW109" s="15"/>
      <c r="EXX109" s="15"/>
      <c r="EXY109" s="15"/>
      <c r="EXZ109" s="15"/>
      <c r="EYA109" s="15"/>
      <c r="EYB109" s="15"/>
      <c r="EYC109" s="15"/>
      <c r="EYD109" s="15"/>
      <c r="EYE109" s="15"/>
      <c r="EYF109" s="15"/>
      <c r="EYG109" s="15"/>
      <c r="EYH109" s="15"/>
      <c r="EYI109" s="15"/>
      <c r="EYJ109" s="15"/>
      <c r="EYK109" s="15"/>
      <c r="EYL109" s="15"/>
      <c r="EYM109" s="15"/>
      <c r="EYN109" s="15"/>
      <c r="EYO109" s="15"/>
      <c r="EYP109" s="15"/>
      <c r="EYQ109" s="15"/>
      <c r="EYR109" s="15"/>
      <c r="EYS109" s="15"/>
      <c r="EYT109" s="15"/>
      <c r="EYU109" s="15"/>
      <c r="EYV109" s="15"/>
      <c r="EYW109" s="15"/>
      <c r="EYX109" s="15"/>
      <c r="EYY109" s="15"/>
      <c r="EYZ109" s="15"/>
      <c r="EZA109" s="15"/>
      <c r="EZB109" s="15"/>
      <c r="EZC109" s="15"/>
      <c r="EZD109" s="15"/>
      <c r="EZE109" s="15"/>
      <c r="EZF109" s="15"/>
      <c r="EZG109" s="15"/>
      <c r="EZH109" s="15"/>
      <c r="EZI109" s="15"/>
      <c r="EZJ109" s="15"/>
      <c r="EZK109" s="15"/>
      <c r="EZL109" s="15"/>
      <c r="EZM109" s="15"/>
      <c r="EZN109" s="15"/>
      <c r="EZO109" s="15"/>
      <c r="EZP109" s="15"/>
      <c r="EZQ109" s="15"/>
      <c r="EZR109" s="15"/>
      <c r="EZS109" s="15"/>
      <c r="EZT109" s="15"/>
      <c r="EZU109" s="15"/>
      <c r="EZV109" s="15"/>
      <c r="EZW109" s="15"/>
      <c r="EZX109" s="15"/>
      <c r="EZY109" s="15"/>
      <c r="EZZ109" s="15"/>
      <c r="FAA109" s="15"/>
      <c r="FAB109" s="15"/>
      <c r="FAC109" s="15"/>
      <c r="FAD109" s="15"/>
      <c r="FAE109" s="15"/>
      <c r="FAF109" s="15"/>
      <c r="FAG109" s="15"/>
      <c r="FAH109" s="15"/>
      <c r="FAI109" s="15"/>
      <c r="FAJ109" s="15"/>
      <c r="FAK109" s="15"/>
      <c r="FAL109" s="15"/>
      <c r="FAM109" s="15"/>
      <c r="FAN109" s="15"/>
      <c r="FAO109" s="15"/>
      <c r="FAP109" s="15"/>
      <c r="FAQ109" s="15"/>
      <c r="FAR109" s="15"/>
      <c r="FAS109" s="15"/>
      <c r="FAT109" s="15"/>
      <c r="FAU109" s="15"/>
      <c r="FAV109" s="15"/>
      <c r="FAW109" s="15"/>
      <c r="FAX109" s="15"/>
      <c r="FAY109" s="15"/>
      <c r="FAZ109" s="15"/>
      <c r="FBA109" s="15"/>
      <c r="FBB109" s="15"/>
      <c r="FBC109" s="15"/>
      <c r="FBD109" s="15"/>
      <c r="FBE109" s="15"/>
      <c r="FBF109" s="15"/>
      <c r="FBG109" s="15"/>
      <c r="FBH109" s="15"/>
      <c r="FBI109" s="15"/>
      <c r="FBJ109" s="15"/>
      <c r="FBK109" s="15"/>
      <c r="FBL109" s="15"/>
      <c r="FBM109" s="15"/>
      <c r="FBN109" s="15"/>
      <c r="FBO109" s="15"/>
      <c r="FBP109" s="15"/>
      <c r="FBQ109" s="15"/>
      <c r="FBR109" s="15"/>
      <c r="FBS109" s="15"/>
      <c r="FBT109" s="15"/>
      <c r="FBU109" s="15"/>
      <c r="FBV109" s="15"/>
      <c r="FBW109" s="15"/>
      <c r="FBX109" s="15"/>
      <c r="FBY109" s="15"/>
      <c r="FBZ109" s="15"/>
      <c r="FCA109" s="15"/>
      <c r="FCB109" s="15"/>
      <c r="FCC109" s="15"/>
      <c r="FCD109" s="15"/>
      <c r="FCE109" s="15"/>
      <c r="FCF109" s="15"/>
      <c r="FCG109" s="15"/>
      <c r="FCH109" s="15"/>
      <c r="FCI109" s="15"/>
      <c r="FCJ109" s="15"/>
      <c r="FCK109" s="15"/>
      <c r="FCL109" s="15"/>
      <c r="FCM109" s="15"/>
      <c r="FCN109" s="15"/>
      <c r="FCO109" s="15"/>
      <c r="FCP109" s="15"/>
      <c r="FCQ109" s="15"/>
      <c r="FCR109" s="15"/>
      <c r="FCS109" s="15"/>
      <c r="FCT109" s="15"/>
      <c r="FCU109" s="15"/>
      <c r="FCV109" s="15"/>
      <c r="FCW109" s="15"/>
      <c r="FCX109" s="15"/>
      <c r="FCY109" s="15"/>
      <c r="FCZ109" s="15"/>
      <c r="FDA109" s="15"/>
      <c r="FDB109" s="15"/>
      <c r="FDC109" s="15"/>
      <c r="FDD109" s="15"/>
      <c r="FDE109" s="15"/>
      <c r="FDF109" s="15"/>
      <c r="FDG109" s="15"/>
      <c r="FDH109" s="15"/>
      <c r="FDI109" s="15"/>
      <c r="FDJ109" s="15"/>
      <c r="FDK109" s="15"/>
      <c r="FDL109" s="15"/>
      <c r="FDM109" s="15"/>
      <c r="FDN109" s="15"/>
      <c r="FDO109" s="15"/>
      <c r="FDP109" s="15"/>
      <c r="FDQ109" s="15"/>
      <c r="FDR109" s="15"/>
      <c r="FDS109" s="15"/>
      <c r="FDT109" s="15"/>
      <c r="FDU109" s="15"/>
      <c r="FDV109" s="15"/>
      <c r="FDW109" s="15"/>
      <c r="FDX109" s="15"/>
      <c r="FDY109" s="15"/>
      <c r="FDZ109" s="15"/>
      <c r="FEA109" s="15"/>
      <c r="FEB109" s="15"/>
      <c r="FEC109" s="15"/>
      <c r="FED109" s="15"/>
      <c r="FEE109" s="15"/>
      <c r="FEF109" s="15"/>
      <c r="FEG109" s="15"/>
      <c r="FEH109" s="15"/>
      <c r="FEI109" s="15"/>
      <c r="FEJ109" s="15"/>
      <c r="FEK109" s="15"/>
      <c r="FEL109" s="15"/>
      <c r="FEM109" s="15"/>
      <c r="FEN109" s="15"/>
      <c r="FEO109" s="15"/>
      <c r="FEP109" s="15"/>
      <c r="FEQ109" s="15"/>
      <c r="FER109" s="15"/>
      <c r="FES109" s="15"/>
      <c r="FET109" s="15"/>
      <c r="FEU109" s="15"/>
      <c r="FEV109" s="15"/>
      <c r="FEW109" s="15"/>
      <c r="FEX109" s="15"/>
      <c r="FEY109" s="15"/>
      <c r="FEZ109" s="15"/>
      <c r="FFA109" s="15"/>
      <c r="FFB109" s="15"/>
      <c r="FFC109" s="15"/>
      <c r="FFD109" s="15"/>
      <c r="FFE109" s="15"/>
      <c r="FFF109" s="15"/>
      <c r="FFG109" s="15"/>
      <c r="FFH109" s="15"/>
      <c r="FFI109" s="15"/>
      <c r="FFJ109" s="15"/>
      <c r="FFK109" s="15"/>
      <c r="FFL109" s="15"/>
      <c r="FFM109" s="15"/>
      <c r="FFN109" s="15"/>
      <c r="FFO109" s="15"/>
      <c r="FFP109" s="15"/>
      <c r="FFQ109" s="15"/>
      <c r="FFR109" s="15"/>
      <c r="FFS109" s="15"/>
      <c r="FFT109" s="15"/>
      <c r="FFU109" s="15"/>
      <c r="FFV109" s="15"/>
      <c r="FFW109" s="15"/>
      <c r="FFX109" s="15"/>
      <c r="FFY109" s="15"/>
      <c r="FFZ109" s="15"/>
      <c r="FGA109" s="15"/>
      <c r="FGB109" s="15"/>
      <c r="FGC109" s="15"/>
      <c r="FGD109" s="15"/>
      <c r="FGE109" s="15"/>
      <c r="FGF109" s="15"/>
      <c r="FGG109" s="15"/>
      <c r="FGH109" s="15"/>
      <c r="FGI109" s="15"/>
      <c r="FGJ109" s="15"/>
      <c r="FGK109" s="15"/>
      <c r="FGL109" s="15"/>
      <c r="FGM109" s="15"/>
      <c r="FGN109" s="15"/>
      <c r="FGO109" s="15"/>
      <c r="FGP109" s="15"/>
      <c r="FGQ109" s="15"/>
      <c r="FGR109" s="15"/>
      <c r="FGS109" s="15"/>
      <c r="FGT109" s="15"/>
      <c r="FGU109" s="15"/>
      <c r="FGV109" s="15"/>
      <c r="FGW109" s="15"/>
      <c r="FGX109" s="15"/>
      <c r="FGY109" s="15"/>
      <c r="FGZ109" s="15"/>
      <c r="FHA109" s="15"/>
      <c r="FHB109" s="15"/>
      <c r="FHC109" s="15"/>
      <c r="FHD109" s="15"/>
      <c r="FHE109" s="15"/>
      <c r="FHF109" s="15"/>
      <c r="FHG109" s="15"/>
      <c r="FHH109" s="15"/>
      <c r="FHI109" s="15"/>
      <c r="FHJ109" s="15"/>
      <c r="FHK109" s="15"/>
      <c r="FHL109" s="15"/>
      <c r="FHM109" s="15"/>
      <c r="FHN109" s="15"/>
      <c r="FHO109" s="15"/>
      <c r="FHP109" s="15"/>
      <c r="FHQ109" s="15"/>
      <c r="FHR109" s="15"/>
      <c r="FHS109" s="15"/>
      <c r="FHT109" s="15"/>
      <c r="FHU109" s="15"/>
      <c r="FHV109" s="15"/>
      <c r="FHW109" s="15"/>
      <c r="FHX109" s="15"/>
      <c r="FHY109" s="15"/>
      <c r="FHZ109" s="15"/>
      <c r="FIA109" s="15"/>
      <c r="FIB109" s="15"/>
      <c r="FIC109" s="15"/>
      <c r="FID109" s="15"/>
      <c r="FIE109" s="15"/>
      <c r="FIF109" s="15"/>
      <c r="FIG109" s="15"/>
      <c r="FIH109" s="15"/>
      <c r="FII109" s="15"/>
      <c r="FIJ109" s="15"/>
      <c r="FIK109" s="15"/>
      <c r="FIL109" s="15"/>
      <c r="FIM109" s="15"/>
      <c r="FIN109" s="15"/>
      <c r="FIO109" s="15"/>
      <c r="FIP109" s="15"/>
      <c r="FIQ109" s="15"/>
      <c r="FIR109" s="15"/>
      <c r="FIS109" s="15"/>
      <c r="FIT109" s="15"/>
      <c r="FIU109" s="15"/>
      <c r="FIV109" s="15"/>
      <c r="FIW109" s="15"/>
      <c r="FIX109" s="15"/>
      <c r="FIY109" s="15"/>
      <c r="FIZ109" s="15"/>
      <c r="FJA109" s="15"/>
      <c r="FJB109" s="15"/>
      <c r="FJC109" s="15"/>
      <c r="FJD109" s="15"/>
      <c r="FJE109" s="15"/>
      <c r="FJF109" s="15"/>
      <c r="FJG109" s="15"/>
      <c r="FJH109" s="15"/>
      <c r="FJI109" s="15"/>
      <c r="FJJ109" s="15"/>
      <c r="FJK109" s="15"/>
      <c r="FJL109" s="15"/>
      <c r="FJM109" s="15"/>
      <c r="FJN109" s="15"/>
      <c r="FJO109" s="15"/>
      <c r="FJP109" s="15"/>
      <c r="FJQ109" s="15"/>
      <c r="FJR109" s="15"/>
      <c r="FJS109" s="15"/>
      <c r="FJT109" s="15"/>
      <c r="FJU109" s="15"/>
      <c r="FJV109" s="15"/>
      <c r="FJW109" s="15"/>
      <c r="FJX109" s="15"/>
      <c r="FJY109" s="15"/>
      <c r="FJZ109" s="15"/>
      <c r="FKA109" s="15"/>
      <c r="FKB109" s="15"/>
      <c r="FKC109" s="15"/>
      <c r="FKD109" s="15"/>
      <c r="FKE109" s="15"/>
      <c r="FKF109" s="15"/>
      <c r="FKG109" s="15"/>
      <c r="FKH109" s="15"/>
      <c r="FKI109" s="15"/>
      <c r="FKJ109" s="15"/>
      <c r="FKK109" s="15"/>
      <c r="FKL109" s="15"/>
      <c r="FKM109" s="15"/>
      <c r="FKN109" s="15"/>
      <c r="FKO109" s="15"/>
      <c r="FKP109" s="15"/>
      <c r="FKQ109" s="15"/>
      <c r="FKR109" s="15"/>
      <c r="FKS109" s="15"/>
      <c r="FKT109" s="15"/>
      <c r="FKU109" s="15"/>
      <c r="FKV109" s="15"/>
      <c r="FKW109" s="15"/>
      <c r="FKX109" s="15"/>
      <c r="FKY109" s="15"/>
      <c r="FKZ109" s="15"/>
      <c r="FLA109" s="15"/>
      <c r="FLB109" s="15"/>
      <c r="FLC109" s="15"/>
      <c r="FLD109" s="15"/>
      <c r="FLE109" s="15"/>
      <c r="FLF109" s="15"/>
      <c r="FLG109" s="15"/>
      <c r="FLH109" s="15"/>
      <c r="FLI109" s="15"/>
      <c r="FLJ109" s="15"/>
      <c r="FLK109" s="15"/>
      <c r="FLL109" s="15"/>
      <c r="FLM109" s="15"/>
      <c r="FLN109" s="15"/>
      <c r="FLO109" s="15"/>
      <c r="FLP109" s="15"/>
      <c r="FLQ109" s="15"/>
      <c r="FLR109" s="15"/>
      <c r="FLS109" s="15"/>
      <c r="FLT109" s="15"/>
      <c r="FLU109" s="15"/>
      <c r="FLV109" s="15"/>
      <c r="FLW109" s="15"/>
      <c r="FLX109" s="15"/>
      <c r="FLY109" s="15"/>
      <c r="FLZ109" s="15"/>
      <c r="FMA109" s="15"/>
      <c r="FMB109" s="15"/>
      <c r="FMC109" s="15"/>
      <c r="FMD109" s="15"/>
      <c r="FME109" s="15"/>
      <c r="FMF109" s="15"/>
      <c r="FMG109" s="15"/>
      <c r="FMH109" s="15"/>
      <c r="FMI109" s="15"/>
      <c r="FMJ109" s="15"/>
      <c r="FMK109" s="15"/>
      <c r="FML109" s="15"/>
      <c r="FMM109" s="15"/>
      <c r="FMN109" s="15"/>
      <c r="FMO109" s="15"/>
      <c r="FMP109" s="15"/>
      <c r="FMQ109" s="15"/>
      <c r="FMR109" s="15"/>
      <c r="FMS109" s="15"/>
      <c r="FMT109" s="15"/>
      <c r="FMU109" s="15"/>
      <c r="FMV109" s="15"/>
      <c r="FMW109" s="15"/>
      <c r="FMX109" s="15"/>
      <c r="FMY109" s="15"/>
      <c r="FMZ109" s="15"/>
      <c r="FNA109" s="15"/>
      <c r="FNB109" s="15"/>
      <c r="FNC109" s="15"/>
      <c r="FND109" s="15"/>
      <c r="FNE109" s="15"/>
      <c r="FNF109" s="15"/>
      <c r="FNG109" s="15"/>
      <c r="FNH109" s="15"/>
      <c r="FNI109" s="15"/>
      <c r="FNJ109" s="15"/>
      <c r="FNK109" s="15"/>
      <c r="FNL109" s="15"/>
      <c r="FNM109" s="15"/>
      <c r="FNN109" s="15"/>
      <c r="FNO109" s="15"/>
      <c r="FNP109" s="15"/>
      <c r="FNQ109" s="15"/>
      <c r="FNR109" s="15"/>
      <c r="FNS109" s="15"/>
      <c r="FNT109" s="15"/>
      <c r="FNU109" s="15"/>
      <c r="FNV109" s="15"/>
      <c r="FNW109" s="15"/>
      <c r="FNX109" s="15"/>
      <c r="FNY109" s="15"/>
      <c r="FNZ109" s="15"/>
      <c r="FOA109" s="15"/>
      <c r="FOB109" s="15"/>
      <c r="FOC109" s="15"/>
      <c r="FOD109" s="15"/>
      <c r="FOE109" s="15"/>
      <c r="FOF109" s="15"/>
      <c r="FOG109" s="15"/>
      <c r="FOH109" s="15"/>
      <c r="FOI109" s="15"/>
      <c r="FOJ109" s="15"/>
      <c r="FOK109" s="15"/>
      <c r="FOL109" s="15"/>
      <c r="FOM109" s="15"/>
      <c r="FON109" s="15"/>
      <c r="FOO109" s="15"/>
      <c r="FOP109" s="15"/>
      <c r="FOQ109" s="15"/>
      <c r="FOR109" s="15"/>
      <c r="FOS109" s="15"/>
      <c r="FOT109" s="15"/>
      <c r="FOU109" s="15"/>
      <c r="FOV109" s="15"/>
      <c r="FOW109" s="15"/>
      <c r="FOX109" s="15"/>
      <c r="FOY109" s="15"/>
      <c r="FOZ109" s="15"/>
      <c r="FPA109" s="15"/>
      <c r="FPB109" s="15"/>
      <c r="FPC109" s="15"/>
      <c r="FPD109" s="15"/>
      <c r="FPE109" s="15"/>
      <c r="FPF109" s="15"/>
      <c r="FPG109" s="15"/>
      <c r="FPH109" s="15"/>
      <c r="FPI109" s="15"/>
      <c r="FPJ109" s="15"/>
      <c r="FPK109" s="15"/>
      <c r="FPL109" s="15"/>
      <c r="FPM109" s="15"/>
      <c r="FPN109" s="15"/>
      <c r="FPO109" s="15"/>
      <c r="FPP109" s="15"/>
      <c r="FPQ109" s="15"/>
      <c r="FPR109" s="15"/>
      <c r="FPS109" s="15"/>
      <c r="FPT109" s="15"/>
      <c r="FPU109" s="15"/>
      <c r="FPV109" s="15"/>
      <c r="FPW109" s="15"/>
      <c r="FPX109" s="15"/>
      <c r="FPY109" s="15"/>
      <c r="FPZ109" s="15"/>
      <c r="FQA109" s="15"/>
      <c r="FQB109" s="15"/>
      <c r="FQC109" s="15"/>
      <c r="FQD109" s="15"/>
      <c r="FQE109" s="15"/>
      <c r="FQF109" s="15"/>
      <c r="FQG109" s="15"/>
      <c r="FQH109" s="15"/>
      <c r="FQI109" s="15"/>
      <c r="FQJ109" s="15"/>
      <c r="FQK109" s="15"/>
      <c r="FQL109" s="15"/>
      <c r="FQM109" s="15"/>
      <c r="FQN109" s="15"/>
      <c r="FQO109" s="15"/>
      <c r="FQP109" s="15"/>
      <c r="FQQ109" s="15"/>
      <c r="FQR109" s="15"/>
      <c r="FQS109" s="15"/>
      <c r="FQT109" s="15"/>
      <c r="FQU109" s="15"/>
      <c r="FQV109" s="15"/>
      <c r="FQW109" s="15"/>
      <c r="FQX109" s="15"/>
      <c r="FQY109" s="15"/>
      <c r="FQZ109" s="15"/>
      <c r="FRA109" s="15"/>
      <c r="FRB109" s="15"/>
      <c r="FRC109" s="15"/>
      <c r="FRD109" s="15"/>
      <c r="FRE109" s="15"/>
      <c r="FRF109" s="15"/>
      <c r="FRG109" s="15"/>
      <c r="FRH109" s="15"/>
      <c r="FRI109" s="15"/>
      <c r="FRJ109" s="15"/>
      <c r="FRK109" s="15"/>
      <c r="FRL109" s="15"/>
      <c r="FRM109" s="15"/>
      <c r="FRN109" s="15"/>
      <c r="FRO109" s="15"/>
      <c r="FRP109" s="15"/>
      <c r="FRQ109" s="15"/>
      <c r="FRR109" s="15"/>
      <c r="FRS109" s="15"/>
      <c r="FRT109" s="15"/>
      <c r="FRU109" s="15"/>
      <c r="FRV109" s="15"/>
      <c r="FRW109" s="15"/>
      <c r="FRX109" s="15"/>
      <c r="FRY109" s="15"/>
      <c r="FRZ109" s="15"/>
      <c r="FSA109" s="15"/>
      <c r="FSB109" s="15"/>
      <c r="FSC109" s="15"/>
      <c r="FSD109" s="15"/>
      <c r="FSE109" s="15"/>
      <c r="FSF109" s="15"/>
      <c r="FSG109" s="15"/>
      <c r="FSH109" s="15"/>
      <c r="FSI109" s="15"/>
      <c r="FSJ109" s="15"/>
      <c r="FSK109" s="15"/>
      <c r="FSL109" s="15"/>
      <c r="FSM109" s="15"/>
      <c r="FSN109" s="15"/>
      <c r="FSO109" s="15"/>
      <c r="FSP109" s="15"/>
      <c r="FSQ109" s="15"/>
      <c r="FSR109" s="15"/>
      <c r="FSS109" s="15"/>
      <c r="FST109" s="15"/>
      <c r="FSU109" s="15"/>
      <c r="FSV109" s="15"/>
      <c r="FSW109" s="15"/>
      <c r="FSX109" s="15"/>
      <c r="FSY109" s="15"/>
      <c r="FSZ109" s="15"/>
      <c r="FTA109" s="15"/>
      <c r="FTB109" s="15"/>
      <c r="FTC109" s="15"/>
      <c r="FTD109" s="15"/>
      <c r="FTE109" s="15"/>
      <c r="FTF109" s="15"/>
      <c r="FTG109" s="15"/>
      <c r="FTH109" s="15"/>
      <c r="FTI109" s="15"/>
      <c r="FTJ109" s="15"/>
      <c r="FTK109" s="15"/>
      <c r="FTL109" s="15"/>
      <c r="FTM109" s="15"/>
      <c r="FTN109" s="15"/>
      <c r="FTO109" s="15"/>
      <c r="FTP109" s="15"/>
      <c r="FTQ109" s="15"/>
      <c r="FTR109" s="15"/>
      <c r="FTS109" s="15"/>
      <c r="FTT109" s="15"/>
      <c r="FTU109" s="15"/>
      <c r="FTV109" s="15"/>
      <c r="FTW109" s="15"/>
      <c r="FTX109" s="15"/>
      <c r="FTY109" s="15"/>
      <c r="FTZ109" s="15"/>
      <c r="FUA109" s="15"/>
      <c r="FUB109" s="15"/>
      <c r="FUC109" s="15"/>
      <c r="FUD109" s="15"/>
      <c r="FUE109" s="15"/>
      <c r="FUF109" s="15"/>
      <c r="FUG109" s="15"/>
      <c r="FUH109" s="15"/>
      <c r="FUI109" s="15"/>
      <c r="FUJ109" s="15"/>
      <c r="FUK109" s="15"/>
      <c r="FUL109" s="15"/>
      <c r="FUM109" s="15"/>
      <c r="FUN109" s="15"/>
      <c r="FUO109" s="15"/>
      <c r="FUP109" s="15"/>
      <c r="FUQ109" s="15"/>
      <c r="FUR109" s="15"/>
      <c r="FUS109" s="15"/>
      <c r="FUT109" s="15"/>
      <c r="FUU109" s="15"/>
      <c r="FUV109" s="15"/>
      <c r="FUW109" s="15"/>
      <c r="FUX109" s="15"/>
      <c r="FUY109" s="15"/>
      <c r="FUZ109" s="15"/>
      <c r="FVA109" s="15"/>
      <c r="FVB109" s="15"/>
      <c r="FVC109" s="15"/>
      <c r="FVD109" s="15"/>
      <c r="FVE109" s="15"/>
      <c r="FVF109" s="15"/>
      <c r="FVG109" s="15"/>
      <c r="FVH109" s="15"/>
      <c r="FVI109" s="15"/>
      <c r="FVJ109" s="15"/>
      <c r="FVK109" s="15"/>
      <c r="FVL109" s="15"/>
      <c r="FVM109" s="15"/>
      <c r="FVN109" s="15"/>
      <c r="FVO109" s="15"/>
      <c r="FVP109" s="15"/>
      <c r="FVQ109" s="15"/>
      <c r="FVR109" s="15"/>
      <c r="FVS109" s="15"/>
      <c r="FVT109" s="15"/>
      <c r="FVU109" s="15"/>
      <c r="FVV109" s="15"/>
      <c r="FVW109" s="15"/>
      <c r="FVX109" s="15"/>
      <c r="FVY109" s="15"/>
      <c r="FVZ109" s="15"/>
      <c r="FWA109" s="15"/>
      <c r="FWB109" s="15"/>
      <c r="FWC109" s="15"/>
      <c r="FWD109" s="15"/>
      <c r="FWE109" s="15"/>
      <c r="FWF109" s="15"/>
      <c r="FWG109" s="15"/>
      <c r="FWH109" s="15"/>
      <c r="FWI109" s="15"/>
      <c r="FWJ109" s="15"/>
      <c r="FWK109" s="15"/>
      <c r="FWL109" s="15"/>
      <c r="FWM109" s="15"/>
      <c r="FWN109" s="15"/>
      <c r="FWO109" s="15"/>
      <c r="FWP109" s="15"/>
      <c r="FWQ109" s="15"/>
      <c r="FWR109" s="15"/>
      <c r="FWS109" s="15"/>
      <c r="FWT109" s="15"/>
      <c r="FWU109" s="15"/>
      <c r="FWV109" s="15"/>
      <c r="FWW109" s="15"/>
      <c r="FWX109" s="15"/>
      <c r="FWY109" s="15"/>
      <c r="FWZ109" s="15"/>
      <c r="FXA109" s="15"/>
      <c r="FXB109" s="15"/>
      <c r="FXC109" s="15"/>
      <c r="FXD109" s="15"/>
      <c r="FXE109" s="15"/>
      <c r="FXF109" s="15"/>
      <c r="FXG109" s="15"/>
      <c r="FXH109" s="15"/>
      <c r="FXI109" s="15"/>
      <c r="FXJ109" s="15"/>
      <c r="FXK109" s="15"/>
      <c r="FXL109" s="15"/>
      <c r="FXM109" s="15"/>
      <c r="FXN109" s="15"/>
      <c r="FXO109" s="15"/>
      <c r="FXP109" s="15"/>
      <c r="FXQ109" s="15"/>
      <c r="FXR109" s="15"/>
      <c r="FXS109" s="15"/>
      <c r="FXT109" s="15"/>
      <c r="FXU109" s="15"/>
      <c r="FXV109" s="15"/>
      <c r="FXW109" s="15"/>
      <c r="FXX109" s="15"/>
      <c r="FXY109" s="15"/>
      <c r="FXZ109" s="15"/>
      <c r="FYA109" s="15"/>
      <c r="FYB109" s="15"/>
      <c r="FYC109" s="15"/>
      <c r="FYD109" s="15"/>
      <c r="FYE109" s="15"/>
      <c r="FYF109" s="15"/>
      <c r="FYG109" s="15"/>
      <c r="FYH109" s="15"/>
      <c r="FYI109" s="15"/>
      <c r="FYJ109" s="15"/>
      <c r="FYK109" s="15"/>
      <c r="FYL109" s="15"/>
      <c r="FYM109" s="15"/>
      <c r="FYN109" s="15"/>
      <c r="FYO109" s="15"/>
      <c r="FYP109" s="15"/>
      <c r="FYQ109" s="15"/>
      <c r="FYR109" s="15"/>
      <c r="FYS109" s="15"/>
      <c r="FYT109" s="15"/>
      <c r="FYU109" s="15"/>
      <c r="FYV109" s="15"/>
      <c r="FYW109" s="15"/>
      <c r="FYX109" s="15"/>
      <c r="FYY109" s="15"/>
      <c r="FYZ109" s="15"/>
      <c r="FZA109" s="15"/>
      <c r="FZB109" s="15"/>
      <c r="FZC109" s="15"/>
      <c r="FZD109" s="15"/>
      <c r="FZE109" s="15"/>
      <c r="FZF109" s="15"/>
      <c r="FZG109" s="15"/>
      <c r="FZH109" s="15"/>
      <c r="FZI109" s="15"/>
      <c r="FZJ109" s="15"/>
      <c r="FZK109" s="15"/>
      <c r="FZL109" s="15"/>
      <c r="FZM109" s="15"/>
      <c r="FZN109" s="15"/>
      <c r="FZO109" s="15"/>
      <c r="FZP109" s="15"/>
      <c r="FZQ109" s="15"/>
      <c r="FZR109" s="15"/>
      <c r="FZS109" s="15"/>
      <c r="FZT109" s="15"/>
      <c r="FZU109" s="15"/>
      <c r="FZV109" s="15"/>
      <c r="FZW109" s="15"/>
      <c r="FZX109" s="15"/>
      <c r="FZY109" s="15"/>
      <c r="FZZ109" s="15"/>
      <c r="GAA109" s="15"/>
      <c r="GAB109" s="15"/>
      <c r="GAC109" s="15"/>
      <c r="GAD109" s="15"/>
      <c r="GAE109" s="15"/>
      <c r="GAF109" s="15"/>
      <c r="GAG109" s="15"/>
      <c r="GAH109" s="15"/>
      <c r="GAI109" s="15"/>
      <c r="GAJ109" s="15"/>
      <c r="GAK109" s="15"/>
      <c r="GAL109" s="15"/>
      <c r="GAM109" s="15"/>
      <c r="GAN109" s="15"/>
      <c r="GAO109" s="15"/>
      <c r="GAP109" s="15"/>
      <c r="GAQ109" s="15"/>
      <c r="GAR109" s="15"/>
      <c r="GAS109" s="15"/>
      <c r="GAT109" s="15"/>
      <c r="GAU109" s="15"/>
      <c r="GAV109" s="15"/>
      <c r="GAW109" s="15"/>
      <c r="GAX109" s="15"/>
      <c r="GAY109" s="15"/>
      <c r="GAZ109" s="15"/>
      <c r="GBA109" s="15"/>
      <c r="GBB109" s="15"/>
      <c r="GBC109" s="15"/>
      <c r="GBD109" s="15"/>
      <c r="GBE109" s="15"/>
      <c r="GBF109" s="15"/>
      <c r="GBG109" s="15"/>
      <c r="GBH109" s="15"/>
      <c r="GBI109" s="15"/>
      <c r="GBJ109" s="15"/>
      <c r="GBK109" s="15"/>
      <c r="GBL109" s="15"/>
      <c r="GBM109" s="15"/>
      <c r="GBN109" s="15"/>
      <c r="GBO109" s="15"/>
      <c r="GBP109" s="15"/>
      <c r="GBQ109" s="15"/>
      <c r="GBR109" s="15"/>
      <c r="GBS109" s="15"/>
      <c r="GBT109" s="15"/>
      <c r="GBU109" s="15"/>
      <c r="GBV109" s="15"/>
      <c r="GBW109" s="15"/>
      <c r="GBX109" s="15"/>
      <c r="GBY109" s="15"/>
      <c r="GBZ109" s="15"/>
      <c r="GCA109" s="15"/>
      <c r="GCB109" s="15"/>
      <c r="GCC109" s="15"/>
      <c r="GCD109" s="15"/>
      <c r="GCE109" s="15"/>
      <c r="GCF109" s="15"/>
      <c r="GCG109" s="15"/>
      <c r="GCH109" s="15"/>
      <c r="GCI109" s="15"/>
      <c r="GCJ109" s="15"/>
      <c r="GCK109" s="15"/>
      <c r="GCL109" s="15"/>
      <c r="GCM109" s="15"/>
      <c r="GCN109" s="15"/>
      <c r="GCO109" s="15"/>
      <c r="GCP109" s="15"/>
      <c r="GCQ109" s="15"/>
      <c r="GCR109" s="15"/>
      <c r="GCS109" s="15"/>
      <c r="GCT109" s="15"/>
      <c r="GCU109" s="15"/>
      <c r="GCV109" s="15"/>
      <c r="GCW109" s="15"/>
      <c r="GCX109" s="15"/>
      <c r="GCY109" s="15"/>
      <c r="GCZ109" s="15"/>
      <c r="GDA109" s="15"/>
      <c r="GDB109" s="15"/>
      <c r="GDC109" s="15"/>
      <c r="GDD109" s="15"/>
      <c r="GDE109" s="15"/>
      <c r="GDF109" s="15"/>
      <c r="GDG109" s="15"/>
      <c r="GDH109" s="15"/>
      <c r="GDI109" s="15"/>
      <c r="GDJ109" s="15"/>
      <c r="GDK109" s="15"/>
      <c r="GDL109" s="15"/>
      <c r="GDM109" s="15"/>
      <c r="GDN109" s="15"/>
      <c r="GDO109" s="15"/>
      <c r="GDP109" s="15"/>
      <c r="GDQ109" s="15"/>
      <c r="GDR109" s="15"/>
      <c r="GDS109" s="15"/>
      <c r="GDT109" s="15"/>
      <c r="GDU109" s="15"/>
      <c r="GDV109" s="15"/>
      <c r="GDW109" s="15"/>
      <c r="GDX109" s="15"/>
      <c r="GDY109" s="15"/>
      <c r="GDZ109" s="15"/>
      <c r="GEA109" s="15"/>
      <c r="GEB109" s="15"/>
      <c r="GEC109" s="15"/>
      <c r="GED109" s="15"/>
      <c r="GEE109" s="15"/>
      <c r="GEF109" s="15"/>
      <c r="GEG109" s="15"/>
      <c r="GEH109" s="15"/>
      <c r="GEI109" s="15"/>
      <c r="GEJ109" s="15"/>
      <c r="GEK109" s="15"/>
      <c r="GEL109" s="15"/>
      <c r="GEM109" s="15"/>
      <c r="GEN109" s="15"/>
      <c r="GEO109" s="15"/>
      <c r="GEP109" s="15"/>
      <c r="GEQ109" s="15"/>
      <c r="GER109" s="15"/>
      <c r="GES109" s="15"/>
      <c r="GET109" s="15"/>
      <c r="GEU109" s="15"/>
      <c r="GEV109" s="15"/>
      <c r="GEW109" s="15"/>
      <c r="GEX109" s="15"/>
      <c r="GEY109" s="15"/>
      <c r="GEZ109" s="15"/>
      <c r="GFA109" s="15"/>
      <c r="GFB109" s="15"/>
      <c r="GFC109" s="15"/>
      <c r="GFD109" s="15"/>
      <c r="GFE109" s="15"/>
      <c r="GFF109" s="15"/>
      <c r="GFG109" s="15"/>
      <c r="GFH109" s="15"/>
      <c r="GFI109" s="15"/>
      <c r="GFJ109" s="15"/>
      <c r="GFK109" s="15"/>
      <c r="GFL109" s="15"/>
      <c r="GFM109" s="15"/>
      <c r="GFN109" s="15"/>
      <c r="GFO109" s="15"/>
      <c r="GFP109" s="15"/>
      <c r="GFQ109" s="15"/>
      <c r="GFR109" s="15"/>
      <c r="GFS109" s="15"/>
      <c r="GFT109" s="15"/>
      <c r="GFU109" s="15"/>
      <c r="GFV109" s="15"/>
      <c r="GFW109" s="15"/>
      <c r="GFX109" s="15"/>
      <c r="GFY109" s="15"/>
      <c r="GFZ109" s="15"/>
      <c r="GGA109" s="15"/>
      <c r="GGB109" s="15"/>
      <c r="GGC109" s="15"/>
      <c r="GGD109" s="15"/>
      <c r="GGE109" s="15"/>
      <c r="GGF109" s="15"/>
      <c r="GGG109" s="15"/>
      <c r="GGH109" s="15"/>
      <c r="GGI109" s="15"/>
      <c r="GGJ109" s="15"/>
      <c r="GGK109" s="15"/>
      <c r="GGL109" s="15"/>
      <c r="GGM109" s="15"/>
      <c r="GGN109" s="15"/>
      <c r="GGO109" s="15"/>
      <c r="GGP109" s="15"/>
      <c r="GGQ109" s="15"/>
      <c r="GGR109" s="15"/>
      <c r="GGS109" s="15"/>
      <c r="GGT109" s="15"/>
      <c r="GGU109" s="15"/>
      <c r="GGV109" s="15"/>
      <c r="GGW109" s="15"/>
      <c r="GGX109" s="15"/>
      <c r="GGY109" s="15"/>
      <c r="GGZ109" s="15"/>
      <c r="GHA109" s="15"/>
      <c r="GHB109" s="15"/>
      <c r="GHC109" s="15"/>
      <c r="GHD109" s="15"/>
      <c r="GHE109" s="15"/>
      <c r="GHF109" s="15"/>
      <c r="GHG109" s="15"/>
      <c r="GHH109" s="15"/>
      <c r="GHI109" s="15"/>
      <c r="GHJ109" s="15"/>
      <c r="GHK109" s="15"/>
      <c r="GHL109" s="15"/>
      <c r="GHM109" s="15"/>
      <c r="GHN109" s="15"/>
      <c r="GHO109" s="15"/>
      <c r="GHP109" s="15"/>
      <c r="GHQ109" s="15"/>
      <c r="GHR109" s="15"/>
      <c r="GHS109" s="15"/>
      <c r="GHT109" s="15"/>
      <c r="GHU109" s="15"/>
      <c r="GHV109" s="15"/>
      <c r="GHW109" s="15"/>
      <c r="GHX109" s="15"/>
      <c r="GHY109" s="15"/>
      <c r="GHZ109" s="15"/>
      <c r="GIA109" s="15"/>
      <c r="GIB109" s="15"/>
      <c r="GIC109" s="15"/>
      <c r="GID109" s="15"/>
      <c r="GIE109" s="15"/>
      <c r="GIF109" s="15"/>
      <c r="GIG109" s="15"/>
      <c r="GIH109" s="15"/>
      <c r="GII109" s="15"/>
      <c r="GIJ109" s="15"/>
      <c r="GIK109" s="15"/>
      <c r="GIL109" s="15"/>
      <c r="GIM109" s="15"/>
      <c r="GIN109" s="15"/>
      <c r="GIO109" s="15"/>
      <c r="GIP109" s="15"/>
      <c r="GIQ109" s="15"/>
      <c r="GIR109" s="15"/>
      <c r="GIS109" s="15"/>
      <c r="GIT109" s="15"/>
      <c r="GIU109" s="15"/>
      <c r="GIV109" s="15"/>
      <c r="GIW109" s="15"/>
      <c r="GIX109" s="15"/>
      <c r="GIY109" s="15"/>
      <c r="GIZ109" s="15"/>
      <c r="GJA109" s="15"/>
      <c r="GJB109" s="15"/>
      <c r="GJC109" s="15"/>
      <c r="GJD109" s="15"/>
      <c r="GJE109" s="15"/>
      <c r="GJF109" s="15"/>
      <c r="GJG109" s="15"/>
      <c r="GJH109" s="15"/>
      <c r="GJI109" s="15"/>
      <c r="GJJ109" s="15"/>
      <c r="GJK109" s="15"/>
      <c r="GJL109" s="15"/>
      <c r="GJM109" s="15"/>
      <c r="GJN109" s="15"/>
      <c r="GJO109" s="15"/>
      <c r="GJP109" s="15"/>
      <c r="GJQ109" s="15"/>
      <c r="GJR109" s="15"/>
      <c r="GJS109" s="15"/>
      <c r="GJT109" s="15"/>
      <c r="GJU109" s="15"/>
      <c r="GJV109" s="15"/>
      <c r="GJW109" s="15"/>
      <c r="GJX109" s="15"/>
      <c r="GJY109" s="15"/>
      <c r="GJZ109" s="15"/>
      <c r="GKA109" s="15"/>
      <c r="GKB109" s="15"/>
      <c r="GKC109" s="15"/>
      <c r="GKD109" s="15"/>
      <c r="GKE109" s="15"/>
      <c r="GKF109" s="15"/>
      <c r="GKG109" s="15"/>
      <c r="GKH109" s="15"/>
      <c r="GKI109" s="15"/>
      <c r="GKJ109" s="15"/>
      <c r="GKK109" s="15"/>
      <c r="GKL109" s="15"/>
      <c r="GKM109" s="15"/>
      <c r="GKN109" s="15"/>
      <c r="GKO109" s="15"/>
      <c r="GKP109" s="15"/>
      <c r="GKQ109" s="15"/>
      <c r="GKR109" s="15"/>
      <c r="GKS109" s="15"/>
      <c r="GKT109" s="15"/>
      <c r="GKU109" s="15"/>
      <c r="GKV109" s="15"/>
      <c r="GKW109" s="15"/>
      <c r="GKX109" s="15"/>
      <c r="GKY109" s="15"/>
      <c r="GKZ109" s="15"/>
      <c r="GLA109" s="15"/>
      <c r="GLB109" s="15"/>
      <c r="GLC109" s="15"/>
      <c r="GLD109" s="15"/>
      <c r="GLE109" s="15"/>
      <c r="GLF109" s="15"/>
      <c r="GLG109" s="15"/>
      <c r="GLH109" s="15"/>
      <c r="GLI109" s="15"/>
      <c r="GLJ109" s="15"/>
      <c r="GLK109" s="15"/>
      <c r="GLL109" s="15"/>
      <c r="GLM109" s="15"/>
      <c r="GLN109" s="15"/>
      <c r="GLO109" s="15"/>
      <c r="GLP109" s="15"/>
      <c r="GLQ109" s="15"/>
      <c r="GLR109" s="15"/>
      <c r="GLS109" s="15"/>
      <c r="GLT109" s="15"/>
      <c r="GLU109" s="15"/>
      <c r="GLV109" s="15"/>
      <c r="GLW109" s="15"/>
      <c r="GLX109" s="15"/>
      <c r="GLY109" s="15"/>
      <c r="GLZ109" s="15"/>
      <c r="GMA109" s="15"/>
      <c r="GMB109" s="15"/>
      <c r="GMC109" s="15"/>
      <c r="GMD109" s="15"/>
      <c r="GME109" s="15"/>
      <c r="GMF109" s="15"/>
      <c r="GMG109" s="15"/>
      <c r="GMH109" s="15"/>
      <c r="GMI109" s="15"/>
      <c r="GMJ109" s="15"/>
      <c r="GMK109" s="15"/>
      <c r="GML109" s="15"/>
      <c r="GMM109" s="15"/>
      <c r="GMN109" s="15"/>
      <c r="GMO109" s="15"/>
      <c r="GMP109" s="15"/>
      <c r="GMQ109" s="15"/>
      <c r="GMR109" s="15"/>
      <c r="GMS109" s="15"/>
      <c r="GMT109" s="15"/>
      <c r="GMU109" s="15"/>
      <c r="GMV109" s="15"/>
      <c r="GMW109" s="15"/>
      <c r="GMX109" s="15"/>
      <c r="GMY109" s="15"/>
      <c r="GMZ109" s="15"/>
      <c r="GNA109" s="15"/>
      <c r="GNB109" s="15"/>
      <c r="GNC109" s="15"/>
      <c r="GND109" s="15"/>
      <c r="GNE109" s="15"/>
      <c r="GNF109" s="15"/>
      <c r="GNG109" s="15"/>
      <c r="GNH109" s="15"/>
      <c r="GNI109" s="15"/>
      <c r="GNJ109" s="15"/>
      <c r="GNK109" s="15"/>
      <c r="GNL109" s="15"/>
      <c r="GNM109" s="15"/>
      <c r="GNN109" s="15"/>
      <c r="GNO109" s="15"/>
      <c r="GNP109" s="15"/>
      <c r="GNQ109" s="15"/>
      <c r="GNR109" s="15"/>
      <c r="GNS109" s="15"/>
      <c r="GNT109" s="15"/>
      <c r="GNU109" s="15"/>
      <c r="GNV109" s="15"/>
      <c r="GNW109" s="15"/>
      <c r="GNX109" s="15"/>
      <c r="GNY109" s="15"/>
      <c r="GNZ109" s="15"/>
      <c r="GOA109" s="15"/>
      <c r="GOB109" s="15"/>
      <c r="GOC109" s="15"/>
      <c r="GOD109" s="15"/>
      <c r="GOE109" s="15"/>
      <c r="GOF109" s="15"/>
      <c r="GOG109" s="15"/>
      <c r="GOH109" s="15"/>
      <c r="GOI109" s="15"/>
      <c r="GOJ109" s="15"/>
      <c r="GOK109" s="15"/>
      <c r="GOL109" s="15"/>
      <c r="GOM109" s="15"/>
      <c r="GON109" s="15"/>
      <c r="GOO109" s="15"/>
      <c r="GOP109" s="15"/>
      <c r="GOQ109" s="15"/>
      <c r="GOR109" s="15"/>
      <c r="GOS109" s="15"/>
      <c r="GOT109" s="15"/>
      <c r="GOU109" s="15"/>
      <c r="GOV109" s="15"/>
      <c r="GOW109" s="15"/>
      <c r="GOX109" s="15"/>
      <c r="GOY109" s="15"/>
      <c r="GOZ109" s="15"/>
      <c r="GPA109" s="15"/>
      <c r="GPB109" s="15"/>
      <c r="GPC109" s="15"/>
      <c r="GPD109" s="15"/>
      <c r="GPE109" s="15"/>
      <c r="GPF109" s="15"/>
      <c r="GPG109" s="15"/>
      <c r="GPH109" s="15"/>
      <c r="GPI109" s="15"/>
      <c r="GPJ109" s="15"/>
      <c r="GPK109" s="15"/>
      <c r="GPL109" s="15"/>
      <c r="GPM109" s="15"/>
      <c r="GPN109" s="15"/>
      <c r="GPO109" s="15"/>
      <c r="GPP109" s="15"/>
      <c r="GPQ109" s="15"/>
      <c r="GPR109" s="15"/>
      <c r="GPS109" s="15"/>
      <c r="GPT109" s="15"/>
      <c r="GPU109" s="15"/>
      <c r="GPV109" s="15"/>
      <c r="GPW109" s="15"/>
      <c r="GPX109" s="15"/>
      <c r="GPY109" s="15"/>
      <c r="GPZ109" s="15"/>
      <c r="GQA109" s="15"/>
      <c r="GQB109" s="15"/>
      <c r="GQC109" s="15"/>
      <c r="GQD109" s="15"/>
      <c r="GQE109" s="15"/>
      <c r="GQF109" s="15"/>
      <c r="GQG109" s="15"/>
      <c r="GQH109" s="15"/>
      <c r="GQI109" s="15"/>
      <c r="GQJ109" s="15"/>
      <c r="GQK109" s="15"/>
      <c r="GQL109" s="15"/>
      <c r="GQM109" s="15"/>
      <c r="GQN109" s="15"/>
      <c r="GQO109" s="15"/>
      <c r="GQP109" s="15"/>
      <c r="GQQ109" s="15"/>
      <c r="GQR109" s="15"/>
      <c r="GQS109" s="15"/>
      <c r="GQT109" s="15"/>
      <c r="GQU109" s="15"/>
      <c r="GQV109" s="15"/>
      <c r="GQW109" s="15"/>
      <c r="GQX109" s="15"/>
      <c r="GQY109" s="15"/>
      <c r="GQZ109" s="15"/>
      <c r="GRA109" s="15"/>
      <c r="GRB109" s="15"/>
      <c r="GRC109" s="15"/>
      <c r="GRD109" s="15"/>
      <c r="GRE109" s="15"/>
      <c r="GRF109" s="15"/>
      <c r="GRG109" s="15"/>
      <c r="GRH109" s="15"/>
      <c r="GRI109" s="15"/>
      <c r="GRJ109" s="15"/>
      <c r="GRK109" s="15"/>
      <c r="GRL109" s="15"/>
      <c r="GRM109" s="15"/>
      <c r="GRN109" s="15"/>
      <c r="GRO109" s="15"/>
      <c r="GRP109" s="15"/>
      <c r="GRQ109" s="15"/>
      <c r="GRR109" s="15"/>
      <c r="GRS109" s="15"/>
      <c r="GRT109" s="15"/>
      <c r="GRU109" s="15"/>
      <c r="GRV109" s="15"/>
      <c r="GRW109" s="15"/>
      <c r="GRX109" s="15"/>
      <c r="GRY109" s="15"/>
      <c r="GRZ109" s="15"/>
      <c r="GSA109" s="15"/>
      <c r="GSB109" s="15"/>
      <c r="GSC109" s="15"/>
      <c r="GSD109" s="15"/>
      <c r="GSE109" s="15"/>
      <c r="GSF109" s="15"/>
      <c r="GSG109" s="15"/>
      <c r="GSH109" s="15"/>
      <c r="GSI109" s="15"/>
      <c r="GSJ109" s="15"/>
      <c r="GSK109" s="15"/>
      <c r="GSL109" s="15"/>
      <c r="GSM109" s="15"/>
      <c r="GSN109" s="15"/>
      <c r="GSO109" s="15"/>
      <c r="GSP109" s="15"/>
      <c r="GSQ109" s="15"/>
      <c r="GSR109" s="15"/>
      <c r="GSS109" s="15"/>
      <c r="GST109" s="15"/>
      <c r="GSU109" s="15"/>
      <c r="GSV109" s="15"/>
      <c r="GSW109" s="15"/>
      <c r="GSX109" s="15"/>
      <c r="GSY109" s="15"/>
      <c r="GSZ109" s="15"/>
      <c r="GTA109" s="15"/>
      <c r="GTB109" s="15"/>
      <c r="GTC109" s="15"/>
      <c r="GTD109" s="15"/>
      <c r="GTE109" s="15"/>
      <c r="GTF109" s="15"/>
      <c r="GTG109" s="15"/>
      <c r="GTH109" s="15"/>
      <c r="GTI109" s="15"/>
      <c r="GTJ109" s="15"/>
      <c r="GTK109" s="15"/>
      <c r="GTL109" s="15"/>
      <c r="GTM109" s="15"/>
      <c r="GTN109" s="15"/>
      <c r="GTO109" s="15"/>
      <c r="GTP109" s="15"/>
      <c r="GTQ109" s="15"/>
      <c r="GTR109" s="15"/>
      <c r="GTS109" s="15"/>
      <c r="GTT109" s="15"/>
      <c r="GTU109" s="15"/>
      <c r="GTV109" s="15"/>
      <c r="GTW109" s="15"/>
      <c r="GTX109" s="15"/>
      <c r="GTY109" s="15"/>
      <c r="GTZ109" s="15"/>
      <c r="GUA109" s="15"/>
      <c r="GUB109" s="15"/>
      <c r="GUC109" s="15"/>
      <c r="GUD109" s="15"/>
      <c r="GUE109" s="15"/>
      <c r="GUF109" s="15"/>
      <c r="GUG109" s="15"/>
      <c r="GUH109" s="15"/>
      <c r="GUI109" s="15"/>
      <c r="GUJ109" s="15"/>
      <c r="GUK109" s="15"/>
      <c r="GUL109" s="15"/>
      <c r="GUM109" s="15"/>
      <c r="GUN109" s="15"/>
      <c r="GUO109" s="15"/>
      <c r="GUP109" s="15"/>
      <c r="GUQ109" s="15"/>
      <c r="GUR109" s="15"/>
      <c r="GUS109" s="15"/>
      <c r="GUT109" s="15"/>
      <c r="GUU109" s="15"/>
      <c r="GUV109" s="15"/>
      <c r="GUW109" s="15"/>
      <c r="GUX109" s="15"/>
      <c r="GUY109" s="15"/>
      <c r="GUZ109" s="15"/>
      <c r="GVA109" s="15"/>
      <c r="GVB109" s="15"/>
      <c r="GVC109" s="15"/>
      <c r="GVD109" s="15"/>
      <c r="GVE109" s="15"/>
      <c r="GVF109" s="15"/>
      <c r="GVG109" s="15"/>
      <c r="GVH109" s="15"/>
      <c r="GVI109" s="15"/>
      <c r="GVJ109" s="15"/>
      <c r="GVK109" s="15"/>
      <c r="GVL109" s="15"/>
      <c r="GVM109" s="15"/>
      <c r="GVN109" s="15"/>
      <c r="GVO109" s="15"/>
      <c r="GVP109" s="15"/>
      <c r="GVQ109" s="15"/>
      <c r="GVR109" s="15"/>
      <c r="GVS109" s="15"/>
      <c r="GVT109" s="15"/>
      <c r="GVU109" s="15"/>
      <c r="GVV109" s="15"/>
      <c r="GVW109" s="15"/>
      <c r="GVX109" s="15"/>
      <c r="GVY109" s="15"/>
      <c r="GVZ109" s="15"/>
      <c r="GWA109" s="15"/>
      <c r="GWB109" s="15"/>
      <c r="GWC109" s="15"/>
      <c r="GWD109" s="15"/>
      <c r="GWE109" s="15"/>
      <c r="GWF109" s="15"/>
      <c r="GWG109" s="15"/>
      <c r="GWH109" s="15"/>
      <c r="GWI109" s="15"/>
      <c r="GWJ109" s="15"/>
      <c r="GWK109" s="15"/>
      <c r="GWL109" s="15"/>
      <c r="GWM109" s="15"/>
      <c r="GWN109" s="15"/>
      <c r="GWO109" s="15"/>
      <c r="GWP109" s="15"/>
      <c r="GWQ109" s="15"/>
      <c r="GWR109" s="15"/>
      <c r="GWS109" s="15"/>
      <c r="GWT109" s="15"/>
      <c r="GWU109" s="15"/>
      <c r="GWV109" s="15"/>
      <c r="GWW109" s="15"/>
      <c r="GWX109" s="15"/>
      <c r="GWY109" s="15"/>
      <c r="GWZ109" s="15"/>
      <c r="GXA109" s="15"/>
      <c r="GXB109" s="15"/>
      <c r="GXC109" s="15"/>
      <c r="GXD109" s="15"/>
      <c r="GXE109" s="15"/>
      <c r="GXF109" s="15"/>
      <c r="GXG109" s="15"/>
      <c r="GXH109" s="15"/>
      <c r="GXI109" s="15"/>
      <c r="GXJ109" s="15"/>
      <c r="GXK109" s="15"/>
      <c r="GXL109" s="15"/>
      <c r="GXM109" s="15"/>
      <c r="GXN109" s="15"/>
      <c r="GXO109" s="15"/>
      <c r="GXP109" s="15"/>
      <c r="GXQ109" s="15"/>
      <c r="GXR109" s="15"/>
      <c r="GXS109" s="15"/>
      <c r="GXT109" s="15"/>
      <c r="GXU109" s="15"/>
      <c r="GXV109" s="15"/>
      <c r="GXW109" s="15"/>
      <c r="GXX109" s="15"/>
      <c r="GXY109" s="15"/>
      <c r="GXZ109" s="15"/>
      <c r="GYA109" s="15"/>
      <c r="GYB109" s="15"/>
      <c r="GYC109" s="15"/>
      <c r="GYD109" s="15"/>
      <c r="GYE109" s="15"/>
      <c r="GYF109" s="15"/>
      <c r="GYG109" s="15"/>
      <c r="GYH109" s="15"/>
      <c r="GYI109" s="15"/>
      <c r="GYJ109" s="15"/>
      <c r="GYK109" s="15"/>
      <c r="GYL109" s="15"/>
      <c r="GYM109" s="15"/>
      <c r="GYN109" s="15"/>
      <c r="GYO109" s="15"/>
      <c r="GYP109" s="15"/>
      <c r="GYQ109" s="15"/>
      <c r="GYR109" s="15"/>
      <c r="GYS109" s="15"/>
      <c r="GYT109" s="15"/>
      <c r="GYU109" s="15"/>
      <c r="GYV109" s="15"/>
      <c r="GYW109" s="15"/>
      <c r="GYX109" s="15"/>
      <c r="GYY109" s="15"/>
      <c r="GYZ109" s="15"/>
      <c r="GZA109" s="15"/>
      <c r="GZB109" s="15"/>
      <c r="GZC109" s="15"/>
      <c r="GZD109" s="15"/>
      <c r="GZE109" s="15"/>
      <c r="GZF109" s="15"/>
      <c r="GZG109" s="15"/>
      <c r="GZH109" s="15"/>
      <c r="GZI109" s="15"/>
      <c r="GZJ109" s="15"/>
      <c r="GZK109" s="15"/>
      <c r="GZL109" s="15"/>
      <c r="GZM109" s="15"/>
      <c r="GZN109" s="15"/>
      <c r="GZO109" s="15"/>
      <c r="GZP109" s="15"/>
      <c r="GZQ109" s="15"/>
      <c r="GZR109" s="15"/>
      <c r="GZS109" s="15"/>
      <c r="GZT109" s="15"/>
      <c r="GZU109" s="15"/>
      <c r="GZV109" s="15"/>
      <c r="GZW109" s="15"/>
      <c r="GZX109" s="15"/>
      <c r="GZY109" s="15"/>
      <c r="GZZ109" s="15"/>
      <c r="HAA109" s="15"/>
      <c r="HAB109" s="15"/>
      <c r="HAC109" s="15"/>
      <c r="HAD109" s="15"/>
      <c r="HAE109" s="15"/>
      <c r="HAF109" s="15"/>
      <c r="HAG109" s="15"/>
      <c r="HAH109" s="15"/>
      <c r="HAI109" s="15"/>
      <c r="HAJ109" s="15"/>
      <c r="HAK109" s="15"/>
      <c r="HAL109" s="15"/>
      <c r="HAM109" s="15"/>
      <c r="HAN109" s="15"/>
      <c r="HAO109" s="15"/>
      <c r="HAP109" s="15"/>
      <c r="HAQ109" s="15"/>
      <c r="HAR109" s="15"/>
      <c r="HAS109" s="15"/>
      <c r="HAT109" s="15"/>
      <c r="HAU109" s="15"/>
      <c r="HAV109" s="15"/>
      <c r="HAW109" s="15"/>
      <c r="HAX109" s="15"/>
      <c r="HAY109" s="15"/>
      <c r="HAZ109" s="15"/>
      <c r="HBA109" s="15"/>
      <c r="HBB109" s="15"/>
      <c r="HBC109" s="15"/>
      <c r="HBD109" s="15"/>
      <c r="HBE109" s="15"/>
      <c r="HBF109" s="15"/>
      <c r="HBG109" s="15"/>
      <c r="HBH109" s="15"/>
      <c r="HBI109" s="15"/>
      <c r="HBJ109" s="15"/>
      <c r="HBK109" s="15"/>
      <c r="HBL109" s="15"/>
      <c r="HBM109" s="15"/>
      <c r="HBN109" s="15"/>
      <c r="HBO109" s="15"/>
      <c r="HBP109" s="15"/>
      <c r="HBQ109" s="15"/>
      <c r="HBR109" s="15"/>
      <c r="HBS109" s="15"/>
      <c r="HBT109" s="15"/>
      <c r="HBU109" s="15"/>
      <c r="HBV109" s="15"/>
      <c r="HBW109" s="15"/>
      <c r="HBX109" s="15"/>
      <c r="HBY109" s="15"/>
      <c r="HBZ109" s="15"/>
      <c r="HCA109" s="15"/>
      <c r="HCB109" s="15"/>
      <c r="HCC109" s="15"/>
      <c r="HCD109" s="15"/>
      <c r="HCE109" s="15"/>
      <c r="HCF109" s="15"/>
      <c r="HCG109" s="15"/>
      <c r="HCH109" s="15"/>
      <c r="HCI109" s="15"/>
      <c r="HCJ109" s="15"/>
      <c r="HCK109" s="15"/>
      <c r="HCL109" s="15"/>
      <c r="HCM109" s="15"/>
      <c r="HCN109" s="15"/>
      <c r="HCO109" s="15"/>
      <c r="HCP109" s="15"/>
      <c r="HCQ109" s="15"/>
      <c r="HCR109" s="15"/>
      <c r="HCS109" s="15"/>
      <c r="HCT109" s="15"/>
      <c r="HCU109" s="15"/>
      <c r="HCV109" s="15"/>
      <c r="HCW109" s="15"/>
      <c r="HCX109" s="15"/>
      <c r="HCY109" s="15"/>
      <c r="HCZ109" s="15"/>
      <c r="HDA109" s="15"/>
      <c r="HDB109" s="15"/>
      <c r="HDC109" s="15"/>
      <c r="HDD109" s="15"/>
      <c r="HDE109" s="15"/>
      <c r="HDF109" s="15"/>
      <c r="HDG109" s="15"/>
      <c r="HDH109" s="15"/>
      <c r="HDI109" s="15"/>
      <c r="HDJ109" s="15"/>
      <c r="HDK109" s="15"/>
      <c r="HDL109" s="15"/>
      <c r="HDM109" s="15"/>
      <c r="HDN109" s="15"/>
      <c r="HDO109" s="15"/>
      <c r="HDP109" s="15"/>
      <c r="HDQ109" s="15"/>
      <c r="HDR109" s="15"/>
      <c r="HDS109" s="15"/>
      <c r="HDT109" s="15"/>
      <c r="HDU109" s="15"/>
      <c r="HDV109" s="15"/>
      <c r="HDW109" s="15"/>
      <c r="HDX109" s="15"/>
      <c r="HDY109" s="15"/>
      <c r="HDZ109" s="15"/>
      <c r="HEA109" s="15"/>
      <c r="HEB109" s="15"/>
      <c r="HEC109" s="15"/>
      <c r="HED109" s="15"/>
      <c r="HEE109" s="15"/>
      <c r="HEF109" s="15"/>
      <c r="HEG109" s="15"/>
      <c r="HEH109" s="15"/>
      <c r="HEI109" s="15"/>
      <c r="HEJ109" s="15"/>
      <c r="HEK109" s="15"/>
      <c r="HEL109" s="15"/>
      <c r="HEM109" s="15"/>
      <c r="HEN109" s="15"/>
      <c r="HEO109" s="15"/>
      <c r="HEP109" s="15"/>
      <c r="HEQ109" s="15"/>
      <c r="HER109" s="15"/>
      <c r="HES109" s="15"/>
      <c r="HET109" s="15"/>
      <c r="HEU109" s="15"/>
      <c r="HEV109" s="15"/>
      <c r="HEW109" s="15"/>
      <c r="HEX109" s="15"/>
      <c r="HEY109" s="15"/>
      <c r="HEZ109" s="15"/>
      <c r="HFA109" s="15"/>
      <c r="HFB109" s="15"/>
      <c r="HFC109" s="15"/>
      <c r="HFD109" s="15"/>
      <c r="HFE109" s="15"/>
      <c r="HFF109" s="15"/>
      <c r="HFG109" s="15"/>
      <c r="HFH109" s="15"/>
      <c r="HFI109" s="15"/>
      <c r="HFJ109" s="15"/>
      <c r="HFK109" s="15"/>
      <c r="HFL109" s="15"/>
      <c r="HFM109" s="15"/>
      <c r="HFN109" s="15"/>
      <c r="HFO109" s="15"/>
      <c r="HFP109" s="15"/>
      <c r="HFQ109" s="15"/>
      <c r="HFR109" s="15"/>
      <c r="HFS109" s="15"/>
      <c r="HFT109" s="15"/>
      <c r="HFU109" s="15"/>
      <c r="HFV109" s="15"/>
      <c r="HFW109" s="15"/>
      <c r="HFX109" s="15"/>
      <c r="HFY109" s="15"/>
      <c r="HFZ109" s="15"/>
      <c r="HGA109" s="15"/>
      <c r="HGB109" s="15"/>
      <c r="HGC109" s="15"/>
      <c r="HGD109" s="15"/>
      <c r="HGE109" s="15"/>
      <c r="HGF109" s="15"/>
      <c r="HGG109" s="15"/>
      <c r="HGH109" s="15"/>
      <c r="HGI109" s="15"/>
      <c r="HGJ109" s="15"/>
      <c r="HGK109" s="15"/>
      <c r="HGL109" s="15"/>
      <c r="HGM109" s="15"/>
      <c r="HGN109" s="15"/>
      <c r="HGO109" s="15"/>
      <c r="HGP109" s="15"/>
      <c r="HGQ109" s="15"/>
      <c r="HGR109" s="15"/>
      <c r="HGS109" s="15"/>
      <c r="HGT109" s="15"/>
      <c r="HGU109" s="15"/>
      <c r="HGV109" s="15"/>
      <c r="HGW109" s="15"/>
      <c r="HGX109" s="15"/>
      <c r="HGY109" s="15"/>
      <c r="HGZ109" s="15"/>
      <c r="HHA109" s="15"/>
      <c r="HHB109" s="15"/>
      <c r="HHC109" s="15"/>
      <c r="HHD109" s="15"/>
      <c r="HHE109" s="15"/>
      <c r="HHF109" s="15"/>
      <c r="HHG109" s="15"/>
      <c r="HHH109" s="15"/>
      <c r="HHI109" s="15"/>
      <c r="HHJ109" s="15"/>
      <c r="HHK109" s="15"/>
      <c r="HHL109" s="15"/>
      <c r="HHM109" s="15"/>
      <c r="HHN109" s="15"/>
      <c r="HHO109" s="15"/>
      <c r="HHP109" s="15"/>
      <c r="HHQ109" s="15"/>
      <c r="HHR109" s="15"/>
      <c r="HHS109" s="15"/>
      <c r="HHT109" s="15"/>
      <c r="HHU109" s="15"/>
      <c r="HHV109" s="15"/>
      <c r="HHW109" s="15"/>
      <c r="HHX109" s="15"/>
      <c r="HHY109" s="15"/>
      <c r="HHZ109" s="15"/>
      <c r="HIA109" s="15"/>
      <c r="HIB109" s="15"/>
      <c r="HIC109" s="15"/>
      <c r="HID109" s="15"/>
      <c r="HIE109" s="15"/>
      <c r="HIF109" s="15"/>
      <c r="HIG109" s="15"/>
      <c r="HIH109" s="15"/>
      <c r="HII109" s="15"/>
      <c r="HIJ109" s="15"/>
      <c r="HIK109" s="15"/>
      <c r="HIL109" s="15"/>
      <c r="HIM109" s="15"/>
      <c r="HIN109" s="15"/>
      <c r="HIO109" s="15"/>
      <c r="HIP109" s="15"/>
      <c r="HIQ109" s="15"/>
      <c r="HIR109" s="15"/>
      <c r="HIS109" s="15"/>
      <c r="HIT109" s="15"/>
      <c r="HIU109" s="15"/>
      <c r="HIV109" s="15"/>
      <c r="HIW109" s="15"/>
      <c r="HIX109" s="15"/>
      <c r="HIY109" s="15"/>
      <c r="HIZ109" s="15"/>
      <c r="HJA109" s="15"/>
      <c r="HJB109" s="15"/>
      <c r="HJC109" s="15"/>
      <c r="HJD109" s="15"/>
      <c r="HJE109" s="15"/>
      <c r="HJF109" s="15"/>
      <c r="HJG109" s="15"/>
      <c r="HJH109" s="15"/>
      <c r="HJI109" s="15"/>
      <c r="HJJ109" s="15"/>
      <c r="HJK109" s="15"/>
      <c r="HJL109" s="15"/>
      <c r="HJM109" s="15"/>
      <c r="HJN109" s="15"/>
      <c r="HJO109" s="15"/>
      <c r="HJP109" s="15"/>
      <c r="HJQ109" s="15"/>
      <c r="HJR109" s="15"/>
      <c r="HJS109" s="15"/>
      <c r="HJT109" s="15"/>
      <c r="HJU109" s="15"/>
      <c r="HJV109" s="15"/>
      <c r="HJW109" s="15"/>
      <c r="HJX109" s="15"/>
      <c r="HJY109" s="15"/>
      <c r="HJZ109" s="15"/>
      <c r="HKA109" s="15"/>
      <c r="HKB109" s="15"/>
      <c r="HKC109" s="15"/>
      <c r="HKD109" s="15"/>
      <c r="HKE109" s="15"/>
      <c r="HKF109" s="15"/>
      <c r="HKG109" s="15"/>
      <c r="HKH109" s="15"/>
      <c r="HKI109" s="15"/>
      <c r="HKJ109" s="15"/>
      <c r="HKK109" s="15"/>
      <c r="HKL109" s="15"/>
      <c r="HKM109" s="15"/>
      <c r="HKN109" s="15"/>
      <c r="HKO109" s="15"/>
      <c r="HKP109" s="15"/>
      <c r="HKQ109" s="15"/>
      <c r="HKR109" s="15"/>
      <c r="HKS109" s="15"/>
      <c r="HKT109" s="15"/>
      <c r="HKU109" s="15"/>
      <c r="HKV109" s="15"/>
      <c r="HKW109" s="15"/>
      <c r="HKX109" s="15"/>
      <c r="HKY109" s="15"/>
      <c r="HKZ109" s="15"/>
      <c r="HLA109" s="15"/>
      <c r="HLB109" s="15"/>
      <c r="HLC109" s="15"/>
      <c r="HLD109" s="15"/>
      <c r="HLE109" s="15"/>
      <c r="HLF109" s="15"/>
      <c r="HLG109" s="15"/>
      <c r="HLH109" s="15"/>
      <c r="HLI109" s="15"/>
      <c r="HLJ109" s="15"/>
      <c r="HLK109" s="15"/>
      <c r="HLL109" s="15"/>
      <c r="HLM109" s="15"/>
      <c r="HLN109" s="15"/>
      <c r="HLO109" s="15"/>
      <c r="HLP109" s="15"/>
      <c r="HLQ109" s="15"/>
      <c r="HLR109" s="15"/>
      <c r="HLS109" s="15"/>
      <c r="HLT109" s="15"/>
      <c r="HLU109" s="15"/>
      <c r="HLV109" s="15"/>
      <c r="HLW109" s="15"/>
      <c r="HLX109" s="15"/>
      <c r="HLY109" s="15"/>
      <c r="HLZ109" s="15"/>
      <c r="HMA109" s="15"/>
      <c r="HMB109" s="15"/>
      <c r="HMC109" s="15"/>
      <c r="HMD109" s="15"/>
      <c r="HME109" s="15"/>
      <c r="HMF109" s="15"/>
      <c r="HMG109" s="15"/>
      <c r="HMH109" s="15"/>
      <c r="HMI109" s="15"/>
      <c r="HMJ109" s="15"/>
      <c r="HMK109" s="15"/>
      <c r="HML109" s="15"/>
      <c r="HMM109" s="15"/>
      <c r="HMN109" s="15"/>
      <c r="HMO109" s="15"/>
      <c r="HMP109" s="15"/>
      <c r="HMQ109" s="15"/>
      <c r="HMR109" s="15"/>
      <c r="HMS109" s="15"/>
      <c r="HMT109" s="15"/>
      <c r="HMU109" s="15"/>
      <c r="HMV109" s="15"/>
      <c r="HMW109" s="15"/>
      <c r="HMX109" s="15"/>
      <c r="HMY109" s="15"/>
      <c r="HMZ109" s="15"/>
      <c r="HNA109" s="15"/>
      <c r="HNB109" s="15"/>
      <c r="HNC109" s="15"/>
      <c r="HND109" s="15"/>
      <c r="HNE109" s="15"/>
      <c r="HNF109" s="15"/>
      <c r="HNG109" s="15"/>
      <c r="HNH109" s="15"/>
      <c r="HNI109" s="15"/>
      <c r="HNJ109" s="15"/>
      <c r="HNK109" s="15"/>
      <c r="HNL109" s="15"/>
      <c r="HNM109" s="15"/>
      <c r="HNN109" s="15"/>
      <c r="HNO109" s="15"/>
      <c r="HNP109" s="15"/>
      <c r="HNQ109" s="15"/>
      <c r="HNR109" s="15"/>
      <c r="HNS109" s="15"/>
      <c r="HNT109" s="15"/>
      <c r="HNU109" s="15"/>
      <c r="HNV109" s="15"/>
      <c r="HNW109" s="15"/>
      <c r="HNX109" s="15"/>
      <c r="HNY109" s="15"/>
      <c r="HNZ109" s="15"/>
      <c r="HOA109" s="15"/>
      <c r="HOB109" s="15"/>
      <c r="HOC109" s="15"/>
      <c r="HOD109" s="15"/>
      <c r="HOE109" s="15"/>
      <c r="HOF109" s="15"/>
      <c r="HOG109" s="15"/>
      <c r="HOH109" s="15"/>
      <c r="HOI109" s="15"/>
      <c r="HOJ109" s="15"/>
      <c r="HOK109" s="15"/>
      <c r="HOL109" s="15"/>
      <c r="HOM109" s="15"/>
      <c r="HON109" s="15"/>
      <c r="HOO109" s="15"/>
      <c r="HOP109" s="15"/>
      <c r="HOQ109" s="15"/>
      <c r="HOR109" s="15"/>
      <c r="HOS109" s="15"/>
      <c r="HOT109" s="15"/>
      <c r="HOU109" s="15"/>
      <c r="HOV109" s="15"/>
      <c r="HOW109" s="15"/>
      <c r="HOX109" s="15"/>
      <c r="HOY109" s="15"/>
      <c r="HOZ109" s="15"/>
      <c r="HPA109" s="15"/>
      <c r="HPB109" s="15"/>
      <c r="HPC109" s="15"/>
      <c r="HPD109" s="15"/>
      <c r="HPE109" s="15"/>
      <c r="HPF109" s="15"/>
      <c r="HPG109" s="15"/>
      <c r="HPH109" s="15"/>
      <c r="HPI109" s="15"/>
      <c r="HPJ109" s="15"/>
      <c r="HPK109" s="15"/>
      <c r="HPL109" s="15"/>
      <c r="HPM109" s="15"/>
      <c r="HPN109" s="15"/>
      <c r="HPO109" s="15"/>
      <c r="HPP109" s="15"/>
      <c r="HPQ109" s="15"/>
      <c r="HPR109" s="15"/>
      <c r="HPS109" s="15"/>
      <c r="HPT109" s="15"/>
      <c r="HPU109" s="15"/>
      <c r="HPV109" s="15"/>
      <c r="HPW109" s="15"/>
      <c r="HPX109" s="15"/>
      <c r="HPY109" s="15"/>
      <c r="HPZ109" s="15"/>
      <c r="HQA109" s="15"/>
      <c r="HQB109" s="15"/>
      <c r="HQC109" s="15"/>
      <c r="HQD109" s="15"/>
      <c r="HQE109" s="15"/>
      <c r="HQF109" s="15"/>
      <c r="HQG109" s="15"/>
      <c r="HQH109" s="15"/>
      <c r="HQI109" s="15"/>
      <c r="HQJ109" s="15"/>
      <c r="HQK109" s="15"/>
      <c r="HQL109" s="15"/>
      <c r="HQM109" s="15"/>
      <c r="HQN109" s="15"/>
      <c r="HQO109" s="15"/>
      <c r="HQP109" s="15"/>
      <c r="HQQ109" s="15"/>
      <c r="HQR109" s="15"/>
      <c r="HQS109" s="15"/>
      <c r="HQT109" s="15"/>
      <c r="HQU109" s="15"/>
      <c r="HQV109" s="15"/>
      <c r="HQW109" s="15"/>
      <c r="HQX109" s="15"/>
      <c r="HQY109" s="15"/>
      <c r="HQZ109" s="15"/>
      <c r="HRA109" s="15"/>
      <c r="HRB109" s="15"/>
      <c r="HRC109" s="15"/>
      <c r="HRD109" s="15"/>
      <c r="HRE109" s="15"/>
      <c r="HRF109" s="15"/>
      <c r="HRG109" s="15"/>
      <c r="HRH109" s="15"/>
      <c r="HRI109" s="15"/>
      <c r="HRJ109" s="15"/>
      <c r="HRK109" s="15"/>
      <c r="HRL109" s="15"/>
      <c r="HRM109" s="15"/>
      <c r="HRN109" s="15"/>
      <c r="HRO109" s="15"/>
      <c r="HRP109" s="15"/>
      <c r="HRQ109" s="15"/>
      <c r="HRR109" s="15"/>
      <c r="HRS109" s="15"/>
      <c r="HRT109" s="15"/>
      <c r="HRU109" s="15"/>
      <c r="HRV109" s="15"/>
      <c r="HRW109" s="15"/>
      <c r="HRX109" s="15"/>
      <c r="HRY109" s="15"/>
      <c r="HRZ109" s="15"/>
      <c r="HSA109" s="15"/>
      <c r="HSB109" s="15"/>
      <c r="HSC109" s="15"/>
      <c r="HSD109" s="15"/>
      <c r="HSE109" s="15"/>
      <c r="HSF109" s="15"/>
      <c r="HSG109" s="15"/>
      <c r="HSH109" s="15"/>
      <c r="HSI109" s="15"/>
      <c r="HSJ109" s="15"/>
      <c r="HSK109" s="15"/>
      <c r="HSL109" s="15"/>
      <c r="HSM109" s="15"/>
      <c r="HSN109" s="15"/>
      <c r="HSO109" s="15"/>
      <c r="HSP109" s="15"/>
      <c r="HSQ109" s="15"/>
      <c r="HSR109" s="15"/>
      <c r="HSS109" s="15"/>
      <c r="HST109" s="15"/>
      <c r="HSU109" s="15"/>
      <c r="HSV109" s="15"/>
      <c r="HSW109" s="15"/>
      <c r="HSX109" s="15"/>
      <c r="HSY109" s="15"/>
      <c r="HSZ109" s="15"/>
      <c r="HTA109" s="15"/>
      <c r="HTB109" s="15"/>
      <c r="HTC109" s="15"/>
      <c r="HTD109" s="15"/>
      <c r="HTE109" s="15"/>
      <c r="HTF109" s="15"/>
      <c r="HTG109" s="15"/>
      <c r="HTH109" s="15"/>
      <c r="HTI109" s="15"/>
      <c r="HTJ109" s="15"/>
      <c r="HTK109" s="15"/>
      <c r="HTL109" s="15"/>
      <c r="HTM109" s="15"/>
      <c r="HTN109" s="15"/>
      <c r="HTO109" s="15"/>
      <c r="HTP109" s="15"/>
      <c r="HTQ109" s="15"/>
      <c r="HTR109" s="15"/>
      <c r="HTS109" s="15"/>
      <c r="HTT109" s="15"/>
      <c r="HTU109" s="15"/>
      <c r="HTV109" s="15"/>
      <c r="HTW109" s="15"/>
      <c r="HTX109" s="15"/>
      <c r="HTY109" s="15"/>
      <c r="HTZ109" s="15"/>
      <c r="HUA109" s="15"/>
      <c r="HUB109" s="15"/>
      <c r="HUC109" s="15"/>
      <c r="HUD109" s="15"/>
      <c r="HUE109" s="15"/>
      <c r="HUF109" s="15"/>
      <c r="HUG109" s="15"/>
      <c r="HUH109" s="15"/>
      <c r="HUI109" s="15"/>
      <c r="HUJ109" s="15"/>
      <c r="HUK109" s="15"/>
      <c r="HUL109" s="15"/>
      <c r="HUM109" s="15"/>
      <c r="HUN109" s="15"/>
      <c r="HUO109" s="15"/>
      <c r="HUP109" s="15"/>
      <c r="HUQ109" s="15"/>
      <c r="HUR109" s="15"/>
      <c r="HUS109" s="15"/>
      <c r="HUT109" s="15"/>
      <c r="HUU109" s="15"/>
      <c r="HUV109" s="15"/>
      <c r="HUW109" s="15"/>
      <c r="HUX109" s="15"/>
      <c r="HUY109" s="15"/>
      <c r="HUZ109" s="15"/>
      <c r="HVA109" s="15"/>
      <c r="HVB109" s="15"/>
      <c r="HVC109" s="15"/>
      <c r="HVD109" s="15"/>
      <c r="HVE109" s="15"/>
      <c r="HVF109" s="15"/>
      <c r="HVG109" s="15"/>
      <c r="HVH109" s="15"/>
      <c r="HVI109" s="15"/>
      <c r="HVJ109" s="15"/>
      <c r="HVK109" s="15"/>
      <c r="HVL109" s="15"/>
      <c r="HVM109" s="15"/>
      <c r="HVN109" s="15"/>
      <c r="HVO109" s="15"/>
      <c r="HVP109" s="15"/>
      <c r="HVQ109" s="15"/>
      <c r="HVR109" s="15"/>
      <c r="HVS109" s="15"/>
      <c r="HVT109" s="15"/>
      <c r="HVU109" s="15"/>
      <c r="HVV109" s="15"/>
      <c r="HVW109" s="15"/>
      <c r="HVX109" s="15"/>
      <c r="HVY109" s="15"/>
      <c r="HVZ109" s="15"/>
      <c r="HWA109" s="15"/>
      <c r="HWB109" s="15"/>
      <c r="HWC109" s="15"/>
      <c r="HWD109" s="15"/>
      <c r="HWE109" s="15"/>
      <c r="HWF109" s="15"/>
      <c r="HWG109" s="15"/>
      <c r="HWH109" s="15"/>
      <c r="HWI109" s="15"/>
      <c r="HWJ109" s="15"/>
      <c r="HWK109" s="15"/>
      <c r="HWL109" s="15"/>
      <c r="HWM109" s="15"/>
      <c r="HWN109" s="15"/>
      <c r="HWO109" s="15"/>
      <c r="HWP109" s="15"/>
      <c r="HWQ109" s="15"/>
      <c r="HWR109" s="15"/>
      <c r="HWS109" s="15"/>
      <c r="HWT109" s="15"/>
      <c r="HWU109" s="15"/>
      <c r="HWV109" s="15"/>
      <c r="HWW109" s="15"/>
      <c r="HWX109" s="15"/>
      <c r="HWY109" s="15"/>
      <c r="HWZ109" s="15"/>
      <c r="HXA109" s="15"/>
      <c r="HXB109" s="15"/>
      <c r="HXC109" s="15"/>
      <c r="HXD109" s="15"/>
      <c r="HXE109" s="15"/>
      <c r="HXF109" s="15"/>
      <c r="HXG109" s="15"/>
      <c r="HXH109" s="15"/>
      <c r="HXI109" s="15"/>
      <c r="HXJ109" s="15"/>
      <c r="HXK109" s="15"/>
      <c r="HXL109" s="15"/>
      <c r="HXM109" s="15"/>
      <c r="HXN109" s="15"/>
      <c r="HXO109" s="15"/>
      <c r="HXP109" s="15"/>
      <c r="HXQ109" s="15"/>
      <c r="HXR109" s="15"/>
      <c r="HXS109" s="15"/>
      <c r="HXT109" s="15"/>
      <c r="HXU109" s="15"/>
      <c r="HXV109" s="15"/>
      <c r="HXW109" s="15"/>
      <c r="HXX109" s="15"/>
      <c r="HXY109" s="15"/>
      <c r="HXZ109" s="15"/>
      <c r="HYA109" s="15"/>
      <c r="HYB109" s="15"/>
      <c r="HYC109" s="15"/>
      <c r="HYD109" s="15"/>
      <c r="HYE109" s="15"/>
      <c r="HYF109" s="15"/>
      <c r="HYG109" s="15"/>
      <c r="HYH109" s="15"/>
      <c r="HYI109" s="15"/>
      <c r="HYJ109" s="15"/>
      <c r="HYK109" s="15"/>
      <c r="HYL109" s="15"/>
      <c r="HYM109" s="15"/>
      <c r="HYN109" s="15"/>
      <c r="HYO109" s="15"/>
      <c r="HYP109" s="15"/>
      <c r="HYQ109" s="15"/>
      <c r="HYR109" s="15"/>
      <c r="HYS109" s="15"/>
      <c r="HYT109" s="15"/>
      <c r="HYU109" s="15"/>
      <c r="HYV109" s="15"/>
      <c r="HYW109" s="15"/>
      <c r="HYX109" s="15"/>
      <c r="HYY109" s="15"/>
      <c r="HYZ109" s="15"/>
      <c r="HZA109" s="15"/>
      <c r="HZB109" s="15"/>
      <c r="HZC109" s="15"/>
      <c r="HZD109" s="15"/>
      <c r="HZE109" s="15"/>
      <c r="HZF109" s="15"/>
      <c r="HZG109" s="15"/>
      <c r="HZH109" s="15"/>
      <c r="HZI109" s="15"/>
      <c r="HZJ109" s="15"/>
      <c r="HZK109" s="15"/>
      <c r="HZL109" s="15"/>
      <c r="HZM109" s="15"/>
      <c r="HZN109" s="15"/>
      <c r="HZO109" s="15"/>
      <c r="HZP109" s="15"/>
      <c r="HZQ109" s="15"/>
      <c r="HZR109" s="15"/>
      <c r="HZS109" s="15"/>
      <c r="HZT109" s="15"/>
      <c r="HZU109" s="15"/>
      <c r="HZV109" s="15"/>
      <c r="HZW109" s="15"/>
      <c r="HZX109" s="15"/>
      <c r="HZY109" s="15"/>
      <c r="HZZ109" s="15"/>
      <c r="IAA109" s="15"/>
      <c r="IAB109" s="15"/>
      <c r="IAC109" s="15"/>
      <c r="IAD109" s="15"/>
      <c r="IAE109" s="15"/>
      <c r="IAF109" s="15"/>
      <c r="IAG109" s="15"/>
      <c r="IAH109" s="15"/>
      <c r="IAI109" s="15"/>
      <c r="IAJ109" s="15"/>
      <c r="IAK109" s="15"/>
      <c r="IAL109" s="15"/>
      <c r="IAM109" s="15"/>
      <c r="IAN109" s="15"/>
      <c r="IAO109" s="15"/>
      <c r="IAP109" s="15"/>
      <c r="IAQ109" s="15"/>
      <c r="IAR109" s="15"/>
      <c r="IAS109" s="15"/>
      <c r="IAT109" s="15"/>
      <c r="IAU109" s="15"/>
      <c r="IAV109" s="15"/>
      <c r="IAW109" s="15"/>
      <c r="IAX109" s="15"/>
      <c r="IAY109" s="15"/>
      <c r="IAZ109" s="15"/>
      <c r="IBA109" s="15"/>
      <c r="IBB109" s="15"/>
      <c r="IBC109" s="15"/>
      <c r="IBD109" s="15"/>
      <c r="IBE109" s="15"/>
      <c r="IBF109" s="15"/>
      <c r="IBG109" s="15"/>
      <c r="IBH109" s="15"/>
      <c r="IBI109" s="15"/>
      <c r="IBJ109" s="15"/>
      <c r="IBK109" s="15"/>
      <c r="IBL109" s="15"/>
      <c r="IBM109" s="15"/>
      <c r="IBN109" s="15"/>
      <c r="IBO109" s="15"/>
      <c r="IBP109" s="15"/>
      <c r="IBQ109" s="15"/>
      <c r="IBR109" s="15"/>
      <c r="IBS109" s="15"/>
      <c r="IBT109" s="15"/>
      <c r="IBU109" s="15"/>
      <c r="IBV109" s="15"/>
      <c r="IBW109" s="15"/>
      <c r="IBX109" s="15"/>
      <c r="IBY109" s="15"/>
      <c r="IBZ109" s="15"/>
      <c r="ICA109" s="15"/>
      <c r="ICB109" s="15"/>
      <c r="ICC109" s="15"/>
      <c r="ICD109" s="15"/>
      <c r="ICE109" s="15"/>
      <c r="ICF109" s="15"/>
      <c r="ICG109" s="15"/>
      <c r="ICH109" s="15"/>
      <c r="ICI109" s="15"/>
      <c r="ICJ109" s="15"/>
      <c r="ICK109" s="15"/>
      <c r="ICL109" s="15"/>
      <c r="ICM109" s="15"/>
      <c r="ICN109" s="15"/>
      <c r="ICO109" s="15"/>
      <c r="ICP109" s="15"/>
      <c r="ICQ109" s="15"/>
      <c r="ICR109" s="15"/>
      <c r="ICS109" s="15"/>
      <c r="ICT109" s="15"/>
      <c r="ICU109" s="15"/>
      <c r="ICV109" s="15"/>
      <c r="ICW109" s="15"/>
      <c r="ICX109" s="15"/>
      <c r="ICY109" s="15"/>
      <c r="ICZ109" s="15"/>
      <c r="IDA109" s="15"/>
      <c r="IDB109" s="15"/>
      <c r="IDC109" s="15"/>
      <c r="IDD109" s="15"/>
      <c r="IDE109" s="15"/>
      <c r="IDF109" s="15"/>
      <c r="IDG109" s="15"/>
      <c r="IDH109" s="15"/>
      <c r="IDI109" s="15"/>
      <c r="IDJ109" s="15"/>
      <c r="IDK109" s="15"/>
      <c r="IDL109" s="15"/>
      <c r="IDM109" s="15"/>
      <c r="IDN109" s="15"/>
      <c r="IDO109" s="15"/>
      <c r="IDP109" s="15"/>
      <c r="IDQ109" s="15"/>
      <c r="IDR109" s="15"/>
      <c r="IDS109" s="15"/>
      <c r="IDT109" s="15"/>
      <c r="IDU109" s="15"/>
      <c r="IDV109" s="15"/>
      <c r="IDW109" s="15"/>
      <c r="IDX109" s="15"/>
      <c r="IDY109" s="15"/>
      <c r="IDZ109" s="15"/>
      <c r="IEA109" s="15"/>
      <c r="IEB109" s="15"/>
      <c r="IEC109" s="15"/>
      <c r="IED109" s="15"/>
      <c r="IEE109" s="15"/>
      <c r="IEF109" s="15"/>
      <c r="IEG109" s="15"/>
      <c r="IEH109" s="15"/>
      <c r="IEI109" s="15"/>
      <c r="IEJ109" s="15"/>
      <c r="IEK109" s="15"/>
      <c r="IEL109" s="15"/>
      <c r="IEM109" s="15"/>
      <c r="IEN109" s="15"/>
      <c r="IEO109" s="15"/>
      <c r="IEP109" s="15"/>
      <c r="IEQ109" s="15"/>
      <c r="IER109" s="15"/>
      <c r="IES109" s="15"/>
      <c r="IET109" s="15"/>
      <c r="IEU109" s="15"/>
      <c r="IEV109" s="15"/>
      <c r="IEW109" s="15"/>
      <c r="IEX109" s="15"/>
      <c r="IEY109" s="15"/>
      <c r="IEZ109" s="15"/>
      <c r="IFA109" s="15"/>
      <c r="IFB109" s="15"/>
      <c r="IFC109" s="15"/>
      <c r="IFD109" s="15"/>
      <c r="IFE109" s="15"/>
      <c r="IFF109" s="15"/>
      <c r="IFG109" s="15"/>
      <c r="IFH109" s="15"/>
      <c r="IFI109" s="15"/>
      <c r="IFJ109" s="15"/>
      <c r="IFK109" s="15"/>
      <c r="IFL109" s="15"/>
      <c r="IFM109" s="15"/>
      <c r="IFN109" s="15"/>
      <c r="IFO109" s="15"/>
      <c r="IFP109" s="15"/>
      <c r="IFQ109" s="15"/>
      <c r="IFR109" s="15"/>
      <c r="IFS109" s="15"/>
      <c r="IFT109" s="15"/>
      <c r="IFU109" s="15"/>
      <c r="IFV109" s="15"/>
      <c r="IFW109" s="15"/>
      <c r="IFX109" s="15"/>
      <c r="IFY109" s="15"/>
      <c r="IFZ109" s="15"/>
      <c r="IGA109" s="15"/>
      <c r="IGB109" s="15"/>
      <c r="IGC109" s="15"/>
      <c r="IGD109" s="15"/>
      <c r="IGE109" s="15"/>
      <c r="IGF109" s="15"/>
      <c r="IGG109" s="15"/>
      <c r="IGH109" s="15"/>
      <c r="IGI109" s="15"/>
      <c r="IGJ109" s="15"/>
      <c r="IGK109" s="15"/>
      <c r="IGL109" s="15"/>
      <c r="IGM109" s="15"/>
      <c r="IGN109" s="15"/>
      <c r="IGO109" s="15"/>
      <c r="IGP109" s="15"/>
      <c r="IGQ109" s="15"/>
      <c r="IGR109" s="15"/>
      <c r="IGS109" s="15"/>
      <c r="IGT109" s="15"/>
      <c r="IGU109" s="15"/>
      <c r="IGV109" s="15"/>
      <c r="IGW109" s="15"/>
      <c r="IGX109" s="15"/>
      <c r="IGY109" s="15"/>
      <c r="IGZ109" s="15"/>
      <c r="IHA109" s="15"/>
      <c r="IHB109" s="15"/>
      <c r="IHC109" s="15"/>
      <c r="IHD109" s="15"/>
      <c r="IHE109" s="15"/>
      <c r="IHF109" s="15"/>
      <c r="IHG109" s="15"/>
      <c r="IHH109" s="15"/>
      <c r="IHI109" s="15"/>
      <c r="IHJ109" s="15"/>
      <c r="IHK109" s="15"/>
      <c r="IHL109" s="15"/>
      <c r="IHM109" s="15"/>
      <c r="IHN109" s="15"/>
      <c r="IHO109" s="15"/>
      <c r="IHP109" s="15"/>
      <c r="IHQ109" s="15"/>
      <c r="IHR109" s="15"/>
      <c r="IHS109" s="15"/>
      <c r="IHT109" s="15"/>
      <c r="IHU109" s="15"/>
      <c r="IHV109" s="15"/>
      <c r="IHW109" s="15"/>
      <c r="IHX109" s="15"/>
      <c r="IHY109" s="15"/>
      <c r="IHZ109" s="15"/>
      <c r="IIA109" s="15"/>
      <c r="IIB109" s="15"/>
      <c r="IIC109" s="15"/>
      <c r="IID109" s="15"/>
      <c r="IIE109" s="15"/>
      <c r="IIF109" s="15"/>
      <c r="IIG109" s="15"/>
      <c r="IIH109" s="15"/>
      <c r="III109" s="15"/>
      <c r="IIJ109" s="15"/>
      <c r="IIK109" s="15"/>
      <c r="IIL109" s="15"/>
      <c r="IIM109" s="15"/>
      <c r="IIN109" s="15"/>
      <c r="IIO109" s="15"/>
      <c r="IIP109" s="15"/>
      <c r="IIQ109" s="15"/>
      <c r="IIR109" s="15"/>
      <c r="IIS109" s="15"/>
      <c r="IIT109" s="15"/>
      <c r="IIU109" s="15"/>
      <c r="IIV109" s="15"/>
      <c r="IIW109" s="15"/>
      <c r="IIX109" s="15"/>
      <c r="IIY109" s="15"/>
      <c r="IIZ109" s="15"/>
      <c r="IJA109" s="15"/>
      <c r="IJB109" s="15"/>
      <c r="IJC109" s="15"/>
      <c r="IJD109" s="15"/>
      <c r="IJE109" s="15"/>
      <c r="IJF109" s="15"/>
      <c r="IJG109" s="15"/>
      <c r="IJH109" s="15"/>
      <c r="IJI109" s="15"/>
      <c r="IJJ109" s="15"/>
      <c r="IJK109" s="15"/>
      <c r="IJL109" s="15"/>
      <c r="IJM109" s="15"/>
      <c r="IJN109" s="15"/>
      <c r="IJO109" s="15"/>
      <c r="IJP109" s="15"/>
      <c r="IJQ109" s="15"/>
      <c r="IJR109" s="15"/>
      <c r="IJS109" s="15"/>
      <c r="IJT109" s="15"/>
      <c r="IJU109" s="15"/>
      <c r="IJV109" s="15"/>
      <c r="IJW109" s="15"/>
      <c r="IJX109" s="15"/>
      <c r="IJY109" s="15"/>
      <c r="IJZ109" s="15"/>
      <c r="IKA109" s="15"/>
      <c r="IKB109" s="15"/>
      <c r="IKC109" s="15"/>
      <c r="IKD109" s="15"/>
      <c r="IKE109" s="15"/>
      <c r="IKF109" s="15"/>
      <c r="IKG109" s="15"/>
      <c r="IKH109" s="15"/>
      <c r="IKI109" s="15"/>
      <c r="IKJ109" s="15"/>
      <c r="IKK109" s="15"/>
      <c r="IKL109" s="15"/>
      <c r="IKM109" s="15"/>
      <c r="IKN109" s="15"/>
      <c r="IKO109" s="15"/>
      <c r="IKP109" s="15"/>
      <c r="IKQ109" s="15"/>
      <c r="IKR109" s="15"/>
      <c r="IKS109" s="15"/>
      <c r="IKT109" s="15"/>
      <c r="IKU109" s="15"/>
      <c r="IKV109" s="15"/>
      <c r="IKW109" s="15"/>
      <c r="IKX109" s="15"/>
      <c r="IKY109" s="15"/>
      <c r="IKZ109" s="15"/>
      <c r="ILA109" s="15"/>
      <c r="ILB109" s="15"/>
      <c r="ILC109" s="15"/>
      <c r="ILD109" s="15"/>
      <c r="ILE109" s="15"/>
      <c r="ILF109" s="15"/>
      <c r="ILG109" s="15"/>
      <c r="ILH109" s="15"/>
      <c r="ILI109" s="15"/>
      <c r="ILJ109" s="15"/>
      <c r="ILK109" s="15"/>
      <c r="ILL109" s="15"/>
      <c r="ILM109" s="15"/>
      <c r="ILN109" s="15"/>
      <c r="ILO109" s="15"/>
      <c r="ILP109" s="15"/>
      <c r="ILQ109" s="15"/>
      <c r="ILR109" s="15"/>
      <c r="ILS109" s="15"/>
      <c r="ILT109" s="15"/>
      <c r="ILU109" s="15"/>
      <c r="ILV109" s="15"/>
      <c r="ILW109" s="15"/>
      <c r="ILX109" s="15"/>
      <c r="ILY109" s="15"/>
      <c r="ILZ109" s="15"/>
      <c r="IMA109" s="15"/>
      <c r="IMB109" s="15"/>
      <c r="IMC109" s="15"/>
      <c r="IMD109" s="15"/>
      <c r="IME109" s="15"/>
      <c r="IMF109" s="15"/>
      <c r="IMG109" s="15"/>
      <c r="IMH109" s="15"/>
      <c r="IMI109" s="15"/>
      <c r="IMJ109" s="15"/>
      <c r="IMK109" s="15"/>
      <c r="IML109" s="15"/>
      <c r="IMM109" s="15"/>
      <c r="IMN109" s="15"/>
      <c r="IMO109" s="15"/>
      <c r="IMP109" s="15"/>
      <c r="IMQ109" s="15"/>
      <c r="IMR109" s="15"/>
      <c r="IMS109" s="15"/>
      <c r="IMT109" s="15"/>
      <c r="IMU109" s="15"/>
      <c r="IMV109" s="15"/>
      <c r="IMW109" s="15"/>
      <c r="IMX109" s="15"/>
      <c r="IMY109" s="15"/>
      <c r="IMZ109" s="15"/>
      <c r="INA109" s="15"/>
      <c r="INB109" s="15"/>
      <c r="INC109" s="15"/>
      <c r="IND109" s="15"/>
      <c r="INE109" s="15"/>
      <c r="INF109" s="15"/>
      <c r="ING109" s="15"/>
      <c r="INH109" s="15"/>
      <c r="INI109" s="15"/>
      <c r="INJ109" s="15"/>
      <c r="INK109" s="15"/>
      <c r="INL109" s="15"/>
      <c r="INM109" s="15"/>
      <c r="INN109" s="15"/>
      <c r="INO109" s="15"/>
      <c r="INP109" s="15"/>
      <c r="INQ109" s="15"/>
      <c r="INR109" s="15"/>
      <c r="INS109" s="15"/>
      <c r="INT109" s="15"/>
      <c r="INU109" s="15"/>
      <c r="INV109" s="15"/>
      <c r="INW109" s="15"/>
      <c r="INX109" s="15"/>
      <c r="INY109" s="15"/>
      <c r="INZ109" s="15"/>
      <c r="IOA109" s="15"/>
      <c r="IOB109" s="15"/>
      <c r="IOC109" s="15"/>
      <c r="IOD109" s="15"/>
      <c r="IOE109" s="15"/>
      <c r="IOF109" s="15"/>
      <c r="IOG109" s="15"/>
      <c r="IOH109" s="15"/>
      <c r="IOI109" s="15"/>
      <c r="IOJ109" s="15"/>
      <c r="IOK109" s="15"/>
      <c r="IOL109" s="15"/>
      <c r="IOM109" s="15"/>
      <c r="ION109" s="15"/>
      <c r="IOO109" s="15"/>
      <c r="IOP109" s="15"/>
      <c r="IOQ109" s="15"/>
      <c r="IOR109" s="15"/>
      <c r="IOS109" s="15"/>
      <c r="IOT109" s="15"/>
      <c r="IOU109" s="15"/>
      <c r="IOV109" s="15"/>
      <c r="IOW109" s="15"/>
      <c r="IOX109" s="15"/>
      <c r="IOY109" s="15"/>
      <c r="IOZ109" s="15"/>
      <c r="IPA109" s="15"/>
      <c r="IPB109" s="15"/>
      <c r="IPC109" s="15"/>
      <c r="IPD109" s="15"/>
      <c r="IPE109" s="15"/>
      <c r="IPF109" s="15"/>
      <c r="IPG109" s="15"/>
      <c r="IPH109" s="15"/>
      <c r="IPI109" s="15"/>
      <c r="IPJ109" s="15"/>
      <c r="IPK109" s="15"/>
      <c r="IPL109" s="15"/>
      <c r="IPM109" s="15"/>
      <c r="IPN109" s="15"/>
      <c r="IPO109" s="15"/>
      <c r="IPP109" s="15"/>
      <c r="IPQ109" s="15"/>
      <c r="IPR109" s="15"/>
      <c r="IPS109" s="15"/>
      <c r="IPT109" s="15"/>
      <c r="IPU109" s="15"/>
      <c r="IPV109" s="15"/>
      <c r="IPW109" s="15"/>
      <c r="IPX109" s="15"/>
      <c r="IPY109" s="15"/>
      <c r="IPZ109" s="15"/>
      <c r="IQA109" s="15"/>
      <c r="IQB109" s="15"/>
      <c r="IQC109" s="15"/>
      <c r="IQD109" s="15"/>
      <c r="IQE109" s="15"/>
      <c r="IQF109" s="15"/>
      <c r="IQG109" s="15"/>
      <c r="IQH109" s="15"/>
      <c r="IQI109" s="15"/>
      <c r="IQJ109" s="15"/>
      <c r="IQK109" s="15"/>
      <c r="IQL109" s="15"/>
      <c r="IQM109" s="15"/>
      <c r="IQN109" s="15"/>
      <c r="IQO109" s="15"/>
      <c r="IQP109" s="15"/>
      <c r="IQQ109" s="15"/>
      <c r="IQR109" s="15"/>
      <c r="IQS109" s="15"/>
      <c r="IQT109" s="15"/>
      <c r="IQU109" s="15"/>
      <c r="IQV109" s="15"/>
      <c r="IQW109" s="15"/>
      <c r="IQX109" s="15"/>
      <c r="IQY109" s="15"/>
      <c r="IQZ109" s="15"/>
      <c r="IRA109" s="15"/>
      <c r="IRB109" s="15"/>
      <c r="IRC109" s="15"/>
      <c r="IRD109" s="15"/>
      <c r="IRE109" s="15"/>
      <c r="IRF109" s="15"/>
      <c r="IRG109" s="15"/>
      <c r="IRH109" s="15"/>
      <c r="IRI109" s="15"/>
      <c r="IRJ109" s="15"/>
      <c r="IRK109" s="15"/>
      <c r="IRL109" s="15"/>
      <c r="IRM109" s="15"/>
      <c r="IRN109" s="15"/>
      <c r="IRO109" s="15"/>
      <c r="IRP109" s="15"/>
      <c r="IRQ109" s="15"/>
      <c r="IRR109" s="15"/>
      <c r="IRS109" s="15"/>
      <c r="IRT109" s="15"/>
      <c r="IRU109" s="15"/>
      <c r="IRV109" s="15"/>
      <c r="IRW109" s="15"/>
      <c r="IRX109" s="15"/>
      <c r="IRY109" s="15"/>
      <c r="IRZ109" s="15"/>
      <c r="ISA109" s="15"/>
      <c r="ISB109" s="15"/>
      <c r="ISC109" s="15"/>
      <c r="ISD109" s="15"/>
      <c r="ISE109" s="15"/>
      <c r="ISF109" s="15"/>
      <c r="ISG109" s="15"/>
      <c r="ISH109" s="15"/>
      <c r="ISI109" s="15"/>
      <c r="ISJ109" s="15"/>
      <c r="ISK109" s="15"/>
      <c r="ISL109" s="15"/>
      <c r="ISM109" s="15"/>
      <c r="ISN109" s="15"/>
      <c r="ISO109" s="15"/>
      <c r="ISP109" s="15"/>
      <c r="ISQ109" s="15"/>
      <c r="ISR109" s="15"/>
      <c r="ISS109" s="15"/>
      <c r="IST109" s="15"/>
      <c r="ISU109" s="15"/>
      <c r="ISV109" s="15"/>
      <c r="ISW109" s="15"/>
      <c r="ISX109" s="15"/>
      <c r="ISY109" s="15"/>
      <c r="ISZ109" s="15"/>
      <c r="ITA109" s="15"/>
      <c r="ITB109" s="15"/>
      <c r="ITC109" s="15"/>
      <c r="ITD109" s="15"/>
      <c r="ITE109" s="15"/>
      <c r="ITF109" s="15"/>
      <c r="ITG109" s="15"/>
      <c r="ITH109" s="15"/>
      <c r="ITI109" s="15"/>
      <c r="ITJ109" s="15"/>
      <c r="ITK109" s="15"/>
      <c r="ITL109" s="15"/>
      <c r="ITM109" s="15"/>
      <c r="ITN109" s="15"/>
      <c r="ITO109" s="15"/>
      <c r="ITP109" s="15"/>
      <c r="ITQ109" s="15"/>
      <c r="ITR109" s="15"/>
      <c r="ITS109" s="15"/>
      <c r="ITT109" s="15"/>
      <c r="ITU109" s="15"/>
      <c r="ITV109" s="15"/>
      <c r="ITW109" s="15"/>
      <c r="ITX109" s="15"/>
      <c r="ITY109" s="15"/>
      <c r="ITZ109" s="15"/>
      <c r="IUA109" s="15"/>
      <c r="IUB109" s="15"/>
      <c r="IUC109" s="15"/>
      <c r="IUD109" s="15"/>
      <c r="IUE109" s="15"/>
      <c r="IUF109" s="15"/>
      <c r="IUG109" s="15"/>
      <c r="IUH109" s="15"/>
      <c r="IUI109" s="15"/>
      <c r="IUJ109" s="15"/>
      <c r="IUK109" s="15"/>
      <c r="IUL109" s="15"/>
      <c r="IUM109" s="15"/>
      <c r="IUN109" s="15"/>
      <c r="IUO109" s="15"/>
      <c r="IUP109" s="15"/>
      <c r="IUQ109" s="15"/>
      <c r="IUR109" s="15"/>
      <c r="IUS109" s="15"/>
      <c r="IUT109" s="15"/>
      <c r="IUU109" s="15"/>
      <c r="IUV109" s="15"/>
      <c r="IUW109" s="15"/>
      <c r="IUX109" s="15"/>
      <c r="IUY109" s="15"/>
      <c r="IUZ109" s="15"/>
      <c r="IVA109" s="15"/>
      <c r="IVB109" s="15"/>
      <c r="IVC109" s="15"/>
      <c r="IVD109" s="15"/>
      <c r="IVE109" s="15"/>
      <c r="IVF109" s="15"/>
      <c r="IVG109" s="15"/>
      <c r="IVH109" s="15"/>
      <c r="IVI109" s="15"/>
      <c r="IVJ109" s="15"/>
      <c r="IVK109" s="15"/>
      <c r="IVL109" s="15"/>
      <c r="IVM109" s="15"/>
      <c r="IVN109" s="15"/>
      <c r="IVO109" s="15"/>
      <c r="IVP109" s="15"/>
      <c r="IVQ109" s="15"/>
      <c r="IVR109" s="15"/>
      <c r="IVS109" s="15"/>
      <c r="IVT109" s="15"/>
      <c r="IVU109" s="15"/>
      <c r="IVV109" s="15"/>
      <c r="IVW109" s="15"/>
      <c r="IVX109" s="15"/>
      <c r="IVY109" s="15"/>
      <c r="IVZ109" s="15"/>
      <c r="IWA109" s="15"/>
      <c r="IWB109" s="15"/>
      <c r="IWC109" s="15"/>
      <c r="IWD109" s="15"/>
      <c r="IWE109" s="15"/>
      <c r="IWF109" s="15"/>
      <c r="IWG109" s="15"/>
      <c r="IWH109" s="15"/>
      <c r="IWI109" s="15"/>
      <c r="IWJ109" s="15"/>
      <c r="IWK109" s="15"/>
      <c r="IWL109" s="15"/>
      <c r="IWM109" s="15"/>
      <c r="IWN109" s="15"/>
      <c r="IWO109" s="15"/>
      <c r="IWP109" s="15"/>
      <c r="IWQ109" s="15"/>
      <c r="IWR109" s="15"/>
      <c r="IWS109" s="15"/>
      <c r="IWT109" s="15"/>
      <c r="IWU109" s="15"/>
      <c r="IWV109" s="15"/>
      <c r="IWW109" s="15"/>
      <c r="IWX109" s="15"/>
      <c r="IWY109" s="15"/>
      <c r="IWZ109" s="15"/>
      <c r="IXA109" s="15"/>
      <c r="IXB109" s="15"/>
      <c r="IXC109" s="15"/>
      <c r="IXD109" s="15"/>
      <c r="IXE109" s="15"/>
      <c r="IXF109" s="15"/>
      <c r="IXG109" s="15"/>
      <c r="IXH109" s="15"/>
      <c r="IXI109" s="15"/>
      <c r="IXJ109" s="15"/>
      <c r="IXK109" s="15"/>
      <c r="IXL109" s="15"/>
      <c r="IXM109" s="15"/>
      <c r="IXN109" s="15"/>
      <c r="IXO109" s="15"/>
      <c r="IXP109" s="15"/>
      <c r="IXQ109" s="15"/>
      <c r="IXR109" s="15"/>
      <c r="IXS109" s="15"/>
      <c r="IXT109" s="15"/>
      <c r="IXU109" s="15"/>
      <c r="IXV109" s="15"/>
      <c r="IXW109" s="15"/>
      <c r="IXX109" s="15"/>
      <c r="IXY109" s="15"/>
      <c r="IXZ109" s="15"/>
      <c r="IYA109" s="15"/>
      <c r="IYB109" s="15"/>
      <c r="IYC109" s="15"/>
      <c r="IYD109" s="15"/>
      <c r="IYE109" s="15"/>
      <c r="IYF109" s="15"/>
      <c r="IYG109" s="15"/>
      <c r="IYH109" s="15"/>
      <c r="IYI109" s="15"/>
      <c r="IYJ109" s="15"/>
      <c r="IYK109" s="15"/>
      <c r="IYL109" s="15"/>
      <c r="IYM109" s="15"/>
      <c r="IYN109" s="15"/>
      <c r="IYO109" s="15"/>
      <c r="IYP109" s="15"/>
      <c r="IYQ109" s="15"/>
      <c r="IYR109" s="15"/>
      <c r="IYS109" s="15"/>
      <c r="IYT109" s="15"/>
      <c r="IYU109" s="15"/>
      <c r="IYV109" s="15"/>
      <c r="IYW109" s="15"/>
      <c r="IYX109" s="15"/>
      <c r="IYY109" s="15"/>
      <c r="IYZ109" s="15"/>
      <c r="IZA109" s="15"/>
      <c r="IZB109" s="15"/>
      <c r="IZC109" s="15"/>
      <c r="IZD109" s="15"/>
      <c r="IZE109" s="15"/>
      <c r="IZF109" s="15"/>
      <c r="IZG109" s="15"/>
      <c r="IZH109" s="15"/>
      <c r="IZI109" s="15"/>
      <c r="IZJ109" s="15"/>
      <c r="IZK109" s="15"/>
      <c r="IZL109" s="15"/>
      <c r="IZM109" s="15"/>
      <c r="IZN109" s="15"/>
      <c r="IZO109" s="15"/>
      <c r="IZP109" s="15"/>
      <c r="IZQ109" s="15"/>
      <c r="IZR109" s="15"/>
      <c r="IZS109" s="15"/>
      <c r="IZT109" s="15"/>
      <c r="IZU109" s="15"/>
      <c r="IZV109" s="15"/>
      <c r="IZW109" s="15"/>
      <c r="IZX109" s="15"/>
      <c r="IZY109" s="15"/>
      <c r="IZZ109" s="15"/>
      <c r="JAA109" s="15"/>
      <c r="JAB109" s="15"/>
      <c r="JAC109" s="15"/>
      <c r="JAD109" s="15"/>
      <c r="JAE109" s="15"/>
      <c r="JAF109" s="15"/>
      <c r="JAG109" s="15"/>
      <c r="JAH109" s="15"/>
      <c r="JAI109" s="15"/>
      <c r="JAJ109" s="15"/>
      <c r="JAK109" s="15"/>
      <c r="JAL109" s="15"/>
      <c r="JAM109" s="15"/>
      <c r="JAN109" s="15"/>
      <c r="JAO109" s="15"/>
      <c r="JAP109" s="15"/>
      <c r="JAQ109" s="15"/>
      <c r="JAR109" s="15"/>
      <c r="JAS109" s="15"/>
      <c r="JAT109" s="15"/>
      <c r="JAU109" s="15"/>
      <c r="JAV109" s="15"/>
      <c r="JAW109" s="15"/>
      <c r="JAX109" s="15"/>
      <c r="JAY109" s="15"/>
      <c r="JAZ109" s="15"/>
      <c r="JBA109" s="15"/>
      <c r="JBB109" s="15"/>
      <c r="JBC109" s="15"/>
      <c r="JBD109" s="15"/>
      <c r="JBE109" s="15"/>
      <c r="JBF109" s="15"/>
      <c r="JBG109" s="15"/>
      <c r="JBH109" s="15"/>
      <c r="JBI109" s="15"/>
      <c r="JBJ109" s="15"/>
      <c r="JBK109" s="15"/>
      <c r="JBL109" s="15"/>
      <c r="JBM109" s="15"/>
      <c r="JBN109" s="15"/>
      <c r="JBO109" s="15"/>
      <c r="JBP109" s="15"/>
      <c r="JBQ109" s="15"/>
      <c r="JBR109" s="15"/>
      <c r="JBS109" s="15"/>
      <c r="JBT109" s="15"/>
      <c r="JBU109" s="15"/>
      <c r="JBV109" s="15"/>
      <c r="JBW109" s="15"/>
      <c r="JBX109" s="15"/>
      <c r="JBY109" s="15"/>
      <c r="JBZ109" s="15"/>
      <c r="JCA109" s="15"/>
      <c r="JCB109" s="15"/>
      <c r="JCC109" s="15"/>
      <c r="JCD109" s="15"/>
      <c r="JCE109" s="15"/>
      <c r="JCF109" s="15"/>
      <c r="JCG109" s="15"/>
      <c r="JCH109" s="15"/>
      <c r="JCI109" s="15"/>
      <c r="JCJ109" s="15"/>
      <c r="JCK109" s="15"/>
      <c r="JCL109" s="15"/>
      <c r="JCM109" s="15"/>
      <c r="JCN109" s="15"/>
      <c r="JCO109" s="15"/>
      <c r="JCP109" s="15"/>
      <c r="JCQ109" s="15"/>
      <c r="JCR109" s="15"/>
      <c r="JCS109" s="15"/>
      <c r="JCT109" s="15"/>
      <c r="JCU109" s="15"/>
      <c r="JCV109" s="15"/>
      <c r="JCW109" s="15"/>
      <c r="JCX109" s="15"/>
      <c r="JCY109" s="15"/>
      <c r="JCZ109" s="15"/>
      <c r="JDA109" s="15"/>
      <c r="JDB109" s="15"/>
      <c r="JDC109" s="15"/>
      <c r="JDD109" s="15"/>
      <c r="JDE109" s="15"/>
      <c r="JDF109" s="15"/>
      <c r="JDG109" s="15"/>
      <c r="JDH109" s="15"/>
      <c r="JDI109" s="15"/>
      <c r="JDJ109" s="15"/>
      <c r="JDK109" s="15"/>
      <c r="JDL109" s="15"/>
      <c r="JDM109" s="15"/>
      <c r="JDN109" s="15"/>
      <c r="JDO109" s="15"/>
      <c r="JDP109" s="15"/>
      <c r="JDQ109" s="15"/>
      <c r="JDR109" s="15"/>
      <c r="JDS109" s="15"/>
      <c r="JDT109" s="15"/>
      <c r="JDU109" s="15"/>
      <c r="JDV109" s="15"/>
      <c r="JDW109" s="15"/>
      <c r="JDX109" s="15"/>
      <c r="JDY109" s="15"/>
      <c r="JDZ109" s="15"/>
      <c r="JEA109" s="15"/>
      <c r="JEB109" s="15"/>
      <c r="JEC109" s="15"/>
      <c r="JED109" s="15"/>
      <c r="JEE109" s="15"/>
      <c r="JEF109" s="15"/>
      <c r="JEG109" s="15"/>
      <c r="JEH109" s="15"/>
      <c r="JEI109" s="15"/>
      <c r="JEJ109" s="15"/>
      <c r="JEK109" s="15"/>
      <c r="JEL109" s="15"/>
      <c r="JEM109" s="15"/>
      <c r="JEN109" s="15"/>
      <c r="JEO109" s="15"/>
      <c r="JEP109" s="15"/>
      <c r="JEQ109" s="15"/>
      <c r="JER109" s="15"/>
      <c r="JES109" s="15"/>
      <c r="JET109" s="15"/>
      <c r="JEU109" s="15"/>
      <c r="JEV109" s="15"/>
      <c r="JEW109" s="15"/>
      <c r="JEX109" s="15"/>
      <c r="JEY109" s="15"/>
      <c r="JEZ109" s="15"/>
      <c r="JFA109" s="15"/>
      <c r="JFB109" s="15"/>
      <c r="JFC109" s="15"/>
      <c r="JFD109" s="15"/>
      <c r="JFE109" s="15"/>
      <c r="JFF109" s="15"/>
      <c r="JFG109" s="15"/>
      <c r="JFH109" s="15"/>
      <c r="JFI109" s="15"/>
      <c r="JFJ109" s="15"/>
      <c r="JFK109" s="15"/>
      <c r="JFL109" s="15"/>
      <c r="JFM109" s="15"/>
      <c r="JFN109" s="15"/>
      <c r="JFO109" s="15"/>
      <c r="JFP109" s="15"/>
      <c r="JFQ109" s="15"/>
      <c r="JFR109" s="15"/>
      <c r="JFS109" s="15"/>
      <c r="JFT109" s="15"/>
      <c r="JFU109" s="15"/>
      <c r="JFV109" s="15"/>
      <c r="JFW109" s="15"/>
      <c r="JFX109" s="15"/>
      <c r="JFY109" s="15"/>
      <c r="JFZ109" s="15"/>
      <c r="JGA109" s="15"/>
      <c r="JGB109" s="15"/>
      <c r="JGC109" s="15"/>
      <c r="JGD109" s="15"/>
      <c r="JGE109" s="15"/>
      <c r="JGF109" s="15"/>
      <c r="JGG109" s="15"/>
      <c r="JGH109" s="15"/>
      <c r="JGI109" s="15"/>
      <c r="JGJ109" s="15"/>
      <c r="JGK109" s="15"/>
      <c r="JGL109" s="15"/>
      <c r="JGM109" s="15"/>
      <c r="JGN109" s="15"/>
      <c r="JGO109" s="15"/>
      <c r="JGP109" s="15"/>
      <c r="JGQ109" s="15"/>
      <c r="JGR109" s="15"/>
      <c r="JGS109" s="15"/>
      <c r="JGT109" s="15"/>
      <c r="JGU109" s="15"/>
      <c r="JGV109" s="15"/>
      <c r="JGW109" s="15"/>
      <c r="JGX109" s="15"/>
      <c r="JGY109" s="15"/>
      <c r="JGZ109" s="15"/>
      <c r="JHA109" s="15"/>
      <c r="JHB109" s="15"/>
      <c r="JHC109" s="15"/>
      <c r="JHD109" s="15"/>
      <c r="JHE109" s="15"/>
      <c r="JHF109" s="15"/>
      <c r="JHG109" s="15"/>
      <c r="JHH109" s="15"/>
      <c r="JHI109" s="15"/>
      <c r="JHJ109" s="15"/>
      <c r="JHK109" s="15"/>
      <c r="JHL109" s="15"/>
      <c r="JHM109" s="15"/>
      <c r="JHN109" s="15"/>
      <c r="JHO109" s="15"/>
      <c r="JHP109" s="15"/>
      <c r="JHQ109" s="15"/>
      <c r="JHR109" s="15"/>
      <c r="JHS109" s="15"/>
      <c r="JHT109" s="15"/>
      <c r="JHU109" s="15"/>
      <c r="JHV109" s="15"/>
      <c r="JHW109" s="15"/>
      <c r="JHX109" s="15"/>
      <c r="JHY109" s="15"/>
      <c r="JHZ109" s="15"/>
      <c r="JIA109" s="15"/>
      <c r="JIB109" s="15"/>
      <c r="JIC109" s="15"/>
      <c r="JID109" s="15"/>
      <c r="JIE109" s="15"/>
      <c r="JIF109" s="15"/>
      <c r="JIG109" s="15"/>
      <c r="JIH109" s="15"/>
      <c r="JII109" s="15"/>
      <c r="JIJ109" s="15"/>
      <c r="JIK109" s="15"/>
      <c r="JIL109" s="15"/>
      <c r="JIM109" s="15"/>
      <c r="JIN109" s="15"/>
      <c r="JIO109" s="15"/>
      <c r="JIP109" s="15"/>
      <c r="JIQ109" s="15"/>
      <c r="JIR109" s="15"/>
      <c r="JIS109" s="15"/>
      <c r="JIT109" s="15"/>
      <c r="JIU109" s="15"/>
      <c r="JIV109" s="15"/>
      <c r="JIW109" s="15"/>
      <c r="JIX109" s="15"/>
      <c r="JIY109" s="15"/>
      <c r="JIZ109" s="15"/>
      <c r="JJA109" s="15"/>
      <c r="JJB109" s="15"/>
      <c r="JJC109" s="15"/>
      <c r="JJD109" s="15"/>
      <c r="JJE109" s="15"/>
      <c r="JJF109" s="15"/>
      <c r="JJG109" s="15"/>
      <c r="JJH109" s="15"/>
      <c r="JJI109" s="15"/>
      <c r="JJJ109" s="15"/>
      <c r="JJK109" s="15"/>
      <c r="JJL109" s="15"/>
      <c r="JJM109" s="15"/>
      <c r="JJN109" s="15"/>
      <c r="JJO109" s="15"/>
      <c r="JJP109" s="15"/>
      <c r="JJQ109" s="15"/>
      <c r="JJR109" s="15"/>
      <c r="JJS109" s="15"/>
      <c r="JJT109" s="15"/>
      <c r="JJU109" s="15"/>
      <c r="JJV109" s="15"/>
      <c r="JJW109" s="15"/>
      <c r="JJX109" s="15"/>
      <c r="JJY109" s="15"/>
      <c r="JJZ109" s="15"/>
      <c r="JKA109" s="15"/>
      <c r="JKB109" s="15"/>
      <c r="JKC109" s="15"/>
      <c r="JKD109" s="15"/>
      <c r="JKE109" s="15"/>
      <c r="JKF109" s="15"/>
      <c r="JKG109" s="15"/>
      <c r="JKH109" s="15"/>
      <c r="JKI109" s="15"/>
      <c r="JKJ109" s="15"/>
      <c r="JKK109" s="15"/>
      <c r="JKL109" s="15"/>
      <c r="JKM109" s="15"/>
      <c r="JKN109" s="15"/>
      <c r="JKO109" s="15"/>
      <c r="JKP109" s="15"/>
      <c r="JKQ109" s="15"/>
      <c r="JKR109" s="15"/>
      <c r="JKS109" s="15"/>
      <c r="JKT109" s="15"/>
      <c r="JKU109" s="15"/>
      <c r="JKV109" s="15"/>
      <c r="JKW109" s="15"/>
      <c r="JKX109" s="15"/>
      <c r="JKY109" s="15"/>
      <c r="JKZ109" s="15"/>
      <c r="JLA109" s="15"/>
      <c r="JLB109" s="15"/>
      <c r="JLC109" s="15"/>
      <c r="JLD109" s="15"/>
      <c r="JLE109" s="15"/>
      <c r="JLF109" s="15"/>
      <c r="JLG109" s="15"/>
      <c r="JLH109" s="15"/>
      <c r="JLI109" s="15"/>
      <c r="JLJ109" s="15"/>
      <c r="JLK109" s="15"/>
      <c r="JLL109" s="15"/>
      <c r="JLM109" s="15"/>
      <c r="JLN109" s="15"/>
      <c r="JLO109" s="15"/>
      <c r="JLP109" s="15"/>
      <c r="JLQ109" s="15"/>
      <c r="JLR109" s="15"/>
      <c r="JLS109" s="15"/>
      <c r="JLT109" s="15"/>
      <c r="JLU109" s="15"/>
      <c r="JLV109" s="15"/>
      <c r="JLW109" s="15"/>
      <c r="JLX109" s="15"/>
      <c r="JLY109" s="15"/>
      <c r="JLZ109" s="15"/>
      <c r="JMA109" s="15"/>
      <c r="JMB109" s="15"/>
      <c r="JMC109" s="15"/>
      <c r="JMD109" s="15"/>
      <c r="JME109" s="15"/>
      <c r="JMF109" s="15"/>
      <c r="JMG109" s="15"/>
      <c r="JMH109" s="15"/>
      <c r="JMI109" s="15"/>
      <c r="JMJ109" s="15"/>
      <c r="JMK109" s="15"/>
      <c r="JML109" s="15"/>
      <c r="JMM109" s="15"/>
      <c r="JMN109" s="15"/>
      <c r="JMO109" s="15"/>
      <c r="JMP109" s="15"/>
      <c r="JMQ109" s="15"/>
      <c r="JMR109" s="15"/>
      <c r="JMS109" s="15"/>
      <c r="JMT109" s="15"/>
      <c r="JMU109" s="15"/>
      <c r="JMV109" s="15"/>
      <c r="JMW109" s="15"/>
      <c r="JMX109" s="15"/>
      <c r="JMY109" s="15"/>
      <c r="JMZ109" s="15"/>
      <c r="JNA109" s="15"/>
      <c r="JNB109" s="15"/>
      <c r="JNC109" s="15"/>
      <c r="JND109" s="15"/>
      <c r="JNE109" s="15"/>
      <c r="JNF109" s="15"/>
      <c r="JNG109" s="15"/>
      <c r="JNH109" s="15"/>
      <c r="JNI109" s="15"/>
      <c r="JNJ109" s="15"/>
      <c r="JNK109" s="15"/>
      <c r="JNL109" s="15"/>
      <c r="JNM109" s="15"/>
      <c r="JNN109" s="15"/>
      <c r="JNO109" s="15"/>
      <c r="JNP109" s="15"/>
      <c r="JNQ109" s="15"/>
      <c r="JNR109" s="15"/>
      <c r="JNS109" s="15"/>
      <c r="JNT109" s="15"/>
      <c r="JNU109" s="15"/>
      <c r="JNV109" s="15"/>
      <c r="JNW109" s="15"/>
      <c r="JNX109" s="15"/>
      <c r="JNY109" s="15"/>
      <c r="JNZ109" s="15"/>
      <c r="JOA109" s="15"/>
      <c r="JOB109" s="15"/>
      <c r="JOC109" s="15"/>
      <c r="JOD109" s="15"/>
      <c r="JOE109" s="15"/>
      <c r="JOF109" s="15"/>
      <c r="JOG109" s="15"/>
      <c r="JOH109" s="15"/>
      <c r="JOI109" s="15"/>
      <c r="JOJ109" s="15"/>
      <c r="JOK109" s="15"/>
      <c r="JOL109" s="15"/>
      <c r="JOM109" s="15"/>
      <c r="JON109" s="15"/>
      <c r="JOO109" s="15"/>
      <c r="JOP109" s="15"/>
      <c r="JOQ109" s="15"/>
      <c r="JOR109" s="15"/>
      <c r="JOS109" s="15"/>
      <c r="JOT109" s="15"/>
      <c r="JOU109" s="15"/>
      <c r="JOV109" s="15"/>
      <c r="JOW109" s="15"/>
      <c r="JOX109" s="15"/>
      <c r="JOY109" s="15"/>
      <c r="JOZ109" s="15"/>
      <c r="JPA109" s="15"/>
      <c r="JPB109" s="15"/>
      <c r="JPC109" s="15"/>
      <c r="JPD109" s="15"/>
      <c r="JPE109" s="15"/>
      <c r="JPF109" s="15"/>
      <c r="JPG109" s="15"/>
      <c r="JPH109" s="15"/>
      <c r="JPI109" s="15"/>
      <c r="JPJ109" s="15"/>
      <c r="JPK109" s="15"/>
      <c r="JPL109" s="15"/>
      <c r="JPM109" s="15"/>
      <c r="JPN109" s="15"/>
      <c r="JPO109" s="15"/>
      <c r="JPP109" s="15"/>
      <c r="JPQ109" s="15"/>
      <c r="JPR109" s="15"/>
      <c r="JPS109" s="15"/>
      <c r="JPT109" s="15"/>
      <c r="JPU109" s="15"/>
      <c r="JPV109" s="15"/>
      <c r="JPW109" s="15"/>
      <c r="JPX109" s="15"/>
      <c r="JPY109" s="15"/>
      <c r="JPZ109" s="15"/>
      <c r="JQA109" s="15"/>
      <c r="JQB109" s="15"/>
      <c r="JQC109" s="15"/>
      <c r="JQD109" s="15"/>
      <c r="JQE109" s="15"/>
      <c r="JQF109" s="15"/>
      <c r="JQG109" s="15"/>
      <c r="JQH109" s="15"/>
      <c r="JQI109" s="15"/>
      <c r="JQJ109" s="15"/>
      <c r="JQK109" s="15"/>
      <c r="JQL109" s="15"/>
      <c r="JQM109" s="15"/>
      <c r="JQN109" s="15"/>
      <c r="JQO109" s="15"/>
      <c r="JQP109" s="15"/>
      <c r="JQQ109" s="15"/>
      <c r="JQR109" s="15"/>
      <c r="JQS109" s="15"/>
      <c r="JQT109" s="15"/>
      <c r="JQU109" s="15"/>
      <c r="JQV109" s="15"/>
      <c r="JQW109" s="15"/>
      <c r="JQX109" s="15"/>
      <c r="JQY109" s="15"/>
      <c r="JQZ109" s="15"/>
      <c r="JRA109" s="15"/>
      <c r="JRB109" s="15"/>
      <c r="JRC109" s="15"/>
      <c r="JRD109" s="15"/>
      <c r="JRE109" s="15"/>
      <c r="JRF109" s="15"/>
      <c r="JRG109" s="15"/>
      <c r="JRH109" s="15"/>
      <c r="JRI109" s="15"/>
      <c r="JRJ109" s="15"/>
      <c r="JRK109" s="15"/>
      <c r="JRL109" s="15"/>
      <c r="JRM109" s="15"/>
      <c r="JRN109" s="15"/>
      <c r="JRO109" s="15"/>
      <c r="JRP109" s="15"/>
      <c r="JRQ109" s="15"/>
      <c r="JRR109" s="15"/>
      <c r="JRS109" s="15"/>
      <c r="JRT109" s="15"/>
      <c r="JRU109" s="15"/>
      <c r="JRV109" s="15"/>
      <c r="JRW109" s="15"/>
      <c r="JRX109" s="15"/>
      <c r="JRY109" s="15"/>
      <c r="JRZ109" s="15"/>
      <c r="JSA109" s="15"/>
      <c r="JSB109" s="15"/>
      <c r="JSC109" s="15"/>
      <c r="JSD109" s="15"/>
      <c r="JSE109" s="15"/>
      <c r="JSF109" s="15"/>
      <c r="JSG109" s="15"/>
      <c r="JSH109" s="15"/>
      <c r="JSI109" s="15"/>
      <c r="JSJ109" s="15"/>
      <c r="JSK109" s="15"/>
      <c r="JSL109" s="15"/>
      <c r="JSM109" s="15"/>
      <c r="JSN109" s="15"/>
      <c r="JSO109" s="15"/>
      <c r="JSP109" s="15"/>
      <c r="JSQ109" s="15"/>
      <c r="JSR109" s="15"/>
      <c r="JSS109" s="15"/>
      <c r="JST109" s="15"/>
      <c r="JSU109" s="15"/>
      <c r="JSV109" s="15"/>
      <c r="JSW109" s="15"/>
      <c r="JSX109" s="15"/>
      <c r="JSY109" s="15"/>
      <c r="JSZ109" s="15"/>
      <c r="JTA109" s="15"/>
      <c r="JTB109" s="15"/>
      <c r="JTC109" s="15"/>
      <c r="JTD109" s="15"/>
      <c r="JTE109" s="15"/>
      <c r="JTF109" s="15"/>
      <c r="JTG109" s="15"/>
      <c r="JTH109" s="15"/>
      <c r="JTI109" s="15"/>
      <c r="JTJ109" s="15"/>
      <c r="JTK109" s="15"/>
      <c r="JTL109" s="15"/>
      <c r="JTM109" s="15"/>
      <c r="JTN109" s="15"/>
      <c r="JTO109" s="15"/>
      <c r="JTP109" s="15"/>
      <c r="JTQ109" s="15"/>
      <c r="JTR109" s="15"/>
      <c r="JTS109" s="15"/>
      <c r="JTT109" s="15"/>
      <c r="JTU109" s="15"/>
      <c r="JTV109" s="15"/>
      <c r="JTW109" s="15"/>
      <c r="JTX109" s="15"/>
      <c r="JTY109" s="15"/>
      <c r="JTZ109" s="15"/>
      <c r="JUA109" s="15"/>
      <c r="JUB109" s="15"/>
      <c r="JUC109" s="15"/>
      <c r="JUD109" s="15"/>
      <c r="JUE109" s="15"/>
      <c r="JUF109" s="15"/>
      <c r="JUG109" s="15"/>
      <c r="JUH109" s="15"/>
      <c r="JUI109" s="15"/>
      <c r="JUJ109" s="15"/>
      <c r="JUK109" s="15"/>
      <c r="JUL109" s="15"/>
      <c r="JUM109" s="15"/>
      <c r="JUN109" s="15"/>
      <c r="JUO109" s="15"/>
      <c r="JUP109" s="15"/>
      <c r="JUQ109" s="15"/>
      <c r="JUR109" s="15"/>
      <c r="JUS109" s="15"/>
      <c r="JUT109" s="15"/>
      <c r="JUU109" s="15"/>
      <c r="JUV109" s="15"/>
      <c r="JUW109" s="15"/>
      <c r="JUX109" s="15"/>
      <c r="JUY109" s="15"/>
      <c r="JUZ109" s="15"/>
      <c r="JVA109" s="15"/>
      <c r="JVB109" s="15"/>
      <c r="JVC109" s="15"/>
      <c r="JVD109" s="15"/>
      <c r="JVE109" s="15"/>
      <c r="JVF109" s="15"/>
      <c r="JVG109" s="15"/>
      <c r="JVH109" s="15"/>
      <c r="JVI109" s="15"/>
      <c r="JVJ109" s="15"/>
      <c r="JVK109" s="15"/>
      <c r="JVL109" s="15"/>
      <c r="JVM109" s="15"/>
      <c r="JVN109" s="15"/>
      <c r="JVO109" s="15"/>
      <c r="JVP109" s="15"/>
      <c r="JVQ109" s="15"/>
      <c r="JVR109" s="15"/>
      <c r="JVS109" s="15"/>
      <c r="JVT109" s="15"/>
      <c r="JVU109" s="15"/>
      <c r="JVV109" s="15"/>
      <c r="JVW109" s="15"/>
      <c r="JVX109" s="15"/>
      <c r="JVY109" s="15"/>
      <c r="JVZ109" s="15"/>
      <c r="JWA109" s="15"/>
      <c r="JWB109" s="15"/>
      <c r="JWC109" s="15"/>
      <c r="JWD109" s="15"/>
      <c r="JWE109" s="15"/>
      <c r="JWF109" s="15"/>
      <c r="JWG109" s="15"/>
      <c r="JWH109" s="15"/>
      <c r="JWI109" s="15"/>
      <c r="JWJ109" s="15"/>
      <c r="JWK109" s="15"/>
      <c r="JWL109" s="15"/>
      <c r="JWM109" s="15"/>
      <c r="JWN109" s="15"/>
      <c r="JWO109" s="15"/>
      <c r="JWP109" s="15"/>
      <c r="JWQ109" s="15"/>
      <c r="JWR109" s="15"/>
      <c r="JWS109" s="15"/>
      <c r="JWT109" s="15"/>
      <c r="JWU109" s="15"/>
      <c r="JWV109" s="15"/>
      <c r="JWW109" s="15"/>
      <c r="JWX109" s="15"/>
      <c r="JWY109" s="15"/>
      <c r="JWZ109" s="15"/>
      <c r="JXA109" s="15"/>
      <c r="JXB109" s="15"/>
      <c r="JXC109" s="15"/>
      <c r="JXD109" s="15"/>
      <c r="JXE109" s="15"/>
      <c r="JXF109" s="15"/>
      <c r="JXG109" s="15"/>
      <c r="JXH109" s="15"/>
      <c r="JXI109" s="15"/>
      <c r="JXJ109" s="15"/>
      <c r="JXK109" s="15"/>
      <c r="JXL109" s="15"/>
      <c r="JXM109" s="15"/>
      <c r="JXN109" s="15"/>
      <c r="JXO109" s="15"/>
      <c r="JXP109" s="15"/>
      <c r="JXQ109" s="15"/>
      <c r="JXR109" s="15"/>
      <c r="JXS109" s="15"/>
      <c r="JXT109" s="15"/>
      <c r="JXU109" s="15"/>
      <c r="JXV109" s="15"/>
      <c r="JXW109" s="15"/>
      <c r="JXX109" s="15"/>
      <c r="JXY109" s="15"/>
      <c r="JXZ109" s="15"/>
      <c r="JYA109" s="15"/>
      <c r="JYB109" s="15"/>
      <c r="JYC109" s="15"/>
      <c r="JYD109" s="15"/>
      <c r="JYE109" s="15"/>
      <c r="JYF109" s="15"/>
      <c r="JYG109" s="15"/>
      <c r="JYH109" s="15"/>
      <c r="JYI109" s="15"/>
      <c r="JYJ109" s="15"/>
      <c r="JYK109" s="15"/>
      <c r="JYL109" s="15"/>
      <c r="JYM109" s="15"/>
      <c r="JYN109" s="15"/>
      <c r="JYO109" s="15"/>
      <c r="JYP109" s="15"/>
      <c r="JYQ109" s="15"/>
      <c r="JYR109" s="15"/>
      <c r="JYS109" s="15"/>
      <c r="JYT109" s="15"/>
      <c r="JYU109" s="15"/>
      <c r="JYV109" s="15"/>
      <c r="JYW109" s="15"/>
      <c r="JYX109" s="15"/>
      <c r="JYY109" s="15"/>
      <c r="JYZ109" s="15"/>
      <c r="JZA109" s="15"/>
      <c r="JZB109" s="15"/>
      <c r="JZC109" s="15"/>
      <c r="JZD109" s="15"/>
      <c r="JZE109" s="15"/>
      <c r="JZF109" s="15"/>
      <c r="JZG109" s="15"/>
      <c r="JZH109" s="15"/>
      <c r="JZI109" s="15"/>
      <c r="JZJ109" s="15"/>
      <c r="JZK109" s="15"/>
      <c r="JZL109" s="15"/>
      <c r="JZM109" s="15"/>
      <c r="JZN109" s="15"/>
      <c r="JZO109" s="15"/>
      <c r="JZP109" s="15"/>
      <c r="JZQ109" s="15"/>
      <c r="JZR109" s="15"/>
      <c r="JZS109" s="15"/>
      <c r="JZT109" s="15"/>
      <c r="JZU109" s="15"/>
      <c r="JZV109" s="15"/>
      <c r="JZW109" s="15"/>
      <c r="JZX109" s="15"/>
      <c r="JZY109" s="15"/>
      <c r="JZZ109" s="15"/>
      <c r="KAA109" s="15"/>
      <c r="KAB109" s="15"/>
      <c r="KAC109" s="15"/>
      <c r="KAD109" s="15"/>
      <c r="KAE109" s="15"/>
      <c r="KAF109" s="15"/>
      <c r="KAG109" s="15"/>
      <c r="KAH109" s="15"/>
      <c r="KAI109" s="15"/>
      <c r="KAJ109" s="15"/>
      <c r="KAK109" s="15"/>
      <c r="KAL109" s="15"/>
      <c r="KAM109" s="15"/>
      <c r="KAN109" s="15"/>
      <c r="KAO109" s="15"/>
      <c r="KAP109" s="15"/>
      <c r="KAQ109" s="15"/>
      <c r="KAR109" s="15"/>
      <c r="KAS109" s="15"/>
      <c r="KAT109" s="15"/>
      <c r="KAU109" s="15"/>
      <c r="KAV109" s="15"/>
      <c r="KAW109" s="15"/>
      <c r="KAX109" s="15"/>
      <c r="KAY109" s="15"/>
      <c r="KAZ109" s="15"/>
      <c r="KBA109" s="15"/>
      <c r="KBB109" s="15"/>
      <c r="KBC109" s="15"/>
      <c r="KBD109" s="15"/>
      <c r="KBE109" s="15"/>
      <c r="KBF109" s="15"/>
      <c r="KBG109" s="15"/>
      <c r="KBH109" s="15"/>
      <c r="KBI109" s="15"/>
      <c r="KBJ109" s="15"/>
      <c r="KBK109" s="15"/>
      <c r="KBL109" s="15"/>
      <c r="KBM109" s="15"/>
      <c r="KBN109" s="15"/>
      <c r="KBO109" s="15"/>
      <c r="KBP109" s="15"/>
      <c r="KBQ109" s="15"/>
      <c r="KBR109" s="15"/>
      <c r="KBS109" s="15"/>
      <c r="KBT109" s="15"/>
      <c r="KBU109" s="15"/>
      <c r="KBV109" s="15"/>
      <c r="KBW109" s="15"/>
      <c r="KBX109" s="15"/>
      <c r="KBY109" s="15"/>
      <c r="KBZ109" s="15"/>
      <c r="KCA109" s="15"/>
      <c r="KCB109" s="15"/>
      <c r="KCC109" s="15"/>
      <c r="KCD109" s="15"/>
      <c r="KCE109" s="15"/>
      <c r="KCF109" s="15"/>
      <c r="KCG109" s="15"/>
      <c r="KCH109" s="15"/>
      <c r="KCI109" s="15"/>
      <c r="KCJ109" s="15"/>
      <c r="KCK109" s="15"/>
      <c r="KCL109" s="15"/>
      <c r="KCM109" s="15"/>
      <c r="KCN109" s="15"/>
      <c r="KCO109" s="15"/>
      <c r="KCP109" s="15"/>
      <c r="KCQ109" s="15"/>
      <c r="KCR109" s="15"/>
      <c r="KCS109" s="15"/>
      <c r="KCT109" s="15"/>
      <c r="KCU109" s="15"/>
      <c r="KCV109" s="15"/>
      <c r="KCW109" s="15"/>
      <c r="KCX109" s="15"/>
      <c r="KCY109" s="15"/>
      <c r="KCZ109" s="15"/>
      <c r="KDA109" s="15"/>
      <c r="KDB109" s="15"/>
      <c r="KDC109" s="15"/>
      <c r="KDD109" s="15"/>
      <c r="KDE109" s="15"/>
      <c r="KDF109" s="15"/>
      <c r="KDG109" s="15"/>
      <c r="KDH109" s="15"/>
      <c r="KDI109" s="15"/>
      <c r="KDJ109" s="15"/>
      <c r="KDK109" s="15"/>
      <c r="KDL109" s="15"/>
      <c r="KDM109" s="15"/>
      <c r="KDN109" s="15"/>
      <c r="KDO109" s="15"/>
      <c r="KDP109" s="15"/>
      <c r="KDQ109" s="15"/>
      <c r="KDR109" s="15"/>
      <c r="KDS109" s="15"/>
      <c r="KDT109" s="15"/>
      <c r="KDU109" s="15"/>
      <c r="KDV109" s="15"/>
      <c r="KDW109" s="15"/>
      <c r="KDX109" s="15"/>
      <c r="KDY109" s="15"/>
      <c r="KDZ109" s="15"/>
      <c r="KEA109" s="15"/>
      <c r="KEB109" s="15"/>
      <c r="KEC109" s="15"/>
      <c r="KED109" s="15"/>
      <c r="KEE109" s="15"/>
      <c r="KEF109" s="15"/>
      <c r="KEG109" s="15"/>
      <c r="KEH109" s="15"/>
      <c r="KEI109" s="15"/>
      <c r="KEJ109" s="15"/>
      <c r="KEK109" s="15"/>
      <c r="KEL109" s="15"/>
      <c r="KEM109" s="15"/>
      <c r="KEN109" s="15"/>
      <c r="KEO109" s="15"/>
      <c r="KEP109" s="15"/>
      <c r="KEQ109" s="15"/>
      <c r="KER109" s="15"/>
      <c r="KES109" s="15"/>
      <c r="KET109" s="15"/>
      <c r="KEU109" s="15"/>
      <c r="KEV109" s="15"/>
      <c r="KEW109" s="15"/>
      <c r="KEX109" s="15"/>
      <c r="KEY109" s="15"/>
      <c r="KEZ109" s="15"/>
      <c r="KFA109" s="15"/>
      <c r="KFB109" s="15"/>
      <c r="KFC109" s="15"/>
      <c r="KFD109" s="15"/>
      <c r="KFE109" s="15"/>
      <c r="KFF109" s="15"/>
      <c r="KFG109" s="15"/>
      <c r="KFH109" s="15"/>
      <c r="KFI109" s="15"/>
      <c r="KFJ109" s="15"/>
      <c r="KFK109" s="15"/>
      <c r="KFL109" s="15"/>
      <c r="KFM109" s="15"/>
      <c r="KFN109" s="15"/>
      <c r="KFO109" s="15"/>
      <c r="KFP109" s="15"/>
      <c r="KFQ109" s="15"/>
      <c r="KFR109" s="15"/>
      <c r="KFS109" s="15"/>
      <c r="KFT109" s="15"/>
      <c r="KFU109" s="15"/>
      <c r="KFV109" s="15"/>
      <c r="KFW109" s="15"/>
      <c r="KFX109" s="15"/>
      <c r="KFY109" s="15"/>
      <c r="KFZ109" s="15"/>
      <c r="KGA109" s="15"/>
      <c r="KGB109" s="15"/>
      <c r="KGC109" s="15"/>
      <c r="KGD109" s="15"/>
      <c r="KGE109" s="15"/>
      <c r="KGF109" s="15"/>
      <c r="KGG109" s="15"/>
      <c r="KGH109" s="15"/>
      <c r="KGI109" s="15"/>
      <c r="KGJ109" s="15"/>
      <c r="KGK109" s="15"/>
      <c r="KGL109" s="15"/>
      <c r="KGM109" s="15"/>
      <c r="KGN109" s="15"/>
      <c r="KGO109" s="15"/>
      <c r="KGP109" s="15"/>
      <c r="KGQ109" s="15"/>
      <c r="KGR109" s="15"/>
      <c r="KGS109" s="15"/>
      <c r="KGT109" s="15"/>
      <c r="KGU109" s="15"/>
      <c r="KGV109" s="15"/>
      <c r="KGW109" s="15"/>
      <c r="KGX109" s="15"/>
      <c r="KGY109" s="15"/>
      <c r="KGZ109" s="15"/>
      <c r="KHA109" s="15"/>
      <c r="KHB109" s="15"/>
      <c r="KHC109" s="15"/>
      <c r="KHD109" s="15"/>
      <c r="KHE109" s="15"/>
      <c r="KHF109" s="15"/>
      <c r="KHG109" s="15"/>
      <c r="KHH109" s="15"/>
      <c r="KHI109" s="15"/>
      <c r="KHJ109" s="15"/>
      <c r="KHK109" s="15"/>
      <c r="KHL109" s="15"/>
      <c r="KHM109" s="15"/>
      <c r="KHN109" s="15"/>
      <c r="KHO109" s="15"/>
      <c r="KHP109" s="15"/>
      <c r="KHQ109" s="15"/>
      <c r="KHR109" s="15"/>
      <c r="KHS109" s="15"/>
      <c r="KHT109" s="15"/>
      <c r="KHU109" s="15"/>
      <c r="KHV109" s="15"/>
      <c r="KHW109" s="15"/>
      <c r="KHX109" s="15"/>
      <c r="KHY109" s="15"/>
      <c r="KHZ109" s="15"/>
      <c r="KIA109" s="15"/>
      <c r="KIB109" s="15"/>
      <c r="KIC109" s="15"/>
      <c r="KID109" s="15"/>
      <c r="KIE109" s="15"/>
      <c r="KIF109" s="15"/>
      <c r="KIG109" s="15"/>
      <c r="KIH109" s="15"/>
      <c r="KII109" s="15"/>
      <c r="KIJ109" s="15"/>
      <c r="KIK109" s="15"/>
      <c r="KIL109" s="15"/>
      <c r="KIM109" s="15"/>
      <c r="KIN109" s="15"/>
      <c r="KIO109" s="15"/>
      <c r="KIP109" s="15"/>
      <c r="KIQ109" s="15"/>
      <c r="KIR109" s="15"/>
      <c r="KIS109" s="15"/>
      <c r="KIT109" s="15"/>
      <c r="KIU109" s="15"/>
      <c r="KIV109" s="15"/>
      <c r="KIW109" s="15"/>
      <c r="KIX109" s="15"/>
      <c r="KIY109" s="15"/>
      <c r="KIZ109" s="15"/>
      <c r="KJA109" s="15"/>
      <c r="KJB109" s="15"/>
      <c r="KJC109" s="15"/>
      <c r="KJD109" s="15"/>
      <c r="KJE109" s="15"/>
      <c r="KJF109" s="15"/>
      <c r="KJG109" s="15"/>
      <c r="KJH109" s="15"/>
      <c r="KJI109" s="15"/>
      <c r="KJJ109" s="15"/>
      <c r="KJK109" s="15"/>
      <c r="KJL109" s="15"/>
      <c r="KJM109" s="15"/>
      <c r="KJN109" s="15"/>
      <c r="KJO109" s="15"/>
      <c r="KJP109" s="15"/>
      <c r="KJQ109" s="15"/>
      <c r="KJR109" s="15"/>
      <c r="KJS109" s="15"/>
      <c r="KJT109" s="15"/>
      <c r="KJU109" s="15"/>
      <c r="KJV109" s="15"/>
      <c r="KJW109" s="15"/>
      <c r="KJX109" s="15"/>
      <c r="KJY109" s="15"/>
      <c r="KJZ109" s="15"/>
      <c r="KKA109" s="15"/>
      <c r="KKB109" s="15"/>
      <c r="KKC109" s="15"/>
      <c r="KKD109" s="15"/>
      <c r="KKE109" s="15"/>
      <c r="KKF109" s="15"/>
      <c r="KKG109" s="15"/>
      <c r="KKH109" s="15"/>
      <c r="KKI109" s="15"/>
      <c r="KKJ109" s="15"/>
      <c r="KKK109" s="15"/>
      <c r="KKL109" s="15"/>
      <c r="KKM109" s="15"/>
      <c r="KKN109" s="15"/>
      <c r="KKO109" s="15"/>
      <c r="KKP109" s="15"/>
      <c r="KKQ109" s="15"/>
      <c r="KKR109" s="15"/>
      <c r="KKS109" s="15"/>
      <c r="KKT109" s="15"/>
      <c r="KKU109" s="15"/>
      <c r="KKV109" s="15"/>
      <c r="KKW109" s="15"/>
      <c r="KKX109" s="15"/>
      <c r="KKY109" s="15"/>
      <c r="KKZ109" s="15"/>
      <c r="KLA109" s="15"/>
      <c r="KLB109" s="15"/>
      <c r="KLC109" s="15"/>
      <c r="KLD109" s="15"/>
      <c r="KLE109" s="15"/>
      <c r="KLF109" s="15"/>
      <c r="KLG109" s="15"/>
      <c r="KLH109" s="15"/>
      <c r="KLI109" s="15"/>
      <c r="KLJ109" s="15"/>
      <c r="KLK109" s="15"/>
      <c r="KLL109" s="15"/>
      <c r="KLM109" s="15"/>
      <c r="KLN109" s="15"/>
      <c r="KLO109" s="15"/>
      <c r="KLP109" s="15"/>
      <c r="KLQ109" s="15"/>
      <c r="KLR109" s="15"/>
      <c r="KLS109" s="15"/>
      <c r="KLT109" s="15"/>
      <c r="KLU109" s="15"/>
      <c r="KLV109" s="15"/>
      <c r="KLW109" s="15"/>
      <c r="KLX109" s="15"/>
      <c r="KLY109" s="15"/>
      <c r="KLZ109" s="15"/>
      <c r="KMA109" s="15"/>
      <c r="KMB109" s="15"/>
      <c r="KMC109" s="15"/>
      <c r="KMD109" s="15"/>
      <c r="KME109" s="15"/>
      <c r="KMF109" s="15"/>
      <c r="KMG109" s="15"/>
      <c r="KMH109" s="15"/>
      <c r="KMI109" s="15"/>
      <c r="KMJ109" s="15"/>
      <c r="KMK109" s="15"/>
      <c r="KML109" s="15"/>
      <c r="KMM109" s="15"/>
      <c r="KMN109" s="15"/>
      <c r="KMO109" s="15"/>
      <c r="KMP109" s="15"/>
      <c r="KMQ109" s="15"/>
      <c r="KMR109" s="15"/>
      <c r="KMS109" s="15"/>
      <c r="KMT109" s="15"/>
      <c r="KMU109" s="15"/>
      <c r="KMV109" s="15"/>
      <c r="KMW109" s="15"/>
      <c r="KMX109" s="15"/>
      <c r="KMY109" s="15"/>
      <c r="KMZ109" s="15"/>
      <c r="KNA109" s="15"/>
      <c r="KNB109" s="15"/>
      <c r="KNC109" s="15"/>
      <c r="KND109" s="15"/>
      <c r="KNE109" s="15"/>
      <c r="KNF109" s="15"/>
      <c r="KNG109" s="15"/>
      <c r="KNH109" s="15"/>
      <c r="KNI109" s="15"/>
      <c r="KNJ109" s="15"/>
      <c r="KNK109" s="15"/>
      <c r="KNL109" s="15"/>
      <c r="KNM109" s="15"/>
      <c r="KNN109" s="15"/>
      <c r="KNO109" s="15"/>
      <c r="KNP109" s="15"/>
      <c r="KNQ109" s="15"/>
      <c r="KNR109" s="15"/>
      <c r="KNS109" s="15"/>
      <c r="KNT109" s="15"/>
      <c r="KNU109" s="15"/>
      <c r="KNV109" s="15"/>
      <c r="KNW109" s="15"/>
      <c r="KNX109" s="15"/>
      <c r="KNY109" s="15"/>
      <c r="KNZ109" s="15"/>
      <c r="KOA109" s="15"/>
      <c r="KOB109" s="15"/>
      <c r="KOC109" s="15"/>
      <c r="KOD109" s="15"/>
      <c r="KOE109" s="15"/>
      <c r="KOF109" s="15"/>
      <c r="KOG109" s="15"/>
      <c r="KOH109" s="15"/>
      <c r="KOI109" s="15"/>
      <c r="KOJ109" s="15"/>
      <c r="KOK109" s="15"/>
      <c r="KOL109" s="15"/>
      <c r="KOM109" s="15"/>
      <c r="KON109" s="15"/>
      <c r="KOO109" s="15"/>
      <c r="KOP109" s="15"/>
      <c r="KOQ109" s="15"/>
      <c r="KOR109" s="15"/>
      <c r="KOS109" s="15"/>
      <c r="KOT109" s="15"/>
      <c r="KOU109" s="15"/>
      <c r="KOV109" s="15"/>
      <c r="KOW109" s="15"/>
      <c r="KOX109" s="15"/>
      <c r="KOY109" s="15"/>
      <c r="KOZ109" s="15"/>
      <c r="KPA109" s="15"/>
      <c r="KPB109" s="15"/>
      <c r="KPC109" s="15"/>
      <c r="KPD109" s="15"/>
      <c r="KPE109" s="15"/>
      <c r="KPF109" s="15"/>
      <c r="KPG109" s="15"/>
      <c r="KPH109" s="15"/>
      <c r="KPI109" s="15"/>
      <c r="KPJ109" s="15"/>
      <c r="KPK109" s="15"/>
      <c r="KPL109" s="15"/>
      <c r="KPM109" s="15"/>
      <c r="KPN109" s="15"/>
      <c r="KPO109" s="15"/>
      <c r="KPP109" s="15"/>
      <c r="KPQ109" s="15"/>
      <c r="KPR109" s="15"/>
      <c r="KPS109" s="15"/>
      <c r="KPT109" s="15"/>
      <c r="KPU109" s="15"/>
      <c r="KPV109" s="15"/>
      <c r="KPW109" s="15"/>
      <c r="KPX109" s="15"/>
      <c r="KPY109" s="15"/>
      <c r="KPZ109" s="15"/>
      <c r="KQA109" s="15"/>
      <c r="KQB109" s="15"/>
      <c r="KQC109" s="15"/>
      <c r="KQD109" s="15"/>
      <c r="KQE109" s="15"/>
      <c r="KQF109" s="15"/>
      <c r="KQG109" s="15"/>
      <c r="KQH109" s="15"/>
      <c r="KQI109" s="15"/>
      <c r="KQJ109" s="15"/>
      <c r="KQK109" s="15"/>
      <c r="KQL109" s="15"/>
      <c r="KQM109" s="15"/>
      <c r="KQN109" s="15"/>
      <c r="KQO109" s="15"/>
      <c r="KQP109" s="15"/>
      <c r="KQQ109" s="15"/>
      <c r="KQR109" s="15"/>
      <c r="KQS109" s="15"/>
      <c r="KQT109" s="15"/>
      <c r="KQU109" s="15"/>
      <c r="KQV109" s="15"/>
      <c r="KQW109" s="15"/>
      <c r="KQX109" s="15"/>
      <c r="KQY109" s="15"/>
      <c r="KQZ109" s="15"/>
      <c r="KRA109" s="15"/>
      <c r="KRB109" s="15"/>
      <c r="KRC109" s="15"/>
      <c r="KRD109" s="15"/>
      <c r="KRE109" s="15"/>
      <c r="KRF109" s="15"/>
      <c r="KRG109" s="15"/>
      <c r="KRH109" s="15"/>
      <c r="KRI109" s="15"/>
      <c r="KRJ109" s="15"/>
      <c r="KRK109" s="15"/>
      <c r="KRL109" s="15"/>
      <c r="KRM109" s="15"/>
      <c r="KRN109" s="15"/>
      <c r="KRO109" s="15"/>
      <c r="KRP109" s="15"/>
      <c r="KRQ109" s="15"/>
      <c r="KRR109" s="15"/>
      <c r="KRS109" s="15"/>
      <c r="KRT109" s="15"/>
      <c r="KRU109" s="15"/>
      <c r="KRV109" s="15"/>
      <c r="KRW109" s="15"/>
      <c r="KRX109" s="15"/>
      <c r="KRY109" s="15"/>
      <c r="KRZ109" s="15"/>
      <c r="KSA109" s="15"/>
      <c r="KSB109" s="15"/>
      <c r="KSC109" s="15"/>
      <c r="KSD109" s="15"/>
      <c r="KSE109" s="15"/>
      <c r="KSF109" s="15"/>
      <c r="KSG109" s="15"/>
      <c r="KSH109" s="15"/>
      <c r="KSI109" s="15"/>
      <c r="KSJ109" s="15"/>
      <c r="KSK109" s="15"/>
      <c r="KSL109" s="15"/>
      <c r="KSM109" s="15"/>
      <c r="KSN109" s="15"/>
      <c r="KSO109" s="15"/>
      <c r="KSP109" s="15"/>
      <c r="KSQ109" s="15"/>
      <c r="KSR109" s="15"/>
      <c r="KSS109" s="15"/>
      <c r="KST109" s="15"/>
      <c r="KSU109" s="15"/>
      <c r="KSV109" s="15"/>
      <c r="KSW109" s="15"/>
      <c r="KSX109" s="15"/>
      <c r="KSY109" s="15"/>
      <c r="KSZ109" s="15"/>
      <c r="KTA109" s="15"/>
      <c r="KTB109" s="15"/>
      <c r="KTC109" s="15"/>
      <c r="KTD109" s="15"/>
      <c r="KTE109" s="15"/>
      <c r="KTF109" s="15"/>
      <c r="KTG109" s="15"/>
      <c r="KTH109" s="15"/>
      <c r="KTI109" s="15"/>
      <c r="KTJ109" s="15"/>
      <c r="KTK109" s="15"/>
      <c r="KTL109" s="15"/>
      <c r="KTM109" s="15"/>
      <c r="KTN109" s="15"/>
      <c r="KTO109" s="15"/>
      <c r="KTP109" s="15"/>
      <c r="KTQ109" s="15"/>
      <c r="KTR109" s="15"/>
      <c r="KTS109" s="15"/>
      <c r="KTT109" s="15"/>
      <c r="KTU109" s="15"/>
      <c r="KTV109" s="15"/>
      <c r="KTW109" s="15"/>
      <c r="KTX109" s="15"/>
      <c r="KTY109" s="15"/>
      <c r="KTZ109" s="15"/>
      <c r="KUA109" s="15"/>
      <c r="KUB109" s="15"/>
      <c r="KUC109" s="15"/>
      <c r="KUD109" s="15"/>
      <c r="KUE109" s="15"/>
      <c r="KUF109" s="15"/>
      <c r="KUG109" s="15"/>
      <c r="KUH109" s="15"/>
      <c r="KUI109" s="15"/>
      <c r="KUJ109" s="15"/>
      <c r="KUK109" s="15"/>
      <c r="KUL109" s="15"/>
      <c r="KUM109" s="15"/>
      <c r="KUN109" s="15"/>
      <c r="KUO109" s="15"/>
      <c r="KUP109" s="15"/>
      <c r="KUQ109" s="15"/>
      <c r="KUR109" s="15"/>
      <c r="KUS109" s="15"/>
      <c r="KUT109" s="15"/>
      <c r="KUU109" s="15"/>
      <c r="KUV109" s="15"/>
      <c r="KUW109" s="15"/>
      <c r="KUX109" s="15"/>
      <c r="KUY109" s="15"/>
      <c r="KUZ109" s="15"/>
      <c r="KVA109" s="15"/>
      <c r="KVB109" s="15"/>
      <c r="KVC109" s="15"/>
      <c r="KVD109" s="15"/>
      <c r="KVE109" s="15"/>
      <c r="KVF109" s="15"/>
      <c r="KVG109" s="15"/>
      <c r="KVH109" s="15"/>
      <c r="KVI109" s="15"/>
      <c r="KVJ109" s="15"/>
      <c r="KVK109" s="15"/>
      <c r="KVL109" s="15"/>
      <c r="KVM109" s="15"/>
      <c r="KVN109" s="15"/>
      <c r="KVO109" s="15"/>
      <c r="KVP109" s="15"/>
      <c r="KVQ109" s="15"/>
      <c r="KVR109" s="15"/>
      <c r="KVS109" s="15"/>
      <c r="KVT109" s="15"/>
      <c r="KVU109" s="15"/>
      <c r="KVV109" s="15"/>
      <c r="KVW109" s="15"/>
      <c r="KVX109" s="15"/>
      <c r="KVY109" s="15"/>
      <c r="KVZ109" s="15"/>
      <c r="KWA109" s="15"/>
      <c r="KWB109" s="15"/>
      <c r="KWC109" s="15"/>
      <c r="KWD109" s="15"/>
      <c r="KWE109" s="15"/>
      <c r="KWF109" s="15"/>
      <c r="KWG109" s="15"/>
      <c r="KWH109" s="15"/>
      <c r="KWI109" s="15"/>
      <c r="KWJ109" s="15"/>
      <c r="KWK109" s="15"/>
      <c r="KWL109" s="15"/>
      <c r="KWM109" s="15"/>
      <c r="KWN109" s="15"/>
      <c r="KWO109" s="15"/>
      <c r="KWP109" s="15"/>
      <c r="KWQ109" s="15"/>
      <c r="KWR109" s="15"/>
      <c r="KWS109" s="15"/>
      <c r="KWT109" s="15"/>
      <c r="KWU109" s="15"/>
      <c r="KWV109" s="15"/>
      <c r="KWW109" s="15"/>
      <c r="KWX109" s="15"/>
      <c r="KWY109" s="15"/>
      <c r="KWZ109" s="15"/>
      <c r="KXA109" s="15"/>
      <c r="KXB109" s="15"/>
      <c r="KXC109" s="15"/>
      <c r="KXD109" s="15"/>
      <c r="KXE109" s="15"/>
      <c r="KXF109" s="15"/>
      <c r="KXG109" s="15"/>
      <c r="KXH109" s="15"/>
      <c r="KXI109" s="15"/>
      <c r="KXJ109" s="15"/>
      <c r="KXK109" s="15"/>
      <c r="KXL109" s="15"/>
      <c r="KXM109" s="15"/>
      <c r="KXN109" s="15"/>
      <c r="KXO109" s="15"/>
      <c r="KXP109" s="15"/>
      <c r="KXQ109" s="15"/>
      <c r="KXR109" s="15"/>
      <c r="KXS109" s="15"/>
      <c r="KXT109" s="15"/>
      <c r="KXU109" s="15"/>
      <c r="KXV109" s="15"/>
      <c r="KXW109" s="15"/>
      <c r="KXX109" s="15"/>
      <c r="KXY109" s="15"/>
      <c r="KXZ109" s="15"/>
      <c r="KYA109" s="15"/>
      <c r="KYB109" s="15"/>
      <c r="KYC109" s="15"/>
      <c r="KYD109" s="15"/>
      <c r="KYE109" s="15"/>
      <c r="KYF109" s="15"/>
      <c r="KYG109" s="15"/>
      <c r="KYH109" s="15"/>
      <c r="KYI109" s="15"/>
      <c r="KYJ109" s="15"/>
      <c r="KYK109" s="15"/>
      <c r="KYL109" s="15"/>
      <c r="KYM109" s="15"/>
      <c r="KYN109" s="15"/>
      <c r="KYO109" s="15"/>
      <c r="KYP109" s="15"/>
      <c r="KYQ109" s="15"/>
      <c r="KYR109" s="15"/>
      <c r="KYS109" s="15"/>
      <c r="KYT109" s="15"/>
      <c r="KYU109" s="15"/>
      <c r="KYV109" s="15"/>
      <c r="KYW109" s="15"/>
      <c r="KYX109" s="15"/>
      <c r="KYY109" s="15"/>
      <c r="KYZ109" s="15"/>
      <c r="KZA109" s="15"/>
      <c r="KZB109" s="15"/>
      <c r="KZC109" s="15"/>
      <c r="KZD109" s="15"/>
      <c r="KZE109" s="15"/>
      <c r="KZF109" s="15"/>
      <c r="KZG109" s="15"/>
      <c r="KZH109" s="15"/>
      <c r="KZI109" s="15"/>
      <c r="KZJ109" s="15"/>
      <c r="KZK109" s="15"/>
      <c r="KZL109" s="15"/>
      <c r="KZM109" s="15"/>
      <c r="KZN109" s="15"/>
      <c r="KZO109" s="15"/>
      <c r="KZP109" s="15"/>
      <c r="KZQ109" s="15"/>
      <c r="KZR109" s="15"/>
      <c r="KZS109" s="15"/>
      <c r="KZT109" s="15"/>
      <c r="KZU109" s="15"/>
      <c r="KZV109" s="15"/>
      <c r="KZW109" s="15"/>
      <c r="KZX109" s="15"/>
      <c r="KZY109" s="15"/>
      <c r="KZZ109" s="15"/>
      <c r="LAA109" s="15"/>
      <c r="LAB109" s="15"/>
      <c r="LAC109" s="15"/>
      <c r="LAD109" s="15"/>
      <c r="LAE109" s="15"/>
      <c r="LAF109" s="15"/>
      <c r="LAG109" s="15"/>
      <c r="LAH109" s="15"/>
      <c r="LAI109" s="15"/>
      <c r="LAJ109" s="15"/>
      <c r="LAK109" s="15"/>
      <c r="LAL109" s="15"/>
      <c r="LAM109" s="15"/>
      <c r="LAN109" s="15"/>
      <c r="LAO109" s="15"/>
      <c r="LAP109" s="15"/>
      <c r="LAQ109" s="15"/>
      <c r="LAR109" s="15"/>
      <c r="LAS109" s="15"/>
      <c r="LAT109" s="15"/>
      <c r="LAU109" s="15"/>
      <c r="LAV109" s="15"/>
      <c r="LAW109" s="15"/>
      <c r="LAX109" s="15"/>
      <c r="LAY109" s="15"/>
      <c r="LAZ109" s="15"/>
      <c r="LBA109" s="15"/>
      <c r="LBB109" s="15"/>
      <c r="LBC109" s="15"/>
      <c r="LBD109" s="15"/>
      <c r="LBE109" s="15"/>
      <c r="LBF109" s="15"/>
      <c r="LBG109" s="15"/>
      <c r="LBH109" s="15"/>
      <c r="LBI109" s="15"/>
      <c r="LBJ109" s="15"/>
      <c r="LBK109" s="15"/>
      <c r="LBL109" s="15"/>
      <c r="LBM109" s="15"/>
      <c r="LBN109" s="15"/>
      <c r="LBO109" s="15"/>
      <c r="LBP109" s="15"/>
      <c r="LBQ109" s="15"/>
      <c r="LBR109" s="15"/>
      <c r="LBS109" s="15"/>
      <c r="LBT109" s="15"/>
      <c r="LBU109" s="15"/>
      <c r="LBV109" s="15"/>
      <c r="LBW109" s="15"/>
      <c r="LBX109" s="15"/>
      <c r="LBY109" s="15"/>
      <c r="LBZ109" s="15"/>
      <c r="LCA109" s="15"/>
      <c r="LCB109" s="15"/>
      <c r="LCC109" s="15"/>
      <c r="LCD109" s="15"/>
      <c r="LCE109" s="15"/>
      <c r="LCF109" s="15"/>
      <c r="LCG109" s="15"/>
      <c r="LCH109" s="15"/>
      <c r="LCI109" s="15"/>
      <c r="LCJ109" s="15"/>
      <c r="LCK109" s="15"/>
      <c r="LCL109" s="15"/>
      <c r="LCM109" s="15"/>
      <c r="LCN109" s="15"/>
      <c r="LCO109" s="15"/>
      <c r="LCP109" s="15"/>
      <c r="LCQ109" s="15"/>
      <c r="LCR109" s="15"/>
      <c r="LCS109" s="15"/>
      <c r="LCT109" s="15"/>
      <c r="LCU109" s="15"/>
      <c r="LCV109" s="15"/>
      <c r="LCW109" s="15"/>
      <c r="LCX109" s="15"/>
      <c r="LCY109" s="15"/>
      <c r="LCZ109" s="15"/>
      <c r="LDA109" s="15"/>
      <c r="LDB109" s="15"/>
      <c r="LDC109" s="15"/>
      <c r="LDD109" s="15"/>
      <c r="LDE109" s="15"/>
      <c r="LDF109" s="15"/>
      <c r="LDG109" s="15"/>
      <c r="LDH109" s="15"/>
      <c r="LDI109" s="15"/>
      <c r="LDJ109" s="15"/>
      <c r="LDK109" s="15"/>
      <c r="LDL109" s="15"/>
      <c r="LDM109" s="15"/>
      <c r="LDN109" s="15"/>
      <c r="LDO109" s="15"/>
      <c r="LDP109" s="15"/>
      <c r="LDQ109" s="15"/>
      <c r="LDR109" s="15"/>
      <c r="LDS109" s="15"/>
      <c r="LDT109" s="15"/>
      <c r="LDU109" s="15"/>
      <c r="LDV109" s="15"/>
      <c r="LDW109" s="15"/>
      <c r="LDX109" s="15"/>
      <c r="LDY109" s="15"/>
      <c r="LDZ109" s="15"/>
      <c r="LEA109" s="15"/>
      <c r="LEB109" s="15"/>
      <c r="LEC109" s="15"/>
      <c r="LED109" s="15"/>
      <c r="LEE109" s="15"/>
      <c r="LEF109" s="15"/>
      <c r="LEG109" s="15"/>
      <c r="LEH109" s="15"/>
      <c r="LEI109" s="15"/>
      <c r="LEJ109" s="15"/>
      <c r="LEK109" s="15"/>
      <c r="LEL109" s="15"/>
      <c r="LEM109" s="15"/>
      <c r="LEN109" s="15"/>
      <c r="LEO109" s="15"/>
      <c r="LEP109" s="15"/>
      <c r="LEQ109" s="15"/>
      <c r="LER109" s="15"/>
      <c r="LES109" s="15"/>
      <c r="LET109" s="15"/>
      <c r="LEU109" s="15"/>
      <c r="LEV109" s="15"/>
      <c r="LEW109" s="15"/>
      <c r="LEX109" s="15"/>
      <c r="LEY109" s="15"/>
      <c r="LEZ109" s="15"/>
      <c r="LFA109" s="15"/>
      <c r="LFB109" s="15"/>
      <c r="LFC109" s="15"/>
      <c r="LFD109" s="15"/>
      <c r="LFE109" s="15"/>
      <c r="LFF109" s="15"/>
      <c r="LFG109" s="15"/>
      <c r="LFH109" s="15"/>
      <c r="LFI109" s="15"/>
      <c r="LFJ109" s="15"/>
      <c r="LFK109" s="15"/>
      <c r="LFL109" s="15"/>
      <c r="LFM109" s="15"/>
      <c r="LFN109" s="15"/>
      <c r="LFO109" s="15"/>
      <c r="LFP109" s="15"/>
      <c r="LFQ109" s="15"/>
      <c r="LFR109" s="15"/>
      <c r="LFS109" s="15"/>
      <c r="LFT109" s="15"/>
      <c r="LFU109" s="15"/>
      <c r="LFV109" s="15"/>
      <c r="LFW109" s="15"/>
      <c r="LFX109" s="15"/>
      <c r="LFY109" s="15"/>
      <c r="LFZ109" s="15"/>
      <c r="LGA109" s="15"/>
      <c r="LGB109" s="15"/>
      <c r="LGC109" s="15"/>
      <c r="LGD109" s="15"/>
      <c r="LGE109" s="15"/>
      <c r="LGF109" s="15"/>
      <c r="LGG109" s="15"/>
      <c r="LGH109" s="15"/>
      <c r="LGI109" s="15"/>
      <c r="LGJ109" s="15"/>
      <c r="LGK109" s="15"/>
      <c r="LGL109" s="15"/>
      <c r="LGM109" s="15"/>
      <c r="LGN109" s="15"/>
      <c r="LGO109" s="15"/>
      <c r="LGP109" s="15"/>
      <c r="LGQ109" s="15"/>
      <c r="LGR109" s="15"/>
      <c r="LGS109" s="15"/>
      <c r="LGT109" s="15"/>
      <c r="LGU109" s="15"/>
      <c r="LGV109" s="15"/>
      <c r="LGW109" s="15"/>
      <c r="LGX109" s="15"/>
      <c r="LGY109" s="15"/>
      <c r="LGZ109" s="15"/>
      <c r="LHA109" s="15"/>
      <c r="LHB109" s="15"/>
      <c r="LHC109" s="15"/>
      <c r="LHD109" s="15"/>
      <c r="LHE109" s="15"/>
      <c r="LHF109" s="15"/>
      <c r="LHG109" s="15"/>
      <c r="LHH109" s="15"/>
      <c r="LHI109" s="15"/>
      <c r="LHJ109" s="15"/>
      <c r="LHK109" s="15"/>
      <c r="LHL109" s="15"/>
      <c r="LHM109" s="15"/>
      <c r="LHN109" s="15"/>
      <c r="LHO109" s="15"/>
      <c r="LHP109" s="15"/>
      <c r="LHQ109" s="15"/>
      <c r="LHR109" s="15"/>
      <c r="LHS109" s="15"/>
      <c r="LHT109" s="15"/>
      <c r="LHU109" s="15"/>
      <c r="LHV109" s="15"/>
      <c r="LHW109" s="15"/>
      <c r="LHX109" s="15"/>
      <c r="LHY109" s="15"/>
      <c r="LHZ109" s="15"/>
      <c r="LIA109" s="15"/>
      <c r="LIB109" s="15"/>
      <c r="LIC109" s="15"/>
      <c r="LID109" s="15"/>
      <c r="LIE109" s="15"/>
      <c r="LIF109" s="15"/>
      <c r="LIG109" s="15"/>
      <c r="LIH109" s="15"/>
      <c r="LII109" s="15"/>
      <c r="LIJ109" s="15"/>
      <c r="LIK109" s="15"/>
      <c r="LIL109" s="15"/>
      <c r="LIM109" s="15"/>
      <c r="LIN109" s="15"/>
      <c r="LIO109" s="15"/>
      <c r="LIP109" s="15"/>
      <c r="LIQ109" s="15"/>
      <c r="LIR109" s="15"/>
      <c r="LIS109" s="15"/>
      <c r="LIT109" s="15"/>
      <c r="LIU109" s="15"/>
      <c r="LIV109" s="15"/>
      <c r="LIW109" s="15"/>
      <c r="LIX109" s="15"/>
      <c r="LIY109" s="15"/>
      <c r="LIZ109" s="15"/>
      <c r="LJA109" s="15"/>
      <c r="LJB109" s="15"/>
      <c r="LJC109" s="15"/>
      <c r="LJD109" s="15"/>
      <c r="LJE109" s="15"/>
      <c r="LJF109" s="15"/>
      <c r="LJG109" s="15"/>
      <c r="LJH109" s="15"/>
      <c r="LJI109" s="15"/>
      <c r="LJJ109" s="15"/>
      <c r="LJK109" s="15"/>
      <c r="LJL109" s="15"/>
      <c r="LJM109" s="15"/>
      <c r="LJN109" s="15"/>
      <c r="LJO109" s="15"/>
      <c r="LJP109" s="15"/>
      <c r="LJQ109" s="15"/>
      <c r="LJR109" s="15"/>
      <c r="LJS109" s="15"/>
      <c r="LJT109" s="15"/>
      <c r="LJU109" s="15"/>
      <c r="LJV109" s="15"/>
      <c r="LJW109" s="15"/>
      <c r="LJX109" s="15"/>
      <c r="LJY109" s="15"/>
      <c r="LJZ109" s="15"/>
      <c r="LKA109" s="15"/>
      <c r="LKB109" s="15"/>
      <c r="LKC109" s="15"/>
      <c r="LKD109" s="15"/>
      <c r="LKE109" s="15"/>
      <c r="LKF109" s="15"/>
      <c r="LKG109" s="15"/>
      <c r="LKH109" s="15"/>
      <c r="LKI109" s="15"/>
      <c r="LKJ109" s="15"/>
      <c r="LKK109" s="15"/>
      <c r="LKL109" s="15"/>
      <c r="LKM109" s="15"/>
      <c r="LKN109" s="15"/>
      <c r="LKO109" s="15"/>
      <c r="LKP109" s="15"/>
      <c r="LKQ109" s="15"/>
      <c r="LKR109" s="15"/>
      <c r="LKS109" s="15"/>
      <c r="LKT109" s="15"/>
      <c r="LKU109" s="15"/>
      <c r="LKV109" s="15"/>
      <c r="LKW109" s="15"/>
      <c r="LKX109" s="15"/>
      <c r="LKY109" s="15"/>
      <c r="LKZ109" s="15"/>
      <c r="LLA109" s="15"/>
      <c r="LLB109" s="15"/>
      <c r="LLC109" s="15"/>
      <c r="LLD109" s="15"/>
      <c r="LLE109" s="15"/>
      <c r="LLF109" s="15"/>
      <c r="LLG109" s="15"/>
      <c r="LLH109" s="15"/>
      <c r="LLI109" s="15"/>
      <c r="LLJ109" s="15"/>
      <c r="LLK109" s="15"/>
      <c r="LLL109" s="15"/>
      <c r="LLM109" s="15"/>
      <c r="LLN109" s="15"/>
      <c r="LLO109" s="15"/>
      <c r="LLP109" s="15"/>
      <c r="LLQ109" s="15"/>
      <c r="LLR109" s="15"/>
      <c r="LLS109" s="15"/>
      <c r="LLT109" s="15"/>
      <c r="LLU109" s="15"/>
      <c r="LLV109" s="15"/>
      <c r="LLW109" s="15"/>
      <c r="LLX109" s="15"/>
      <c r="LLY109" s="15"/>
      <c r="LLZ109" s="15"/>
      <c r="LMA109" s="15"/>
      <c r="LMB109" s="15"/>
      <c r="LMC109" s="15"/>
      <c r="LMD109" s="15"/>
      <c r="LME109" s="15"/>
      <c r="LMF109" s="15"/>
      <c r="LMG109" s="15"/>
      <c r="LMH109" s="15"/>
      <c r="LMI109" s="15"/>
      <c r="LMJ109" s="15"/>
      <c r="LMK109" s="15"/>
      <c r="LML109" s="15"/>
      <c r="LMM109" s="15"/>
      <c r="LMN109" s="15"/>
      <c r="LMO109" s="15"/>
      <c r="LMP109" s="15"/>
      <c r="LMQ109" s="15"/>
      <c r="LMR109" s="15"/>
      <c r="LMS109" s="15"/>
      <c r="LMT109" s="15"/>
      <c r="LMU109" s="15"/>
      <c r="LMV109" s="15"/>
      <c r="LMW109" s="15"/>
      <c r="LMX109" s="15"/>
      <c r="LMY109" s="15"/>
      <c r="LMZ109" s="15"/>
      <c r="LNA109" s="15"/>
      <c r="LNB109" s="15"/>
      <c r="LNC109" s="15"/>
      <c r="LND109" s="15"/>
      <c r="LNE109" s="15"/>
      <c r="LNF109" s="15"/>
      <c r="LNG109" s="15"/>
      <c r="LNH109" s="15"/>
      <c r="LNI109" s="15"/>
      <c r="LNJ109" s="15"/>
      <c r="LNK109" s="15"/>
      <c r="LNL109" s="15"/>
      <c r="LNM109" s="15"/>
      <c r="LNN109" s="15"/>
      <c r="LNO109" s="15"/>
      <c r="LNP109" s="15"/>
      <c r="LNQ109" s="15"/>
      <c r="LNR109" s="15"/>
      <c r="LNS109" s="15"/>
      <c r="LNT109" s="15"/>
      <c r="LNU109" s="15"/>
      <c r="LNV109" s="15"/>
      <c r="LNW109" s="15"/>
      <c r="LNX109" s="15"/>
      <c r="LNY109" s="15"/>
      <c r="LNZ109" s="15"/>
      <c r="LOA109" s="15"/>
      <c r="LOB109" s="15"/>
      <c r="LOC109" s="15"/>
      <c r="LOD109" s="15"/>
      <c r="LOE109" s="15"/>
      <c r="LOF109" s="15"/>
      <c r="LOG109" s="15"/>
      <c r="LOH109" s="15"/>
      <c r="LOI109" s="15"/>
      <c r="LOJ109" s="15"/>
      <c r="LOK109" s="15"/>
      <c r="LOL109" s="15"/>
      <c r="LOM109" s="15"/>
      <c r="LON109" s="15"/>
      <c r="LOO109" s="15"/>
      <c r="LOP109" s="15"/>
      <c r="LOQ109" s="15"/>
      <c r="LOR109" s="15"/>
      <c r="LOS109" s="15"/>
      <c r="LOT109" s="15"/>
      <c r="LOU109" s="15"/>
      <c r="LOV109" s="15"/>
      <c r="LOW109" s="15"/>
      <c r="LOX109" s="15"/>
      <c r="LOY109" s="15"/>
      <c r="LOZ109" s="15"/>
      <c r="LPA109" s="15"/>
      <c r="LPB109" s="15"/>
      <c r="LPC109" s="15"/>
      <c r="LPD109" s="15"/>
      <c r="LPE109" s="15"/>
      <c r="LPF109" s="15"/>
      <c r="LPG109" s="15"/>
      <c r="LPH109" s="15"/>
      <c r="LPI109" s="15"/>
      <c r="LPJ109" s="15"/>
      <c r="LPK109" s="15"/>
      <c r="LPL109" s="15"/>
      <c r="LPM109" s="15"/>
      <c r="LPN109" s="15"/>
      <c r="LPO109" s="15"/>
      <c r="LPP109" s="15"/>
      <c r="LPQ109" s="15"/>
      <c r="LPR109" s="15"/>
      <c r="LPS109" s="15"/>
      <c r="LPT109" s="15"/>
      <c r="LPU109" s="15"/>
      <c r="LPV109" s="15"/>
      <c r="LPW109" s="15"/>
      <c r="LPX109" s="15"/>
      <c r="LPY109" s="15"/>
      <c r="LPZ109" s="15"/>
      <c r="LQA109" s="15"/>
      <c r="LQB109" s="15"/>
      <c r="LQC109" s="15"/>
      <c r="LQD109" s="15"/>
      <c r="LQE109" s="15"/>
      <c r="LQF109" s="15"/>
      <c r="LQG109" s="15"/>
      <c r="LQH109" s="15"/>
      <c r="LQI109" s="15"/>
      <c r="LQJ109" s="15"/>
      <c r="LQK109" s="15"/>
      <c r="LQL109" s="15"/>
      <c r="LQM109" s="15"/>
      <c r="LQN109" s="15"/>
      <c r="LQO109" s="15"/>
      <c r="LQP109" s="15"/>
      <c r="LQQ109" s="15"/>
      <c r="LQR109" s="15"/>
      <c r="LQS109" s="15"/>
      <c r="LQT109" s="15"/>
      <c r="LQU109" s="15"/>
      <c r="LQV109" s="15"/>
      <c r="LQW109" s="15"/>
      <c r="LQX109" s="15"/>
      <c r="LQY109" s="15"/>
      <c r="LQZ109" s="15"/>
      <c r="LRA109" s="15"/>
      <c r="LRB109" s="15"/>
      <c r="LRC109" s="15"/>
      <c r="LRD109" s="15"/>
      <c r="LRE109" s="15"/>
      <c r="LRF109" s="15"/>
      <c r="LRG109" s="15"/>
      <c r="LRH109" s="15"/>
      <c r="LRI109" s="15"/>
      <c r="LRJ109" s="15"/>
      <c r="LRK109" s="15"/>
      <c r="LRL109" s="15"/>
      <c r="LRM109" s="15"/>
      <c r="LRN109" s="15"/>
      <c r="LRO109" s="15"/>
      <c r="LRP109" s="15"/>
      <c r="LRQ109" s="15"/>
      <c r="LRR109" s="15"/>
      <c r="LRS109" s="15"/>
      <c r="LRT109" s="15"/>
      <c r="LRU109" s="15"/>
      <c r="LRV109" s="15"/>
      <c r="LRW109" s="15"/>
      <c r="LRX109" s="15"/>
      <c r="LRY109" s="15"/>
      <c r="LRZ109" s="15"/>
      <c r="LSA109" s="15"/>
      <c r="LSB109" s="15"/>
      <c r="LSC109" s="15"/>
      <c r="LSD109" s="15"/>
      <c r="LSE109" s="15"/>
      <c r="LSF109" s="15"/>
      <c r="LSG109" s="15"/>
      <c r="LSH109" s="15"/>
      <c r="LSI109" s="15"/>
      <c r="LSJ109" s="15"/>
      <c r="LSK109" s="15"/>
      <c r="LSL109" s="15"/>
      <c r="LSM109" s="15"/>
      <c r="LSN109" s="15"/>
      <c r="LSO109" s="15"/>
      <c r="LSP109" s="15"/>
      <c r="LSQ109" s="15"/>
      <c r="LSR109" s="15"/>
      <c r="LSS109" s="15"/>
      <c r="LST109" s="15"/>
      <c r="LSU109" s="15"/>
      <c r="LSV109" s="15"/>
      <c r="LSW109" s="15"/>
      <c r="LSX109" s="15"/>
      <c r="LSY109" s="15"/>
      <c r="LSZ109" s="15"/>
      <c r="LTA109" s="15"/>
      <c r="LTB109" s="15"/>
      <c r="LTC109" s="15"/>
      <c r="LTD109" s="15"/>
      <c r="LTE109" s="15"/>
      <c r="LTF109" s="15"/>
      <c r="LTG109" s="15"/>
      <c r="LTH109" s="15"/>
      <c r="LTI109" s="15"/>
      <c r="LTJ109" s="15"/>
      <c r="LTK109" s="15"/>
      <c r="LTL109" s="15"/>
      <c r="LTM109" s="15"/>
      <c r="LTN109" s="15"/>
      <c r="LTO109" s="15"/>
      <c r="LTP109" s="15"/>
      <c r="LTQ109" s="15"/>
      <c r="LTR109" s="15"/>
      <c r="LTS109" s="15"/>
      <c r="LTT109" s="15"/>
      <c r="LTU109" s="15"/>
      <c r="LTV109" s="15"/>
      <c r="LTW109" s="15"/>
      <c r="LTX109" s="15"/>
      <c r="LTY109" s="15"/>
      <c r="LTZ109" s="15"/>
      <c r="LUA109" s="15"/>
      <c r="LUB109" s="15"/>
      <c r="LUC109" s="15"/>
      <c r="LUD109" s="15"/>
      <c r="LUE109" s="15"/>
      <c r="LUF109" s="15"/>
      <c r="LUG109" s="15"/>
      <c r="LUH109" s="15"/>
      <c r="LUI109" s="15"/>
      <c r="LUJ109" s="15"/>
      <c r="LUK109" s="15"/>
      <c r="LUL109" s="15"/>
      <c r="LUM109" s="15"/>
      <c r="LUN109" s="15"/>
      <c r="LUO109" s="15"/>
      <c r="LUP109" s="15"/>
      <c r="LUQ109" s="15"/>
      <c r="LUR109" s="15"/>
      <c r="LUS109" s="15"/>
      <c r="LUT109" s="15"/>
      <c r="LUU109" s="15"/>
      <c r="LUV109" s="15"/>
      <c r="LUW109" s="15"/>
      <c r="LUX109" s="15"/>
      <c r="LUY109" s="15"/>
      <c r="LUZ109" s="15"/>
      <c r="LVA109" s="15"/>
      <c r="LVB109" s="15"/>
      <c r="LVC109" s="15"/>
      <c r="LVD109" s="15"/>
      <c r="LVE109" s="15"/>
      <c r="LVF109" s="15"/>
      <c r="LVG109" s="15"/>
      <c r="LVH109" s="15"/>
      <c r="LVI109" s="15"/>
      <c r="LVJ109" s="15"/>
      <c r="LVK109" s="15"/>
      <c r="LVL109" s="15"/>
      <c r="LVM109" s="15"/>
      <c r="LVN109" s="15"/>
      <c r="LVO109" s="15"/>
      <c r="LVP109" s="15"/>
      <c r="LVQ109" s="15"/>
      <c r="LVR109" s="15"/>
      <c r="LVS109" s="15"/>
      <c r="LVT109" s="15"/>
      <c r="LVU109" s="15"/>
      <c r="LVV109" s="15"/>
      <c r="LVW109" s="15"/>
      <c r="LVX109" s="15"/>
      <c r="LVY109" s="15"/>
      <c r="LVZ109" s="15"/>
      <c r="LWA109" s="15"/>
      <c r="LWB109" s="15"/>
      <c r="LWC109" s="15"/>
      <c r="LWD109" s="15"/>
      <c r="LWE109" s="15"/>
      <c r="LWF109" s="15"/>
      <c r="LWG109" s="15"/>
      <c r="LWH109" s="15"/>
      <c r="LWI109" s="15"/>
      <c r="LWJ109" s="15"/>
      <c r="LWK109" s="15"/>
      <c r="LWL109" s="15"/>
      <c r="LWM109" s="15"/>
      <c r="LWN109" s="15"/>
      <c r="LWO109" s="15"/>
      <c r="LWP109" s="15"/>
      <c r="LWQ109" s="15"/>
      <c r="LWR109" s="15"/>
      <c r="LWS109" s="15"/>
      <c r="LWT109" s="15"/>
      <c r="LWU109" s="15"/>
      <c r="LWV109" s="15"/>
      <c r="LWW109" s="15"/>
      <c r="LWX109" s="15"/>
      <c r="LWY109" s="15"/>
      <c r="LWZ109" s="15"/>
      <c r="LXA109" s="15"/>
      <c r="LXB109" s="15"/>
      <c r="LXC109" s="15"/>
      <c r="LXD109" s="15"/>
      <c r="LXE109" s="15"/>
      <c r="LXF109" s="15"/>
      <c r="LXG109" s="15"/>
      <c r="LXH109" s="15"/>
      <c r="LXI109" s="15"/>
      <c r="LXJ109" s="15"/>
      <c r="LXK109" s="15"/>
      <c r="LXL109" s="15"/>
      <c r="LXM109" s="15"/>
      <c r="LXN109" s="15"/>
      <c r="LXO109" s="15"/>
      <c r="LXP109" s="15"/>
      <c r="LXQ109" s="15"/>
      <c r="LXR109" s="15"/>
      <c r="LXS109" s="15"/>
      <c r="LXT109" s="15"/>
      <c r="LXU109" s="15"/>
      <c r="LXV109" s="15"/>
      <c r="LXW109" s="15"/>
      <c r="LXX109" s="15"/>
      <c r="LXY109" s="15"/>
      <c r="LXZ109" s="15"/>
      <c r="LYA109" s="15"/>
      <c r="LYB109" s="15"/>
      <c r="LYC109" s="15"/>
      <c r="LYD109" s="15"/>
      <c r="LYE109" s="15"/>
      <c r="LYF109" s="15"/>
      <c r="LYG109" s="15"/>
      <c r="LYH109" s="15"/>
      <c r="LYI109" s="15"/>
      <c r="LYJ109" s="15"/>
      <c r="LYK109" s="15"/>
      <c r="LYL109" s="15"/>
      <c r="LYM109" s="15"/>
      <c r="LYN109" s="15"/>
      <c r="LYO109" s="15"/>
      <c r="LYP109" s="15"/>
      <c r="LYQ109" s="15"/>
      <c r="LYR109" s="15"/>
      <c r="LYS109" s="15"/>
      <c r="LYT109" s="15"/>
      <c r="LYU109" s="15"/>
      <c r="LYV109" s="15"/>
      <c r="LYW109" s="15"/>
      <c r="LYX109" s="15"/>
      <c r="LYY109" s="15"/>
      <c r="LYZ109" s="15"/>
      <c r="LZA109" s="15"/>
      <c r="LZB109" s="15"/>
      <c r="LZC109" s="15"/>
      <c r="LZD109" s="15"/>
      <c r="LZE109" s="15"/>
      <c r="LZF109" s="15"/>
      <c r="LZG109" s="15"/>
      <c r="LZH109" s="15"/>
      <c r="LZI109" s="15"/>
      <c r="LZJ109" s="15"/>
      <c r="LZK109" s="15"/>
      <c r="LZL109" s="15"/>
      <c r="LZM109" s="15"/>
      <c r="LZN109" s="15"/>
      <c r="LZO109" s="15"/>
      <c r="LZP109" s="15"/>
      <c r="LZQ109" s="15"/>
      <c r="LZR109" s="15"/>
      <c r="LZS109" s="15"/>
      <c r="LZT109" s="15"/>
      <c r="LZU109" s="15"/>
      <c r="LZV109" s="15"/>
      <c r="LZW109" s="15"/>
      <c r="LZX109" s="15"/>
      <c r="LZY109" s="15"/>
      <c r="LZZ109" s="15"/>
      <c r="MAA109" s="15"/>
      <c r="MAB109" s="15"/>
      <c r="MAC109" s="15"/>
      <c r="MAD109" s="15"/>
      <c r="MAE109" s="15"/>
      <c r="MAF109" s="15"/>
      <c r="MAG109" s="15"/>
      <c r="MAH109" s="15"/>
      <c r="MAI109" s="15"/>
      <c r="MAJ109" s="15"/>
      <c r="MAK109" s="15"/>
      <c r="MAL109" s="15"/>
      <c r="MAM109" s="15"/>
      <c r="MAN109" s="15"/>
      <c r="MAO109" s="15"/>
      <c r="MAP109" s="15"/>
      <c r="MAQ109" s="15"/>
      <c r="MAR109" s="15"/>
      <c r="MAS109" s="15"/>
      <c r="MAT109" s="15"/>
      <c r="MAU109" s="15"/>
      <c r="MAV109" s="15"/>
      <c r="MAW109" s="15"/>
      <c r="MAX109" s="15"/>
      <c r="MAY109" s="15"/>
      <c r="MAZ109" s="15"/>
      <c r="MBA109" s="15"/>
      <c r="MBB109" s="15"/>
      <c r="MBC109" s="15"/>
      <c r="MBD109" s="15"/>
      <c r="MBE109" s="15"/>
      <c r="MBF109" s="15"/>
      <c r="MBG109" s="15"/>
      <c r="MBH109" s="15"/>
      <c r="MBI109" s="15"/>
      <c r="MBJ109" s="15"/>
      <c r="MBK109" s="15"/>
      <c r="MBL109" s="15"/>
      <c r="MBM109" s="15"/>
      <c r="MBN109" s="15"/>
      <c r="MBO109" s="15"/>
      <c r="MBP109" s="15"/>
      <c r="MBQ109" s="15"/>
      <c r="MBR109" s="15"/>
      <c r="MBS109" s="15"/>
      <c r="MBT109" s="15"/>
      <c r="MBU109" s="15"/>
      <c r="MBV109" s="15"/>
      <c r="MBW109" s="15"/>
      <c r="MBX109" s="15"/>
      <c r="MBY109" s="15"/>
      <c r="MBZ109" s="15"/>
      <c r="MCA109" s="15"/>
      <c r="MCB109" s="15"/>
      <c r="MCC109" s="15"/>
      <c r="MCD109" s="15"/>
      <c r="MCE109" s="15"/>
      <c r="MCF109" s="15"/>
      <c r="MCG109" s="15"/>
      <c r="MCH109" s="15"/>
      <c r="MCI109" s="15"/>
      <c r="MCJ109" s="15"/>
      <c r="MCK109" s="15"/>
      <c r="MCL109" s="15"/>
      <c r="MCM109" s="15"/>
      <c r="MCN109" s="15"/>
      <c r="MCO109" s="15"/>
      <c r="MCP109" s="15"/>
      <c r="MCQ109" s="15"/>
      <c r="MCR109" s="15"/>
      <c r="MCS109" s="15"/>
      <c r="MCT109" s="15"/>
      <c r="MCU109" s="15"/>
      <c r="MCV109" s="15"/>
      <c r="MCW109" s="15"/>
      <c r="MCX109" s="15"/>
      <c r="MCY109" s="15"/>
      <c r="MCZ109" s="15"/>
      <c r="MDA109" s="15"/>
      <c r="MDB109" s="15"/>
      <c r="MDC109" s="15"/>
      <c r="MDD109" s="15"/>
      <c r="MDE109" s="15"/>
      <c r="MDF109" s="15"/>
      <c r="MDG109" s="15"/>
      <c r="MDH109" s="15"/>
      <c r="MDI109" s="15"/>
      <c r="MDJ109" s="15"/>
      <c r="MDK109" s="15"/>
      <c r="MDL109" s="15"/>
      <c r="MDM109" s="15"/>
      <c r="MDN109" s="15"/>
      <c r="MDO109" s="15"/>
      <c r="MDP109" s="15"/>
      <c r="MDQ109" s="15"/>
      <c r="MDR109" s="15"/>
      <c r="MDS109" s="15"/>
      <c r="MDT109" s="15"/>
      <c r="MDU109" s="15"/>
      <c r="MDV109" s="15"/>
      <c r="MDW109" s="15"/>
      <c r="MDX109" s="15"/>
      <c r="MDY109" s="15"/>
      <c r="MDZ109" s="15"/>
      <c r="MEA109" s="15"/>
      <c r="MEB109" s="15"/>
      <c r="MEC109" s="15"/>
      <c r="MED109" s="15"/>
      <c r="MEE109" s="15"/>
      <c r="MEF109" s="15"/>
      <c r="MEG109" s="15"/>
      <c r="MEH109" s="15"/>
      <c r="MEI109" s="15"/>
      <c r="MEJ109" s="15"/>
      <c r="MEK109" s="15"/>
      <c r="MEL109" s="15"/>
      <c r="MEM109" s="15"/>
      <c r="MEN109" s="15"/>
      <c r="MEO109" s="15"/>
      <c r="MEP109" s="15"/>
      <c r="MEQ109" s="15"/>
      <c r="MER109" s="15"/>
      <c r="MES109" s="15"/>
      <c r="MET109" s="15"/>
      <c r="MEU109" s="15"/>
      <c r="MEV109" s="15"/>
      <c r="MEW109" s="15"/>
      <c r="MEX109" s="15"/>
      <c r="MEY109" s="15"/>
      <c r="MEZ109" s="15"/>
      <c r="MFA109" s="15"/>
      <c r="MFB109" s="15"/>
      <c r="MFC109" s="15"/>
      <c r="MFD109" s="15"/>
      <c r="MFE109" s="15"/>
      <c r="MFF109" s="15"/>
      <c r="MFG109" s="15"/>
      <c r="MFH109" s="15"/>
      <c r="MFI109" s="15"/>
      <c r="MFJ109" s="15"/>
      <c r="MFK109" s="15"/>
      <c r="MFL109" s="15"/>
      <c r="MFM109" s="15"/>
      <c r="MFN109" s="15"/>
      <c r="MFO109" s="15"/>
      <c r="MFP109" s="15"/>
      <c r="MFQ109" s="15"/>
      <c r="MFR109" s="15"/>
      <c r="MFS109" s="15"/>
      <c r="MFT109" s="15"/>
      <c r="MFU109" s="15"/>
      <c r="MFV109" s="15"/>
      <c r="MFW109" s="15"/>
      <c r="MFX109" s="15"/>
      <c r="MFY109" s="15"/>
      <c r="MFZ109" s="15"/>
      <c r="MGA109" s="15"/>
      <c r="MGB109" s="15"/>
      <c r="MGC109" s="15"/>
      <c r="MGD109" s="15"/>
      <c r="MGE109" s="15"/>
      <c r="MGF109" s="15"/>
      <c r="MGG109" s="15"/>
      <c r="MGH109" s="15"/>
      <c r="MGI109" s="15"/>
      <c r="MGJ109" s="15"/>
      <c r="MGK109" s="15"/>
      <c r="MGL109" s="15"/>
      <c r="MGM109" s="15"/>
      <c r="MGN109" s="15"/>
      <c r="MGO109" s="15"/>
      <c r="MGP109" s="15"/>
      <c r="MGQ109" s="15"/>
      <c r="MGR109" s="15"/>
      <c r="MGS109" s="15"/>
      <c r="MGT109" s="15"/>
      <c r="MGU109" s="15"/>
      <c r="MGV109" s="15"/>
      <c r="MGW109" s="15"/>
      <c r="MGX109" s="15"/>
      <c r="MGY109" s="15"/>
      <c r="MGZ109" s="15"/>
      <c r="MHA109" s="15"/>
      <c r="MHB109" s="15"/>
      <c r="MHC109" s="15"/>
      <c r="MHD109" s="15"/>
      <c r="MHE109" s="15"/>
      <c r="MHF109" s="15"/>
      <c r="MHG109" s="15"/>
      <c r="MHH109" s="15"/>
      <c r="MHI109" s="15"/>
      <c r="MHJ109" s="15"/>
      <c r="MHK109" s="15"/>
      <c r="MHL109" s="15"/>
      <c r="MHM109" s="15"/>
      <c r="MHN109" s="15"/>
      <c r="MHO109" s="15"/>
      <c r="MHP109" s="15"/>
      <c r="MHQ109" s="15"/>
      <c r="MHR109" s="15"/>
      <c r="MHS109" s="15"/>
      <c r="MHT109" s="15"/>
      <c r="MHU109" s="15"/>
      <c r="MHV109" s="15"/>
      <c r="MHW109" s="15"/>
      <c r="MHX109" s="15"/>
      <c r="MHY109" s="15"/>
      <c r="MHZ109" s="15"/>
      <c r="MIA109" s="15"/>
      <c r="MIB109" s="15"/>
      <c r="MIC109" s="15"/>
      <c r="MID109" s="15"/>
      <c r="MIE109" s="15"/>
      <c r="MIF109" s="15"/>
      <c r="MIG109" s="15"/>
      <c r="MIH109" s="15"/>
      <c r="MII109" s="15"/>
      <c r="MIJ109" s="15"/>
      <c r="MIK109" s="15"/>
      <c r="MIL109" s="15"/>
      <c r="MIM109" s="15"/>
      <c r="MIN109" s="15"/>
      <c r="MIO109" s="15"/>
      <c r="MIP109" s="15"/>
      <c r="MIQ109" s="15"/>
      <c r="MIR109" s="15"/>
      <c r="MIS109" s="15"/>
      <c r="MIT109" s="15"/>
      <c r="MIU109" s="15"/>
      <c r="MIV109" s="15"/>
      <c r="MIW109" s="15"/>
      <c r="MIX109" s="15"/>
      <c r="MIY109" s="15"/>
      <c r="MIZ109" s="15"/>
      <c r="MJA109" s="15"/>
      <c r="MJB109" s="15"/>
      <c r="MJC109" s="15"/>
      <c r="MJD109" s="15"/>
      <c r="MJE109" s="15"/>
      <c r="MJF109" s="15"/>
      <c r="MJG109" s="15"/>
      <c r="MJH109" s="15"/>
      <c r="MJI109" s="15"/>
      <c r="MJJ109" s="15"/>
      <c r="MJK109" s="15"/>
      <c r="MJL109" s="15"/>
      <c r="MJM109" s="15"/>
      <c r="MJN109" s="15"/>
      <c r="MJO109" s="15"/>
      <c r="MJP109" s="15"/>
      <c r="MJQ109" s="15"/>
      <c r="MJR109" s="15"/>
      <c r="MJS109" s="15"/>
      <c r="MJT109" s="15"/>
      <c r="MJU109" s="15"/>
      <c r="MJV109" s="15"/>
      <c r="MJW109" s="15"/>
      <c r="MJX109" s="15"/>
      <c r="MJY109" s="15"/>
      <c r="MJZ109" s="15"/>
      <c r="MKA109" s="15"/>
      <c r="MKB109" s="15"/>
      <c r="MKC109" s="15"/>
      <c r="MKD109" s="15"/>
      <c r="MKE109" s="15"/>
      <c r="MKF109" s="15"/>
      <c r="MKG109" s="15"/>
      <c r="MKH109" s="15"/>
      <c r="MKI109" s="15"/>
      <c r="MKJ109" s="15"/>
      <c r="MKK109" s="15"/>
      <c r="MKL109" s="15"/>
      <c r="MKM109" s="15"/>
      <c r="MKN109" s="15"/>
      <c r="MKO109" s="15"/>
      <c r="MKP109" s="15"/>
      <c r="MKQ109" s="15"/>
      <c r="MKR109" s="15"/>
      <c r="MKS109" s="15"/>
      <c r="MKT109" s="15"/>
      <c r="MKU109" s="15"/>
      <c r="MKV109" s="15"/>
      <c r="MKW109" s="15"/>
      <c r="MKX109" s="15"/>
      <c r="MKY109" s="15"/>
      <c r="MKZ109" s="15"/>
      <c r="MLA109" s="15"/>
      <c r="MLB109" s="15"/>
      <c r="MLC109" s="15"/>
      <c r="MLD109" s="15"/>
      <c r="MLE109" s="15"/>
      <c r="MLF109" s="15"/>
      <c r="MLG109" s="15"/>
      <c r="MLH109" s="15"/>
      <c r="MLI109" s="15"/>
      <c r="MLJ109" s="15"/>
      <c r="MLK109" s="15"/>
      <c r="MLL109" s="15"/>
      <c r="MLM109" s="15"/>
      <c r="MLN109" s="15"/>
      <c r="MLO109" s="15"/>
      <c r="MLP109" s="15"/>
      <c r="MLQ109" s="15"/>
      <c r="MLR109" s="15"/>
      <c r="MLS109" s="15"/>
      <c r="MLT109" s="15"/>
      <c r="MLU109" s="15"/>
      <c r="MLV109" s="15"/>
      <c r="MLW109" s="15"/>
      <c r="MLX109" s="15"/>
      <c r="MLY109" s="15"/>
      <c r="MLZ109" s="15"/>
      <c r="MMA109" s="15"/>
      <c r="MMB109" s="15"/>
      <c r="MMC109" s="15"/>
      <c r="MMD109" s="15"/>
      <c r="MME109" s="15"/>
      <c r="MMF109" s="15"/>
      <c r="MMG109" s="15"/>
      <c r="MMH109" s="15"/>
      <c r="MMI109" s="15"/>
      <c r="MMJ109" s="15"/>
      <c r="MMK109" s="15"/>
      <c r="MML109" s="15"/>
      <c r="MMM109" s="15"/>
      <c r="MMN109" s="15"/>
      <c r="MMO109" s="15"/>
      <c r="MMP109" s="15"/>
      <c r="MMQ109" s="15"/>
      <c r="MMR109" s="15"/>
      <c r="MMS109" s="15"/>
      <c r="MMT109" s="15"/>
      <c r="MMU109" s="15"/>
      <c r="MMV109" s="15"/>
      <c r="MMW109" s="15"/>
      <c r="MMX109" s="15"/>
      <c r="MMY109" s="15"/>
      <c r="MMZ109" s="15"/>
      <c r="MNA109" s="15"/>
      <c r="MNB109" s="15"/>
      <c r="MNC109" s="15"/>
      <c r="MND109" s="15"/>
      <c r="MNE109" s="15"/>
      <c r="MNF109" s="15"/>
      <c r="MNG109" s="15"/>
      <c r="MNH109" s="15"/>
      <c r="MNI109" s="15"/>
      <c r="MNJ109" s="15"/>
      <c r="MNK109" s="15"/>
      <c r="MNL109" s="15"/>
      <c r="MNM109" s="15"/>
      <c r="MNN109" s="15"/>
      <c r="MNO109" s="15"/>
      <c r="MNP109" s="15"/>
      <c r="MNQ109" s="15"/>
      <c r="MNR109" s="15"/>
      <c r="MNS109" s="15"/>
      <c r="MNT109" s="15"/>
      <c r="MNU109" s="15"/>
      <c r="MNV109" s="15"/>
      <c r="MNW109" s="15"/>
      <c r="MNX109" s="15"/>
      <c r="MNY109" s="15"/>
      <c r="MNZ109" s="15"/>
      <c r="MOA109" s="15"/>
      <c r="MOB109" s="15"/>
      <c r="MOC109" s="15"/>
      <c r="MOD109" s="15"/>
      <c r="MOE109" s="15"/>
      <c r="MOF109" s="15"/>
      <c r="MOG109" s="15"/>
      <c r="MOH109" s="15"/>
      <c r="MOI109" s="15"/>
      <c r="MOJ109" s="15"/>
      <c r="MOK109" s="15"/>
      <c r="MOL109" s="15"/>
      <c r="MOM109" s="15"/>
      <c r="MON109" s="15"/>
      <c r="MOO109" s="15"/>
      <c r="MOP109" s="15"/>
      <c r="MOQ109" s="15"/>
      <c r="MOR109" s="15"/>
      <c r="MOS109" s="15"/>
      <c r="MOT109" s="15"/>
      <c r="MOU109" s="15"/>
      <c r="MOV109" s="15"/>
      <c r="MOW109" s="15"/>
      <c r="MOX109" s="15"/>
      <c r="MOY109" s="15"/>
      <c r="MOZ109" s="15"/>
      <c r="MPA109" s="15"/>
      <c r="MPB109" s="15"/>
      <c r="MPC109" s="15"/>
      <c r="MPD109" s="15"/>
      <c r="MPE109" s="15"/>
      <c r="MPF109" s="15"/>
      <c r="MPG109" s="15"/>
      <c r="MPH109" s="15"/>
      <c r="MPI109" s="15"/>
      <c r="MPJ109" s="15"/>
      <c r="MPK109" s="15"/>
      <c r="MPL109" s="15"/>
      <c r="MPM109" s="15"/>
      <c r="MPN109" s="15"/>
      <c r="MPO109" s="15"/>
      <c r="MPP109" s="15"/>
      <c r="MPQ109" s="15"/>
      <c r="MPR109" s="15"/>
      <c r="MPS109" s="15"/>
      <c r="MPT109" s="15"/>
      <c r="MPU109" s="15"/>
      <c r="MPV109" s="15"/>
      <c r="MPW109" s="15"/>
      <c r="MPX109" s="15"/>
      <c r="MPY109" s="15"/>
      <c r="MPZ109" s="15"/>
      <c r="MQA109" s="15"/>
      <c r="MQB109" s="15"/>
      <c r="MQC109" s="15"/>
      <c r="MQD109" s="15"/>
      <c r="MQE109" s="15"/>
      <c r="MQF109" s="15"/>
      <c r="MQG109" s="15"/>
      <c r="MQH109" s="15"/>
      <c r="MQI109" s="15"/>
      <c r="MQJ109" s="15"/>
      <c r="MQK109" s="15"/>
      <c r="MQL109" s="15"/>
      <c r="MQM109" s="15"/>
      <c r="MQN109" s="15"/>
      <c r="MQO109" s="15"/>
      <c r="MQP109" s="15"/>
      <c r="MQQ109" s="15"/>
      <c r="MQR109" s="15"/>
      <c r="MQS109" s="15"/>
      <c r="MQT109" s="15"/>
      <c r="MQU109" s="15"/>
      <c r="MQV109" s="15"/>
      <c r="MQW109" s="15"/>
      <c r="MQX109" s="15"/>
      <c r="MQY109" s="15"/>
      <c r="MQZ109" s="15"/>
      <c r="MRA109" s="15"/>
      <c r="MRB109" s="15"/>
      <c r="MRC109" s="15"/>
      <c r="MRD109" s="15"/>
      <c r="MRE109" s="15"/>
      <c r="MRF109" s="15"/>
      <c r="MRG109" s="15"/>
      <c r="MRH109" s="15"/>
      <c r="MRI109" s="15"/>
      <c r="MRJ109" s="15"/>
      <c r="MRK109" s="15"/>
      <c r="MRL109" s="15"/>
      <c r="MRM109" s="15"/>
      <c r="MRN109" s="15"/>
      <c r="MRO109" s="15"/>
      <c r="MRP109" s="15"/>
      <c r="MRQ109" s="15"/>
      <c r="MRR109" s="15"/>
      <c r="MRS109" s="15"/>
      <c r="MRT109" s="15"/>
      <c r="MRU109" s="15"/>
      <c r="MRV109" s="15"/>
      <c r="MRW109" s="15"/>
      <c r="MRX109" s="15"/>
      <c r="MRY109" s="15"/>
      <c r="MRZ109" s="15"/>
      <c r="MSA109" s="15"/>
      <c r="MSB109" s="15"/>
      <c r="MSC109" s="15"/>
      <c r="MSD109" s="15"/>
      <c r="MSE109" s="15"/>
      <c r="MSF109" s="15"/>
      <c r="MSG109" s="15"/>
      <c r="MSH109" s="15"/>
      <c r="MSI109" s="15"/>
      <c r="MSJ109" s="15"/>
      <c r="MSK109" s="15"/>
      <c r="MSL109" s="15"/>
      <c r="MSM109" s="15"/>
      <c r="MSN109" s="15"/>
      <c r="MSO109" s="15"/>
      <c r="MSP109" s="15"/>
      <c r="MSQ109" s="15"/>
      <c r="MSR109" s="15"/>
      <c r="MSS109" s="15"/>
      <c r="MST109" s="15"/>
      <c r="MSU109" s="15"/>
      <c r="MSV109" s="15"/>
      <c r="MSW109" s="15"/>
      <c r="MSX109" s="15"/>
      <c r="MSY109" s="15"/>
      <c r="MSZ109" s="15"/>
      <c r="MTA109" s="15"/>
      <c r="MTB109" s="15"/>
      <c r="MTC109" s="15"/>
      <c r="MTD109" s="15"/>
      <c r="MTE109" s="15"/>
      <c r="MTF109" s="15"/>
      <c r="MTG109" s="15"/>
      <c r="MTH109" s="15"/>
      <c r="MTI109" s="15"/>
      <c r="MTJ109" s="15"/>
      <c r="MTK109" s="15"/>
      <c r="MTL109" s="15"/>
      <c r="MTM109" s="15"/>
      <c r="MTN109" s="15"/>
      <c r="MTO109" s="15"/>
      <c r="MTP109" s="15"/>
      <c r="MTQ109" s="15"/>
      <c r="MTR109" s="15"/>
      <c r="MTS109" s="15"/>
      <c r="MTT109" s="15"/>
      <c r="MTU109" s="15"/>
      <c r="MTV109" s="15"/>
      <c r="MTW109" s="15"/>
      <c r="MTX109" s="15"/>
      <c r="MTY109" s="15"/>
      <c r="MTZ109" s="15"/>
      <c r="MUA109" s="15"/>
      <c r="MUB109" s="15"/>
      <c r="MUC109" s="15"/>
      <c r="MUD109" s="15"/>
      <c r="MUE109" s="15"/>
      <c r="MUF109" s="15"/>
      <c r="MUG109" s="15"/>
      <c r="MUH109" s="15"/>
      <c r="MUI109" s="15"/>
      <c r="MUJ109" s="15"/>
      <c r="MUK109" s="15"/>
      <c r="MUL109" s="15"/>
      <c r="MUM109" s="15"/>
      <c r="MUN109" s="15"/>
      <c r="MUO109" s="15"/>
      <c r="MUP109" s="15"/>
      <c r="MUQ109" s="15"/>
      <c r="MUR109" s="15"/>
      <c r="MUS109" s="15"/>
      <c r="MUT109" s="15"/>
      <c r="MUU109" s="15"/>
      <c r="MUV109" s="15"/>
      <c r="MUW109" s="15"/>
      <c r="MUX109" s="15"/>
      <c r="MUY109" s="15"/>
      <c r="MUZ109" s="15"/>
      <c r="MVA109" s="15"/>
      <c r="MVB109" s="15"/>
      <c r="MVC109" s="15"/>
      <c r="MVD109" s="15"/>
      <c r="MVE109" s="15"/>
      <c r="MVF109" s="15"/>
      <c r="MVG109" s="15"/>
      <c r="MVH109" s="15"/>
      <c r="MVI109" s="15"/>
      <c r="MVJ109" s="15"/>
      <c r="MVK109" s="15"/>
      <c r="MVL109" s="15"/>
      <c r="MVM109" s="15"/>
      <c r="MVN109" s="15"/>
      <c r="MVO109" s="15"/>
      <c r="MVP109" s="15"/>
      <c r="MVQ109" s="15"/>
      <c r="MVR109" s="15"/>
      <c r="MVS109" s="15"/>
      <c r="MVT109" s="15"/>
      <c r="MVU109" s="15"/>
      <c r="MVV109" s="15"/>
      <c r="MVW109" s="15"/>
      <c r="MVX109" s="15"/>
      <c r="MVY109" s="15"/>
      <c r="MVZ109" s="15"/>
      <c r="MWA109" s="15"/>
      <c r="MWB109" s="15"/>
      <c r="MWC109" s="15"/>
      <c r="MWD109" s="15"/>
      <c r="MWE109" s="15"/>
      <c r="MWF109" s="15"/>
      <c r="MWG109" s="15"/>
      <c r="MWH109" s="15"/>
      <c r="MWI109" s="15"/>
      <c r="MWJ109" s="15"/>
      <c r="MWK109" s="15"/>
      <c r="MWL109" s="15"/>
      <c r="MWM109" s="15"/>
      <c r="MWN109" s="15"/>
      <c r="MWO109" s="15"/>
      <c r="MWP109" s="15"/>
      <c r="MWQ109" s="15"/>
      <c r="MWR109" s="15"/>
      <c r="MWS109" s="15"/>
      <c r="MWT109" s="15"/>
      <c r="MWU109" s="15"/>
      <c r="MWV109" s="15"/>
      <c r="MWW109" s="15"/>
      <c r="MWX109" s="15"/>
      <c r="MWY109" s="15"/>
      <c r="MWZ109" s="15"/>
      <c r="MXA109" s="15"/>
      <c r="MXB109" s="15"/>
      <c r="MXC109" s="15"/>
      <c r="MXD109" s="15"/>
      <c r="MXE109" s="15"/>
      <c r="MXF109" s="15"/>
      <c r="MXG109" s="15"/>
      <c r="MXH109" s="15"/>
      <c r="MXI109" s="15"/>
      <c r="MXJ109" s="15"/>
      <c r="MXK109" s="15"/>
      <c r="MXL109" s="15"/>
      <c r="MXM109" s="15"/>
      <c r="MXN109" s="15"/>
      <c r="MXO109" s="15"/>
      <c r="MXP109" s="15"/>
      <c r="MXQ109" s="15"/>
      <c r="MXR109" s="15"/>
      <c r="MXS109" s="15"/>
      <c r="MXT109" s="15"/>
      <c r="MXU109" s="15"/>
      <c r="MXV109" s="15"/>
      <c r="MXW109" s="15"/>
      <c r="MXX109" s="15"/>
      <c r="MXY109" s="15"/>
      <c r="MXZ109" s="15"/>
      <c r="MYA109" s="15"/>
      <c r="MYB109" s="15"/>
      <c r="MYC109" s="15"/>
      <c r="MYD109" s="15"/>
      <c r="MYE109" s="15"/>
      <c r="MYF109" s="15"/>
      <c r="MYG109" s="15"/>
      <c r="MYH109" s="15"/>
      <c r="MYI109" s="15"/>
      <c r="MYJ109" s="15"/>
      <c r="MYK109" s="15"/>
      <c r="MYL109" s="15"/>
      <c r="MYM109" s="15"/>
      <c r="MYN109" s="15"/>
      <c r="MYO109" s="15"/>
      <c r="MYP109" s="15"/>
      <c r="MYQ109" s="15"/>
      <c r="MYR109" s="15"/>
      <c r="MYS109" s="15"/>
      <c r="MYT109" s="15"/>
      <c r="MYU109" s="15"/>
      <c r="MYV109" s="15"/>
      <c r="MYW109" s="15"/>
      <c r="MYX109" s="15"/>
      <c r="MYY109" s="15"/>
      <c r="MYZ109" s="15"/>
      <c r="MZA109" s="15"/>
      <c r="MZB109" s="15"/>
      <c r="MZC109" s="15"/>
      <c r="MZD109" s="15"/>
      <c r="MZE109" s="15"/>
      <c r="MZF109" s="15"/>
      <c r="MZG109" s="15"/>
      <c r="MZH109" s="15"/>
      <c r="MZI109" s="15"/>
      <c r="MZJ109" s="15"/>
      <c r="MZK109" s="15"/>
      <c r="MZL109" s="15"/>
      <c r="MZM109" s="15"/>
      <c r="MZN109" s="15"/>
      <c r="MZO109" s="15"/>
      <c r="MZP109" s="15"/>
      <c r="MZQ109" s="15"/>
      <c r="MZR109" s="15"/>
      <c r="MZS109" s="15"/>
      <c r="MZT109" s="15"/>
      <c r="MZU109" s="15"/>
      <c r="MZV109" s="15"/>
      <c r="MZW109" s="15"/>
      <c r="MZX109" s="15"/>
      <c r="MZY109" s="15"/>
      <c r="MZZ109" s="15"/>
      <c r="NAA109" s="15"/>
      <c r="NAB109" s="15"/>
      <c r="NAC109" s="15"/>
      <c r="NAD109" s="15"/>
      <c r="NAE109" s="15"/>
      <c r="NAF109" s="15"/>
      <c r="NAG109" s="15"/>
      <c r="NAH109" s="15"/>
      <c r="NAI109" s="15"/>
      <c r="NAJ109" s="15"/>
      <c r="NAK109" s="15"/>
      <c r="NAL109" s="15"/>
      <c r="NAM109" s="15"/>
      <c r="NAN109" s="15"/>
      <c r="NAO109" s="15"/>
      <c r="NAP109" s="15"/>
      <c r="NAQ109" s="15"/>
      <c r="NAR109" s="15"/>
      <c r="NAS109" s="15"/>
      <c r="NAT109" s="15"/>
      <c r="NAU109" s="15"/>
      <c r="NAV109" s="15"/>
      <c r="NAW109" s="15"/>
      <c r="NAX109" s="15"/>
      <c r="NAY109" s="15"/>
      <c r="NAZ109" s="15"/>
      <c r="NBA109" s="15"/>
      <c r="NBB109" s="15"/>
      <c r="NBC109" s="15"/>
      <c r="NBD109" s="15"/>
      <c r="NBE109" s="15"/>
      <c r="NBF109" s="15"/>
      <c r="NBG109" s="15"/>
      <c r="NBH109" s="15"/>
      <c r="NBI109" s="15"/>
      <c r="NBJ109" s="15"/>
      <c r="NBK109" s="15"/>
      <c r="NBL109" s="15"/>
      <c r="NBM109" s="15"/>
      <c r="NBN109" s="15"/>
      <c r="NBO109" s="15"/>
      <c r="NBP109" s="15"/>
      <c r="NBQ109" s="15"/>
      <c r="NBR109" s="15"/>
      <c r="NBS109" s="15"/>
      <c r="NBT109" s="15"/>
      <c r="NBU109" s="15"/>
      <c r="NBV109" s="15"/>
      <c r="NBW109" s="15"/>
      <c r="NBX109" s="15"/>
      <c r="NBY109" s="15"/>
      <c r="NBZ109" s="15"/>
      <c r="NCA109" s="15"/>
      <c r="NCB109" s="15"/>
      <c r="NCC109" s="15"/>
      <c r="NCD109" s="15"/>
      <c r="NCE109" s="15"/>
      <c r="NCF109" s="15"/>
      <c r="NCG109" s="15"/>
      <c r="NCH109" s="15"/>
      <c r="NCI109" s="15"/>
      <c r="NCJ109" s="15"/>
      <c r="NCK109" s="15"/>
      <c r="NCL109" s="15"/>
      <c r="NCM109" s="15"/>
      <c r="NCN109" s="15"/>
      <c r="NCO109" s="15"/>
      <c r="NCP109" s="15"/>
      <c r="NCQ109" s="15"/>
      <c r="NCR109" s="15"/>
      <c r="NCS109" s="15"/>
      <c r="NCT109" s="15"/>
      <c r="NCU109" s="15"/>
      <c r="NCV109" s="15"/>
      <c r="NCW109" s="15"/>
      <c r="NCX109" s="15"/>
      <c r="NCY109" s="15"/>
      <c r="NCZ109" s="15"/>
      <c r="NDA109" s="15"/>
      <c r="NDB109" s="15"/>
      <c r="NDC109" s="15"/>
      <c r="NDD109" s="15"/>
      <c r="NDE109" s="15"/>
      <c r="NDF109" s="15"/>
      <c r="NDG109" s="15"/>
      <c r="NDH109" s="15"/>
      <c r="NDI109" s="15"/>
      <c r="NDJ109" s="15"/>
      <c r="NDK109" s="15"/>
      <c r="NDL109" s="15"/>
      <c r="NDM109" s="15"/>
      <c r="NDN109" s="15"/>
      <c r="NDO109" s="15"/>
      <c r="NDP109" s="15"/>
      <c r="NDQ109" s="15"/>
      <c r="NDR109" s="15"/>
      <c r="NDS109" s="15"/>
      <c r="NDT109" s="15"/>
      <c r="NDU109" s="15"/>
      <c r="NDV109" s="15"/>
      <c r="NDW109" s="15"/>
      <c r="NDX109" s="15"/>
      <c r="NDY109" s="15"/>
      <c r="NDZ109" s="15"/>
      <c r="NEA109" s="15"/>
      <c r="NEB109" s="15"/>
      <c r="NEC109" s="15"/>
      <c r="NED109" s="15"/>
      <c r="NEE109" s="15"/>
      <c r="NEF109" s="15"/>
      <c r="NEG109" s="15"/>
      <c r="NEH109" s="15"/>
      <c r="NEI109" s="15"/>
      <c r="NEJ109" s="15"/>
      <c r="NEK109" s="15"/>
      <c r="NEL109" s="15"/>
      <c r="NEM109" s="15"/>
      <c r="NEN109" s="15"/>
      <c r="NEO109" s="15"/>
      <c r="NEP109" s="15"/>
      <c r="NEQ109" s="15"/>
      <c r="NER109" s="15"/>
      <c r="NES109" s="15"/>
      <c r="NET109" s="15"/>
      <c r="NEU109" s="15"/>
      <c r="NEV109" s="15"/>
      <c r="NEW109" s="15"/>
      <c r="NEX109" s="15"/>
      <c r="NEY109" s="15"/>
      <c r="NEZ109" s="15"/>
      <c r="NFA109" s="15"/>
      <c r="NFB109" s="15"/>
      <c r="NFC109" s="15"/>
      <c r="NFD109" s="15"/>
      <c r="NFE109" s="15"/>
      <c r="NFF109" s="15"/>
      <c r="NFG109" s="15"/>
      <c r="NFH109" s="15"/>
      <c r="NFI109" s="15"/>
      <c r="NFJ109" s="15"/>
      <c r="NFK109" s="15"/>
      <c r="NFL109" s="15"/>
      <c r="NFM109" s="15"/>
      <c r="NFN109" s="15"/>
      <c r="NFO109" s="15"/>
      <c r="NFP109" s="15"/>
      <c r="NFQ109" s="15"/>
      <c r="NFR109" s="15"/>
      <c r="NFS109" s="15"/>
      <c r="NFT109" s="15"/>
      <c r="NFU109" s="15"/>
      <c r="NFV109" s="15"/>
      <c r="NFW109" s="15"/>
      <c r="NFX109" s="15"/>
      <c r="NFY109" s="15"/>
      <c r="NFZ109" s="15"/>
      <c r="NGA109" s="15"/>
      <c r="NGB109" s="15"/>
      <c r="NGC109" s="15"/>
      <c r="NGD109" s="15"/>
      <c r="NGE109" s="15"/>
      <c r="NGF109" s="15"/>
      <c r="NGG109" s="15"/>
      <c r="NGH109" s="15"/>
      <c r="NGI109" s="15"/>
      <c r="NGJ109" s="15"/>
      <c r="NGK109" s="15"/>
      <c r="NGL109" s="15"/>
      <c r="NGM109" s="15"/>
      <c r="NGN109" s="15"/>
      <c r="NGO109" s="15"/>
      <c r="NGP109" s="15"/>
      <c r="NGQ109" s="15"/>
      <c r="NGR109" s="15"/>
      <c r="NGS109" s="15"/>
      <c r="NGT109" s="15"/>
      <c r="NGU109" s="15"/>
      <c r="NGV109" s="15"/>
      <c r="NGW109" s="15"/>
      <c r="NGX109" s="15"/>
      <c r="NGY109" s="15"/>
      <c r="NGZ109" s="15"/>
      <c r="NHA109" s="15"/>
      <c r="NHB109" s="15"/>
      <c r="NHC109" s="15"/>
      <c r="NHD109" s="15"/>
      <c r="NHE109" s="15"/>
      <c r="NHF109" s="15"/>
      <c r="NHG109" s="15"/>
      <c r="NHH109" s="15"/>
      <c r="NHI109" s="15"/>
      <c r="NHJ109" s="15"/>
      <c r="NHK109" s="15"/>
      <c r="NHL109" s="15"/>
      <c r="NHM109" s="15"/>
      <c r="NHN109" s="15"/>
      <c r="NHO109" s="15"/>
      <c r="NHP109" s="15"/>
      <c r="NHQ109" s="15"/>
      <c r="NHR109" s="15"/>
      <c r="NHS109" s="15"/>
      <c r="NHT109" s="15"/>
      <c r="NHU109" s="15"/>
      <c r="NHV109" s="15"/>
      <c r="NHW109" s="15"/>
      <c r="NHX109" s="15"/>
      <c r="NHY109" s="15"/>
      <c r="NHZ109" s="15"/>
      <c r="NIA109" s="15"/>
      <c r="NIB109" s="15"/>
      <c r="NIC109" s="15"/>
      <c r="NID109" s="15"/>
      <c r="NIE109" s="15"/>
      <c r="NIF109" s="15"/>
      <c r="NIG109" s="15"/>
      <c r="NIH109" s="15"/>
      <c r="NII109" s="15"/>
      <c r="NIJ109" s="15"/>
      <c r="NIK109" s="15"/>
      <c r="NIL109" s="15"/>
      <c r="NIM109" s="15"/>
      <c r="NIN109" s="15"/>
      <c r="NIO109" s="15"/>
      <c r="NIP109" s="15"/>
      <c r="NIQ109" s="15"/>
      <c r="NIR109" s="15"/>
      <c r="NIS109" s="15"/>
      <c r="NIT109" s="15"/>
      <c r="NIU109" s="15"/>
      <c r="NIV109" s="15"/>
      <c r="NIW109" s="15"/>
      <c r="NIX109" s="15"/>
      <c r="NIY109" s="15"/>
      <c r="NIZ109" s="15"/>
      <c r="NJA109" s="15"/>
      <c r="NJB109" s="15"/>
      <c r="NJC109" s="15"/>
      <c r="NJD109" s="15"/>
      <c r="NJE109" s="15"/>
      <c r="NJF109" s="15"/>
      <c r="NJG109" s="15"/>
      <c r="NJH109" s="15"/>
      <c r="NJI109" s="15"/>
      <c r="NJJ109" s="15"/>
      <c r="NJK109" s="15"/>
      <c r="NJL109" s="15"/>
      <c r="NJM109" s="15"/>
      <c r="NJN109" s="15"/>
      <c r="NJO109" s="15"/>
      <c r="NJP109" s="15"/>
      <c r="NJQ109" s="15"/>
      <c r="NJR109" s="15"/>
      <c r="NJS109" s="15"/>
      <c r="NJT109" s="15"/>
      <c r="NJU109" s="15"/>
      <c r="NJV109" s="15"/>
      <c r="NJW109" s="15"/>
      <c r="NJX109" s="15"/>
      <c r="NJY109" s="15"/>
      <c r="NJZ109" s="15"/>
      <c r="NKA109" s="15"/>
      <c r="NKB109" s="15"/>
      <c r="NKC109" s="15"/>
      <c r="NKD109" s="15"/>
      <c r="NKE109" s="15"/>
      <c r="NKF109" s="15"/>
      <c r="NKG109" s="15"/>
      <c r="NKH109" s="15"/>
      <c r="NKI109" s="15"/>
      <c r="NKJ109" s="15"/>
      <c r="NKK109" s="15"/>
      <c r="NKL109" s="15"/>
      <c r="NKM109" s="15"/>
      <c r="NKN109" s="15"/>
      <c r="NKO109" s="15"/>
      <c r="NKP109" s="15"/>
      <c r="NKQ109" s="15"/>
      <c r="NKR109" s="15"/>
      <c r="NKS109" s="15"/>
      <c r="NKT109" s="15"/>
      <c r="NKU109" s="15"/>
      <c r="NKV109" s="15"/>
      <c r="NKW109" s="15"/>
      <c r="NKX109" s="15"/>
      <c r="NKY109" s="15"/>
      <c r="NKZ109" s="15"/>
      <c r="NLA109" s="15"/>
      <c r="NLB109" s="15"/>
      <c r="NLC109" s="15"/>
      <c r="NLD109" s="15"/>
      <c r="NLE109" s="15"/>
      <c r="NLF109" s="15"/>
      <c r="NLG109" s="15"/>
      <c r="NLH109" s="15"/>
      <c r="NLI109" s="15"/>
      <c r="NLJ109" s="15"/>
      <c r="NLK109" s="15"/>
      <c r="NLL109" s="15"/>
      <c r="NLM109" s="15"/>
      <c r="NLN109" s="15"/>
      <c r="NLO109" s="15"/>
      <c r="NLP109" s="15"/>
      <c r="NLQ109" s="15"/>
      <c r="NLR109" s="15"/>
      <c r="NLS109" s="15"/>
      <c r="NLT109" s="15"/>
      <c r="NLU109" s="15"/>
      <c r="NLV109" s="15"/>
      <c r="NLW109" s="15"/>
      <c r="NLX109" s="15"/>
      <c r="NLY109" s="15"/>
      <c r="NLZ109" s="15"/>
      <c r="NMA109" s="15"/>
      <c r="NMB109" s="15"/>
      <c r="NMC109" s="15"/>
      <c r="NMD109" s="15"/>
      <c r="NME109" s="15"/>
      <c r="NMF109" s="15"/>
      <c r="NMG109" s="15"/>
      <c r="NMH109" s="15"/>
      <c r="NMI109" s="15"/>
      <c r="NMJ109" s="15"/>
      <c r="NMK109" s="15"/>
      <c r="NML109" s="15"/>
      <c r="NMM109" s="15"/>
      <c r="NMN109" s="15"/>
      <c r="NMO109" s="15"/>
      <c r="NMP109" s="15"/>
      <c r="NMQ109" s="15"/>
      <c r="NMR109" s="15"/>
      <c r="NMS109" s="15"/>
      <c r="NMT109" s="15"/>
      <c r="NMU109" s="15"/>
      <c r="NMV109" s="15"/>
      <c r="NMW109" s="15"/>
      <c r="NMX109" s="15"/>
      <c r="NMY109" s="15"/>
      <c r="NMZ109" s="15"/>
      <c r="NNA109" s="15"/>
      <c r="NNB109" s="15"/>
      <c r="NNC109" s="15"/>
      <c r="NND109" s="15"/>
      <c r="NNE109" s="15"/>
      <c r="NNF109" s="15"/>
      <c r="NNG109" s="15"/>
      <c r="NNH109" s="15"/>
      <c r="NNI109" s="15"/>
      <c r="NNJ109" s="15"/>
      <c r="NNK109" s="15"/>
      <c r="NNL109" s="15"/>
      <c r="NNM109" s="15"/>
      <c r="NNN109" s="15"/>
      <c r="NNO109" s="15"/>
      <c r="NNP109" s="15"/>
      <c r="NNQ109" s="15"/>
      <c r="NNR109" s="15"/>
      <c r="NNS109" s="15"/>
      <c r="NNT109" s="15"/>
      <c r="NNU109" s="15"/>
      <c r="NNV109" s="15"/>
      <c r="NNW109" s="15"/>
      <c r="NNX109" s="15"/>
      <c r="NNY109" s="15"/>
      <c r="NNZ109" s="15"/>
      <c r="NOA109" s="15"/>
      <c r="NOB109" s="15"/>
      <c r="NOC109" s="15"/>
      <c r="NOD109" s="15"/>
      <c r="NOE109" s="15"/>
      <c r="NOF109" s="15"/>
      <c r="NOG109" s="15"/>
      <c r="NOH109" s="15"/>
      <c r="NOI109" s="15"/>
      <c r="NOJ109" s="15"/>
      <c r="NOK109" s="15"/>
      <c r="NOL109" s="15"/>
      <c r="NOM109" s="15"/>
      <c r="NON109" s="15"/>
      <c r="NOO109" s="15"/>
      <c r="NOP109" s="15"/>
      <c r="NOQ109" s="15"/>
      <c r="NOR109" s="15"/>
      <c r="NOS109" s="15"/>
      <c r="NOT109" s="15"/>
      <c r="NOU109" s="15"/>
      <c r="NOV109" s="15"/>
      <c r="NOW109" s="15"/>
      <c r="NOX109" s="15"/>
      <c r="NOY109" s="15"/>
      <c r="NOZ109" s="15"/>
      <c r="NPA109" s="15"/>
      <c r="NPB109" s="15"/>
      <c r="NPC109" s="15"/>
      <c r="NPD109" s="15"/>
      <c r="NPE109" s="15"/>
      <c r="NPF109" s="15"/>
      <c r="NPG109" s="15"/>
      <c r="NPH109" s="15"/>
      <c r="NPI109" s="15"/>
      <c r="NPJ109" s="15"/>
      <c r="NPK109" s="15"/>
      <c r="NPL109" s="15"/>
      <c r="NPM109" s="15"/>
      <c r="NPN109" s="15"/>
      <c r="NPO109" s="15"/>
      <c r="NPP109" s="15"/>
      <c r="NPQ109" s="15"/>
      <c r="NPR109" s="15"/>
      <c r="NPS109" s="15"/>
      <c r="NPT109" s="15"/>
      <c r="NPU109" s="15"/>
      <c r="NPV109" s="15"/>
      <c r="NPW109" s="15"/>
      <c r="NPX109" s="15"/>
      <c r="NPY109" s="15"/>
      <c r="NPZ109" s="15"/>
      <c r="NQA109" s="15"/>
      <c r="NQB109" s="15"/>
      <c r="NQC109" s="15"/>
      <c r="NQD109" s="15"/>
      <c r="NQE109" s="15"/>
      <c r="NQF109" s="15"/>
      <c r="NQG109" s="15"/>
      <c r="NQH109" s="15"/>
      <c r="NQI109" s="15"/>
      <c r="NQJ109" s="15"/>
      <c r="NQK109" s="15"/>
      <c r="NQL109" s="15"/>
      <c r="NQM109" s="15"/>
      <c r="NQN109" s="15"/>
      <c r="NQO109" s="15"/>
      <c r="NQP109" s="15"/>
      <c r="NQQ109" s="15"/>
      <c r="NQR109" s="15"/>
      <c r="NQS109" s="15"/>
      <c r="NQT109" s="15"/>
      <c r="NQU109" s="15"/>
      <c r="NQV109" s="15"/>
      <c r="NQW109" s="15"/>
      <c r="NQX109" s="15"/>
      <c r="NQY109" s="15"/>
      <c r="NQZ109" s="15"/>
      <c r="NRA109" s="15"/>
      <c r="NRB109" s="15"/>
      <c r="NRC109" s="15"/>
      <c r="NRD109" s="15"/>
      <c r="NRE109" s="15"/>
      <c r="NRF109" s="15"/>
      <c r="NRG109" s="15"/>
      <c r="NRH109" s="15"/>
      <c r="NRI109" s="15"/>
      <c r="NRJ109" s="15"/>
      <c r="NRK109" s="15"/>
      <c r="NRL109" s="15"/>
      <c r="NRM109" s="15"/>
      <c r="NRN109" s="15"/>
      <c r="NRO109" s="15"/>
      <c r="NRP109" s="15"/>
      <c r="NRQ109" s="15"/>
      <c r="NRR109" s="15"/>
      <c r="NRS109" s="15"/>
      <c r="NRT109" s="15"/>
      <c r="NRU109" s="15"/>
      <c r="NRV109" s="15"/>
      <c r="NRW109" s="15"/>
      <c r="NRX109" s="15"/>
      <c r="NRY109" s="15"/>
      <c r="NRZ109" s="15"/>
      <c r="NSA109" s="15"/>
      <c r="NSB109" s="15"/>
      <c r="NSC109" s="15"/>
      <c r="NSD109" s="15"/>
      <c r="NSE109" s="15"/>
      <c r="NSF109" s="15"/>
      <c r="NSG109" s="15"/>
      <c r="NSH109" s="15"/>
      <c r="NSI109" s="15"/>
      <c r="NSJ109" s="15"/>
      <c r="NSK109" s="15"/>
      <c r="NSL109" s="15"/>
      <c r="NSM109" s="15"/>
      <c r="NSN109" s="15"/>
      <c r="NSO109" s="15"/>
      <c r="NSP109" s="15"/>
      <c r="NSQ109" s="15"/>
      <c r="NSR109" s="15"/>
      <c r="NSS109" s="15"/>
      <c r="NST109" s="15"/>
      <c r="NSU109" s="15"/>
      <c r="NSV109" s="15"/>
      <c r="NSW109" s="15"/>
      <c r="NSX109" s="15"/>
      <c r="NSY109" s="15"/>
      <c r="NSZ109" s="15"/>
      <c r="NTA109" s="15"/>
      <c r="NTB109" s="15"/>
      <c r="NTC109" s="15"/>
      <c r="NTD109" s="15"/>
      <c r="NTE109" s="15"/>
      <c r="NTF109" s="15"/>
      <c r="NTG109" s="15"/>
      <c r="NTH109" s="15"/>
      <c r="NTI109" s="15"/>
      <c r="NTJ109" s="15"/>
      <c r="NTK109" s="15"/>
      <c r="NTL109" s="15"/>
      <c r="NTM109" s="15"/>
      <c r="NTN109" s="15"/>
      <c r="NTO109" s="15"/>
      <c r="NTP109" s="15"/>
      <c r="NTQ109" s="15"/>
      <c r="NTR109" s="15"/>
      <c r="NTS109" s="15"/>
      <c r="NTT109" s="15"/>
      <c r="NTU109" s="15"/>
      <c r="NTV109" s="15"/>
      <c r="NTW109" s="15"/>
      <c r="NTX109" s="15"/>
      <c r="NTY109" s="15"/>
      <c r="NTZ109" s="15"/>
      <c r="NUA109" s="15"/>
      <c r="NUB109" s="15"/>
      <c r="NUC109" s="15"/>
      <c r="NUD109" s="15"/>
      <c r="NUE109" s="15"/>
      <c r="NUF109" s="15"/>
      <c r="NUG109" s="15"/>
      <c r="NUH109" s="15"/>
      <c r="NUI109" s="15"/>
      <c r="NUJ109" s="15"/>
      <c r="NUK109" s="15"/>
      <c r="NUL109" s="15"/>
      <c r="NUM109" s="15"/>
      <c r="NUN109" s="15"/>
      <c r="NUO109" s="15"/>
      <c r="NUP109" s="15"/>
      <c r="NUQ109" s="15"/>
      <c r="NUR109" s="15"/>
      <c r="NUS109" s="15"/>
      <c r="NUT109" s="15"/>
      <c r="NUU109" s="15"/>
      <c r="NUV109" s="15"/>
      <c r="NUW109" s="15"/>
      <c r="NUX109" s="15"/>
      <c r="NUY109" s="15"/>
      <c r="NUZ109" s="15"/>
      <c r="NVA109" s="15"/>
      <c r="NVB109" s="15"/>
      <c r="NVC109" s="15"/>
      <c r="NVD109" s="15"/>
      <c r="NVE109" s="15"/>
      <c r="NVF109" s="15"/>
      <c r="NVG109" s="15"/>
      <c r="NVH109" s="15"/>
      <c r="NVI109" s="15"/>
      <c r="NVJ109" s="15"/>
      <c r="NVK109" s="15"/>
      <c r="NVL109" s="15"/>
      <c r="NVM109" s="15"/>
      <c r="NVN109" s="15"/>
      <c r="NVO109" s="15"/>
      <c r="NVP109" s="15"/>
      <c r="NVQ109" s="15"/>
      <c r="NVR109" s="15"/>
      <c r="NVS109" s="15"/>
      <c r="NVT109" s="15"/>
      <c r="NVU109" s="15"/>
      <c r="NVV109" s="15"/>
      <c r="NVW109" s="15"/>
      <c r="NVX109" s="15"/>
      <c r="NVY109" s="15"/>
      <c r="NVZ109" s="15"/>
      <c r="NWA109" s="15"/>
      <c r="NWB109" s="15"/>
      <c r="NWC109" s="15"/>
      <c r="NWD109" s="15"/>
      <c r="NWE109" s="15"/>
      <c r="NWF109" s="15"/>
      <c r="NWG109" s="15"/>
      <c r="NWH109" s="15"/>
      <c r="NWI109" s="15"/>
      <c r="NWJ109" s="15"/>
      <c r="NWK109" s="15"/>
      <c r="NWL109" s="15"/>
      <c r="NWM109" s="15"/>
      <c r="NWN109" s="15"/>
      <c r="NWO109" s="15"/>
      <c r="NWP109" s="15"/>
      <c r="NWQ109" s="15"/>
      <c r="NWR109" s="15"/>
      <c r="NWS109" s="15"/>
      <c r="NWT109" s="15"/>
      <c r="NWU109" s="15"/>
      <c r="NWV109" s="15"/>
      <c r="NWW109" s="15"/>
      <c r="NWX109" s="15"/>
      <c r="NWY109" s="15"/>
      <c r="NWZ109" s="15"/>
      <c r="NXA109" s="15"/>
      <c r="NXB109" s="15"/>
      <c r="NXC109" s="15"/>
      <c r="NXD109" s="15"/>
      <c r="NXE109" s="15"/>
      <c r="NXF109" s="15"/>
      <c r="NXG109" s="15"/>
      <c r="NXH109" s="15"/>
      <c r="NXI109" s="15"/>
      <c r="NXJ109" s="15"/>
      <c r="NXK109" s="15"/>
      <c r="NXL109" s="15"/>
      <c r="NXM109" s="15"/>
      <c r="NXN109" s="15"/>
      <c r="NXO109" s="15"/>
      <c r="NXP109" s="15"/>
      <c r="NXQ109" s="15"/>
      <c r="NXR109" s="15"/>
      <c r="NXS109" s="15"/>
      <c r="NXT109" s="15"/>
      <c r="NXU109" s="15"/>
      <c r="NXV109" s="15"/>
      <c r="NXW109" s="15"/>
      <c r="NXX109" s="15"/>
      <c r="NXY109" s="15"/>
      <c r="NXZ109" s="15"/>
      <c r="NYA109" s="15"/>
      <c r="NYB109" s="15"/>
      <c r="NYC109" s="15"/>
      <c r="NYD109" s="15"/>
      <c r="NYE109" s="15"/>
      <c r="NYF109" s="15"/>
      <c r="NYG109" s="15"/>
      <c r="NYH109" s="15"/>
      <c r="NYI109" s="15"/>
      <c r="NYJ109" s="15"/>
      <c r="NYK109" s="15"/>
      <c r="NYL109" s="15"/>
      <c r="NYM109" s="15"/>
      <c r="NYN109" s="15"/>
      <c r="NYO109" s="15"/>
      <c r="NYP109" s="15"/>
      <c r="NYQ109" s="15"/>
      <c r="NYR109" s="15"/>
      <c r="NYS109" s="15"/>
      <c r="NYT109" s="15"/>
      <c r="NYU109" s="15"/>
      <c r="NYV109" s="15"/>
      <c r="NYW109" s="15"/>
      <c r="NYX109" s="15"/>
      <c r="NYY109" s="15"/>
      <c r="NYZ109" s="15"/>
      <c r="NZA109" s="15"/>
      <c r="NZB109" s="15"/>
      <c r="NZC109" s="15"/>
      <c r="NZD109" s="15"/>
      <c r="NZE109" s="15"/>
      <c r="NZF109" s="15"/>
      <c r="NZG109" s="15"/>
      <c r="NZH109" s="15"/>
      <c r="NZI109" s="15"/>
      <c r="NZJ109" s="15"/>
      <c r="NZK109" s="15"/>
      <c r="NZL109" s="15"/>
      <c r="NZM109" s="15"/>
      <c r="NZN109" s="15"/>
      <c r="NZO109" s="15"/>
      <c r="NZP109" s="15"/>
      <c r="NZQ109" s="15"/>
      <c r="NZR109" s="15"/>
      <c r="NZS109" s="15"/>
      <c r="NZT109" s="15"/>
      <c r="NZU109" s="15"/>
      <c r="NZV109" s="15"/>
      <c r="NZW109" s="15"/>
      <c r="NZX109" s="15"/>
      <c r="NZY109" s="15"/>
      <c r="NZZ109" s="15"/>
      <c r="OAA109" s="15"/>
      <c r="OAB109" s="15"/>
      <c r="OAC109" s="15"/>
      <c r="OAD109" s="15"/>
      <c r="OAE109" s="15"/>
      <c r="OAF109" s="15"/>
      <c r="OAG109" s="15"/>
      <c r="OAH109" s="15"/>
      <c r="OAI109" s="15"/>
      <c r="OAJ109" s="15"/>
      <c r="OAK109" s="15"/>
      <c r="OAL109" s="15"/>
      <c r="OAM109" s="15"/>
      <c r="OAN109" s="15"/>
      <c r="OAO109" s="15"/>
      <c r="OAP109" s="15"/>
      <c r="OAQ109" s="15"/>
      <c r="OAR109" s="15"/>
      <c r="OAS109" s="15"/>
      <c r="OAT109" s="15"/>
      <c r="OAU109" s="15"/>
      <c r="OAV109" s="15"/>
      <c r="OAW109" s="15"/>
      <c r="OAX109" s="15"/>
      <c r="OAY109" s="15"/>
      <c r="OAZ109" s="15"/>
      <c r="OBA109" s="15"/>
      <c r="OBB109" s="15"/>
      <c r="OBC109" s="15"/>
      <c r="OBD109" s="15"/>
      <c r="OBE109" s="15"/>
      <c r="OBF109" s="15"/>
      <c r="OBG109" s="15"/>
      <c r="OBH109" s="15"/>
      <c r="OBI109" s="15"/>
      <c r="OBJ109" s="15"/>
      <c r="OBK109" s="15"/>
      <c r="OBL109" s="15"/>
      <c r="OBM109" s="15"/>
      <c r="OBN109" s="15"/>
      <c r="OBO109" s="15"/>
      <c r="OBP109" s="15"/>
      <c r="OBQ109" s="15"/>
      <c r="OBR109" s="15"/>
      <c r="OBS109" s="15"/>
      <c r="OBT109" s="15"/>
      <c r="OBU109" s="15"/>
      <c r="OBV109" s="15"/>
      <c r="OBW109" s="15"/>
      <c r="OBX109" s="15"/>
      <c r="OBY109" s="15"/>
      <c r="OBZ109" s="15"/>
      <c r="OCA109" s="15"/>
      <c r="OCB109" s="15"/>
      <c r="OCC109" s="15"/>
      <c r="OCD109" s="15"/>
      <c r="OCE109" s="15"/>
      <c r="OCF109" s="15"/>
      <c r="OCG109" s="15"/>
      <c r="OCH109" s="15"/>
      <c r="OCI109" s="15"/>
      <c r="OCJ109" s="15"/>
      <c r="OCK109" s="15"/>
      <c r="OCL109" s="15"/>
      <c r="OCM109" s="15"/>
      <c r="OCN109" s="15"/>
      <c r="OCO109" s="15"/>
      <c r="OCP109" s="15"/>
      <c r="OCQ109" s="15"/>
      <c r="OCR109" s="15"/>
      <c r="OCS109" s="15"/>
      <c r="OCT109" s="15"/>
      <c r="OCU109" s="15"/>
      <c r="OCV109" s="15"/>
      <c r="OCW109" s="15"/>
      <c r="OCX109" s="15"/>
      <c r="OCY109" s="15"/>
      <c r="OCZ109" s="15"/>
      <c r="ODA109" s="15"/>
      <c r="ODB109" s="15"/>
      <c r="ODC109" s="15"/>
      <c r="ODD109" s="15"/>
      <c r="ODE109" s="15"/>
      <c r="ODF109" s="15"/>
      <c r="ODG109" s="15"/>
      <c r="ODH109" s="15"/>
      <c r="ODI109" s="15"/>
      <c r="ODJ109" s="15"/>
      <c r="ODK109" s="15"/>
      <c r="ODL109" s="15"/>
      <c r="ODM109" s="15"/>
      <c r="ODN109" s="15"/>
      <c r="ODO109" s="15"/>
      <c r="ODP109" s="15"/>
      <c r="ODQ109" s="15"/>
      <c r="ODR109" s="15"/>
      <c r="ODS109" s="15"/>
      <c r="ODT109" s="15"/>
      <c r="ODU109" s="15"/>
      <c r="ODV109" s="15"/>
      <c r="ODW109" s="15"/>
      <c r="ODX109" s="15"/>
      <c r="ODY109" s="15"/>
      <c r="ODZ109" s="15"/>
      <c r="OEA109" s="15"/>
      <c r="OEB109" s="15"/>
      <c r="OEC109" s="15"/>
      <c r="OED109" s="15"/>
      <c r="OEE109" s="15"/>
      <c r="OEF109" s="15"/>
      <c r="OEG109" s="15"/>
      <c r="OEH109" s="15"/>
      <c r="OEI109" s="15"/>
      <c r="OEJ109" s="15"/>
      <c r="OEK109" s="15"/>
      <c r="OEL109" s="15"/>
      <c r="OEM109" s="15"/>
      <c r="OEN109" s="15"/>
      <c r="OEO109" s="15"/>
      <c r="OEP109" s="15"/>
      <c r="OEQ109" s="15"/>
      <c r="OER109" s="15"/>
      <c r="OES109" s="15"/>
      <c r="OET109" s="15"/>
      <c r="OEU109" s="15"/>
      <c r="OEV109" s="15"/>
      <c r="OEW109" s="15"/>
      <c r="OEX109" s="15"/>
      <c r="OEY109" s="15"/>
      <c r="OEZ109" s="15"/>
      <c r="OFA109" s="15"/>
      <c r="OFB109" s="15"/>
      <c r="OFC109" s="15"/>
      <c r="OFD109" s="15"/>
      <c r="OFE109" s="15"/>
      <c r="OFF109" s="15"/>
      <c r="OFG109" s="15"/>
      <c r="OFH109" s="15"/>
      <c r="OFI109" s="15"/>
      <c r="OFJ109" s="15"/>
      <c r="OFK109" s="15"/>
      <c r="OFL109" s="15"/>
      <c r="OFM109" s="15"/>
      <c r="OFN109" s="15"/>
      <c r="OFO109" s="15"/>
      <c r="OFP109" s="15"/>
      <c r="OFQ109" s="15"/>
      <c r="OFR109" s="15"/>
      <c r="OFS109" s="15"/>
      <c r="OFT109" s="15"/>
      <c r="OFU109" s="15"/>
      <c r="OFV109" s="15"/>
      <c r="OFW109" s="15"/>
      <c r="OFX109" s="15"/>
      <c r="OFY109" s="15"/>
      <c r="OFZ109" s="15"/>
      <c r="OGA109" s="15"/>
      <c r="OGB109" s="15"/>
      <c r="OGC109" s="15"/>
      <c r="OGD109" s="15"/>
      <c r="OGE109" s="15"/>
      <c r="OGF109" s="15"/>
      <c r="OGG109" s="15"/>
      <c r="OGH109" s="15"/>
      <c r="OGI109" s="15"/>
      <c r="OGJ109" s="15"/>
      <c r="OGK109" s="15"/>
      <c r="OGL109" s="15"/>
      <c r="OGM109" s="15"/>
      <c r="OGN109" s="15"/>
      <c r="OGO109" s="15"/>
      <c r="OGP109" s="15"/>
      <c r="OGQ109" s="15"/>
      <c r="OGR109" s="15"/>
      <c r="OGS109" s="15"/>
      <c r="OGT109" s="15"/>
      <c r="OGU109" s="15"/>
      <c r="OGV109" s="15"/>
      <c r="OGW109" s="15"/>
      <c r="OGX109" s="15"/>
      <c r="OGY109" s="15"/>
      <c r="OGZ109" s="15"/>
      <c r="OHA109" s="15"/>
      <c r="OHB109" s="15"/>
      <c r="OHC109" s="15"/>
      <c r="OHD109" s="15"/>
      <c r="OHE109" s="15"/>
      <c r="OHF109" s="15"/>
      <c r="OHG109" s="15"/>
      <c r="OHH109" s="15"/>
      <c r="OHI109" s="15"/>
      <c r="OHJ109" s="15"/>
      <c r="OHK109" s="15"/>
      <c r="OHL109" s="15"/>
      <c r="OHM109" s="15"/>
      <c r="OHN109" s="15"/>
      <c r="OHO109" s="15"/>
      <c r="OHP109" s="15"/>
      <c r="OHQ109" s="15"/>
      <c r="OHR109" s="15"/>
      <c r="OHS109" s="15"/>
      <c r="OHT109" s="15"/>
      <c r="OHU109" s="15"/>
      <c r="OHV109" s="15"/>
      <c r="OHW109" s="15"/>
      <c r="OHX109" s="15"/>
      <c r="OHY109" s="15"/>
      <c r="OHZ109" s="15"/>
      <c r="OIA109" s="15"/>
      <c r="OIB109" s="15"/>
      <c r="OIC109" s="15"/>
      <c r="OID109" s="15"/>
      <c r="OIE109" s="15"/>
      <c r="OIF109" s="15"/>
      <c r="OIG109" s="15"/>
      <c r="OIH109" s="15"/>
      <c r="OII109" s="15"/>
      <c r="OIJ109" s="15"/>
      <c r="OIK109" s="15"/>
      <c r="OIL109" s="15"/>
      <c r="OIM109" s="15"/>
      <c r="OIN109" s="15"/>
      <c r="OIO109" s="15"/>
      <c r="OIP109" s="15"/>
      <c r="OIQ109" s="15"/>
      <c r="OIR109" s="15"/>
      <c r="OIS109" s="15"/>
      <c r="OIT109" s="15"/>
      <c r="OIU109" s="15"/>
      <c r="OIV109" s="15"/>
      <c r="OIW109" s="15"/>
      <c r="OIX109" s="15"/>
      <c r="OIY109" s="15"/>
      <c r="OIZ109" s="15"/>
      <c r="OJA109" s="15"/>
      <c r="OJB109" s="15"/>
      <c r="OJC109" s="15"/>
      <c r="OJD109" s="15"/>
      <c r="OJE109" s="15"/>
      <c r="OJF109" s="15"/>
      <c r="OJG109" s="15"/>
      <c r="OJH109" s="15"/>
      <c r="OJI109" s="15"/>
      <c r="OJJ109" s="15"/>
      <c r="OJK109" s="15"/>
      <c r="OJL109" s="15"/>
      <c r="OJM109" s="15"/>
      <c r="OJN109" s="15"/>
      <c r="OJO109" s="15"/>
      <c r="OJP109" s="15"/>
      <c r="OJQ109" s="15"/>
      <c r="OJR109" s="15"/>
      <c r="OJS109" s="15"/>
      <c r="OJT109" s="15"/>
      <c r="OJU109" s="15"/>
      <c r="OJV109" s="15"/>
      <c r="OJW109" s="15"/>
      <c r="OJX109" s="15"/>
      <c r="OJY109" s="15"/>
      <c r="OJZ109" s="15"/>
      <c r="OKA109" s="15"/>
      <c r="OKB109" s="15"/>
      <c r="OKC109" s="15"/>
      <c r="OKD109" s="15"/>
      <c r="OKE109" s="15"/>
      <c r="OKF109" s="15"/>
      <c r="OKG109" s="15"/>
      <c r="OKH109" s="15"/>
      <c r="OKI109" s="15"/>
      <c r="OKJ109" s="15"/>
      <c r="OKK109" s="15"/>
      <c r="OKL109" s="15"/>
      <c r="OKM109" s="15"/>
      <c r="OKN109" s="15"/>
      <c r="OKO109" s="15"/>
      <c r="OKP109" s="15"/>
      <c r="OKQ109" s="15"/>
      <c r="OKR109" s="15"/>
      <c r="OKS109" s="15"/>
      <c r="OKT109" s="15"/>
      <c r="OKU109" s="15"/>
      <c r="OKV109" s="15"/>
      <c r="OKW109" s="15"/>
      <c r="OKX109" s="15"/>
      <c r="OKY109" s="15"/>
      <c r="OKZ109" s="15"/>
      <c r="OLA109" s="15"/>
      <c r="OLB109" s="15"/>
      <c r="OLC109" s="15"/>
      <c r="OLD109" s="15"/>
      <c r="OLE109" s="15"/>
      <c r="OLF109" s="15"/>
      <c r="OLG109" s="15"/>
      <c r="OLH109" s="15"/>
      <c r="OLI109" s="15"/>
      <c r="OLJ109" s="15"/>
      <c r="OLK109" s="15"/>
      <c r="OLL109" s="15"/>
      <c r="OLM109" s="15"/>
      <c r="OLN109" s="15"/>
      <c r="OLO109" s="15"/>
      <c r="OLP109" s="15"/>
      <c r="OLQ109" s="15"/>
      <c r="OLR109" s="15"/>
      <c r="OLS109" s="15"/>
      <c r="OLT109" s="15"/>
      <c r="OLU109" s="15"/>
      <c r="OLV109" s="15"/>
      <c r="OLW109" s="15"/>
      <c r="OLX109" s="15"/>
      <c r="OLY109" s="15"/>
      <c r="OLZ109" s="15"/>
      <c r="OMA109" s="15"/>
      <c r="OMB109" s="15"/>
      <c r="OMC109" s="15"/>
      <c r="OMD109" s="15"/>
      <c r="OME109" s="15"/>
      <c r="OMF109" s="15"/>
      <c r="OMG109" s="15"/>
      <c r="OMH109" s="15"/>
      <c r="OMI109" s="15"/>
      <c r="OMJ109" s="15"/>
      <c r="OMK109" s="15"/>
      <c r="OML109" s="15"/>
      <c r="OMM109" s="15"/>
      <c r="OMN109" s="15"/>
      <c r="OMO109" s="15"/>
      <c r="OMP109" s="15"/>
      <c r="OMQ109" s="15"/>
      <c r="OMR109" s="15"/>
      <c r="OMS109" s="15"/>
      <c r="OMT109" s="15"/>
      <c r="OMU109" s="15"/>
      <c r="OMV109" s="15"/>
      <c r="OMW109" s="15"/>
      <c r="OMX109" s="15"/>
      <c r="OMY109" s="15"/>
      <c r="OMZ109" s="15"/>
      <c r="ONA109" s="15"/>
      <c r="ONB109" s="15"/>
      <c r="ONC109" s="15"/>
      <c r="OND109" s="15"/>
      <c r="ONE109" s="15"/>
      <c r="ONF109" s="15"/>
      <c r="ONG109" s="15"/>
      <c r="ONH109" s="15"/>
      <c r="ONI109" s="15"/>
      <c r="ONJ109" s="15"/>
      <c r="ONK109" s="15"/>
      <c r="ONL109" s="15"/>
      <c r="ONM109" s="15"/>
      <c r="ONN109" s="15"/>
      <c r="ONO109" s="15"/>
      <c r="ONP109" s="15"/>
      <c r="ONQ109" s="15"/>
      <c r="ONR109" s="15"/>
      <c r="ONS109" s="15"/>
      <c r="ONT109" s="15"/>
      <c r="ONU109" s="15"/>
      <c r="ONV109" s="15"/>
      <c r="ONW109" s="15"/>
      <c r="ONX109" s="15"/>
      <c r="ONY109" s="15"/>
      <c r="ONZ109" s="15"/>
      <c r="OOA109" s="15"/>
      <c r="OOB109" s="15"/>
      <c r="OOC109" s="15"/>
      <c r="OOD109" s="15"/>
      <c r="OOE109" s="15"/>
      <c r="OOF109" s="15"/>
      <c r="OOG109" s="15"/>
      <c r="OOH109" s="15"/>
      <c r="OOI109" s="15"/>
      <c r="OOJ109" s="15"/>
      <c r="OOK109" s="15"/>
      <c r="OOL109" s="15"/>
      <c r="OOM109" s="15"/>
      <c r="OON109" s="15"/>
      <c r="OOO109" s="15"/>
      <c r="OOP109" s="15"/>
      <c r="OOQ109" s="15"/>
      <c r="OOR109" s="15"/>
      <c r="OOS109" s="15"/>
      <c r="OOT109" s="15"/>
      <c r="OOU109" s="15"/>
      <c r="OOV109" s="15"/>
      <c r="OOW109" s="15"/>
      <c r="OOX109" s="15"/>
      <c r="OOY109" s="15"/>
      <c r="OOZ109" s="15"/>
      <c r="OPA109" s="15"/>
      <c r="OPB109" s="15"/>
      <c r="OPC109" s="15"/>
      <c r="OPD109" s="15"/>
      <c r="OPE109" s="15"/>
      <c r="OPF109" s="15"/>
      <c r="OPG109" s="15"/>
      <c r="OPH109" s="15"/>
      <c r="OPI109" s="15"/>
      <c r="OPJ109" s="15"/>
      <c r="OPK109" s="15"/>
      <c r="OPL109" s="15"/>
      <c r="OPM109" s="15"/>
      <c r="OPN109" s="15"/>
      <c r="OPO109" s="15"/>
      <c r="OPP109" s="15"/>
      <c r="OPQ109" s="15"/>
      <c r="OPR109" s="15"/>
      <c r="OPS109" s="15"/>
      <c r="OPT109" s="15"/>
      <c r="OPU109" s="15"/>
      <c r="OPV109" s="15"/>
      <c r="OPW109" s="15"/>
      <c r="OPX109" s="15"/>
      <c r="OPY109" s="15"/>
      <c r="OPZ109" s="15"/>
      <c r="OQA109" s="15"/>
      <c r="OQB109" s="15"/>
      <c r="OQC109" s="15"/>
      <c r="OQD109" s="15"/>
      <c r="OQE109" s="15"/>
      <c r="OQF109" s="15"/>
      <c r="OQG109" s="15"/>
      <c r="OQH109" s="15"/>
      <c r="OQI109" s="15"/>
      <c r="OQJ109" s="15"/>
      <c r="OQK109" s="15"/>
      <c r="OQL109" s="15"/>
      <c r="OQM109" s="15"/>
      <c r="OQN109" s="15"/>
      <c r="OQO109" s="15"/>
      <c r="OQP109" s="15"/>
      <c r="OQQ109" s="15"/>
      <c r="OQR109" s="15"/>
      <c r="OQS109" s="15"/>
      <c r="OQT109" s="15"/>
      <c r="OQU109" s="15"/>
      <c r="OQV109" s="15"/>
      <c r="OQW109" s="15"/>
      <c r="OQX109" s="15"/>
      <c r="OQY109" s="15"/>
      <c r="OQZ109" s="15"/>
      <c r="ORA109" s="15"/>
      <c r="ORB109" s="15"/>
      <c r="ORC109" s="15"/>
      <c r="ORD109" s="15"/>
      <c r="ORE109" s="15"/>
      <c r="ORF109" s="15"/>
      <c r="ORG109" s="15"/>
      <c r="ORH109" s="15"/>
      <c r="ORI109" s="15"/>
      <c r="ORJ109" s="15"/>
      <c r="ORK109" s="15"/>
      <c r="ORL109" s="15"/>
      <c r="ORM109" s="15"/>
      <c r="ORN109" s="15"/>
      <c r="ORO109" s="15"/>
      <c r="ORP109" s="15"/>
      <c r="ORQ109" s="15"/>
      <c r="ORR109" s="15"/>
      <c r="ORS109" s="15"/>
      <c r="ORT109" s="15"/>
      <c r="ORU109" s="15"/>
      <c r="ORV109" s="15"/>
      <c r="ORW109" s="15"/>
      <c r="ORX109" s="15"/>
      <c r="ORY109" s="15"/>
      <c r="ORZ109" s="15"/>
      <c r="OSA109" s="15"/>
      <c r="OSB109" s="15"/>
      <c r="OSC109" s="15"/>
      <c r="OSD109" s="15"/>
      <c r="OSE109" s="15"/>
      <c r="OSF109" s="15"/>
      <c r="OSG109" s="15"/>
      <c r="OSH109" s="15"/>
      <c r="OSI109" s="15"/>
      <c r="OSJ109" s="15"/>
      <c r="OSK109" s="15"/>
      <c r="OSL109" s="15"/>
      <c r="OSM109" s="15"/>
      <c r="OSN109" s="15"/>
      <c r="OSO109" s="15"/>
      <c r="OSP109" s="15"/>
      <c r="OSQ109" s="15"/>
      <c r="OSR109" s="15"/>
      <c r="OSS109" s="15"/>
      <c r="OST109" s="15"/>
      <c r="OSU109" s="15"/>
      <c r="OSV109" s="15"/>
      <c r="OSW109" s="15"/>
      <c r="OSX109" s="15"/>
      <c r="OSY109" s="15"/>
      <c r="OSZ109" s="15"/>
      <c r="OTA109" s="15"/>
      <c r="OTB109" s="15"/>
      <c r="OTC109" s="15"/>
      <c r="OTD109" s="15"/>
      <c r="OTE109" s="15"/>
      <c r="OTF109" s="15"/>
      <c r="OTG109" s="15"/>
      <c r="OTH109" s="15"/>
      <c r="OTI109" s="15"/>
      <c r="OTJ109" s="15"/>
      <c r="OTK109" s="15"/>
      <c r="OTL109" s="15"/>
      <c r="OTM109" s="15"/>
      <c r="OTN109" s="15"/>
      <c r="OTO109" s="15"/>
      <c r="OTP109" s="15"/>
      <c r="OTQ109" s="15"/>
      <c r="OTR109" s="15"/>
      <c r="OTS109" s="15"/>
      <c r="OTT109" s="15"/>
      <c r="OTU109" s="15"/>
      <c r="OTV109" s="15"/>
      <c r="OTW109" s="15"/>
      <c r="OTX109" s="15"/>
      <c r="OTY109" s="15"/>
      <c r="OTZ109" s="15"/>
      <c r="OUA109" s="15"/>
      <c r="OUB109" s="15"/>
      <c r="OUC109" s="15"/>
      <c r="OUD109" s="15"/>
      <c r="OUE109" s="15"/>
      <c r="OUF109" s="15"/>
      <c r="OUG109" s="15"/>
      <c r="OUH109" s="15"/>
      <c r="OUI109" s="15"/>
      <c r="OUJ109" s="15"/>
      <c r="OUK109" s="15"/>
      <c r="OUL109" s="15"/>
      <c r="OUM109" s="15"/>
      <c r="OUN109" s="15"/>
      <c r="OUO109" s="15"/>
      <c r="OUP109" s="15"/>
      <c r="OUQ109" s="15"/>
      <c r="OUR109" s="15"/>
      <c r="OUS109" s="15"/>
      <c r="OUT109" s="15"/>
      <c r="OUU109" s="15"/>
      <c r="OUV109" s="15"/>
      <c r="OUW109" s="15"/>
      <c r="OUX109" s="15"/>
      <c r="OUY109" s="15"/>
      <c r="OUZ109" s="15"/>
      <c r="OVA109" s="15"/>
      <c r="OVB109" s="15"/>
      <c r="OVC109" s="15"/>
      <c r="OVD109" s="15"/>
      <c r="OVE109" s="15"/>
      <c r="OVF109" s="15"/>
      <c r="OVG109" s="15"/>
      <c r="OVH109" s="15"/>
      <c r="OVI109" s="15"/>
      <c r="OVJ109" s="15"/>
      <c r="OVK109" s="15"/>
      <c r="OVL109" s="15"/>
      <c r="OVM109" s="15"/>
      <c r="OVN109" s="15"/>
      <c r="OVO109" s="15"/>
      <c r="OVP109" s="15"/>
      <c r="OVQ109" s="15"/>
      <c r="OVR109" s="15"/>
      <c r="OVS109" s="15"/>
      <c r="OVT109" s="15"/>
      <c r="OVU109" s="15"/>
      <c r="OVV109" s="15"/>
      <c r="OVW109" s="15"/>
      <c r="OVX109" s="15"/>
      <c r="OVY109" s="15"/>
      <c r="OVZ109" s="15"/>
      <c r="OWA109" s="15"/>
      <c r="OWB109" s="15"/>
      <c r="OWC109" s="15"/>
      <c r="OWD109" s="15"/>
      <c r="OWE109" s="15"/>
      <c r="OWF109" s="15"/>
      <c r="OWG109" s="15"/>
      <c r="OWH109" s="15"/>
      <c r="OWI109" s="15"/>
      <c r="OWJ109" s="15"/>
      <c r="OWK109" s="15"/>
      <c r="OWL109" s="15"/>
      <c r="OWM109" s="15"/>
      <c r="OWN109" s="15"/>
      <c r="OWO109" s="15"/>
      <c r="OWP109" s="15"/>
      <c r="OWQ109" s="15"/>
      <c r="OWR109" s="15"/>
      <c r="OWS109" s="15"/>
      <c r="OWT109" s="15"/>
      <c r="OWU109" s="15"/>
      <c r="OWV109" s="15"/>
      <c r="OWW109" s="15"/>
      <c r="OWX109" s="15"/>
      <c r="OWY109" s="15"/>
      <c r="OWZ109" s="15"/>
      <c r="OXA109" s="15"/>
      <c r="OXB109" s="15"/>
      <c r="OXC109" s="15"/>
      <c r="OXD109" s="15"/>
      <c r="OXE109" s="15"/>
      <c r="OXF109" s="15"/>
      <c r="OXG109" s="15"/>
      <c r="OXH109" s="15"/>
      <c r="OXI109" s="15"/>
      <c r="OXJ109" s="15"/>
      <c r="OXK109" s="15"/>
      <c r="OXL109" s="15"/>
      <c r="OXM109" s="15"/>
      <c r="OXN109" s="15"/>
      <c r="OXO109" s="15"/>
      <c r="OXP109" s="15"/>
      <c r="OXQ109" s="15"/>
      <c r="OXR109" s="15"/>
      <c r="OXS109" s="15"/>
      <c r="OXT109" s="15"/>
      <c r="OXU109" s="15"/>
      <c r="OXV109" s="15"/>
      <c r="OXW109" s="15"/>
      <c r="OXX109" s="15"/>
      <c r="OXY109" s="15"/>
      <c r="OXZ109" s="15"/>
      <c r="OYA109" s="15"/>
      <c r="OYB109" s="15"/>
      <c r="OYC109" s="15"/>
      <c r="OYD109" s="15"/>
      <c r="OYE109" s="15"/>
      <c r="OYF109" s="15"/>
      <c r="OYG109" s="15"/>
      <c r="OYH109" s="15"/>
      <c r="OYI109" s="15"/>
      <c r="OYJ109" s="15"/>
      <c r="OYK109" s="15"/>
      <c r="OYL109" s="15"/>
      <c r="OYM109" s="15"/>
      <c r="OYN109" s="15"/>
      <c r="OYO109" s="15"/>
      <c r="OYP109" s="15"/>
      <c r="OYQ109" s="15"/>
      <c r="OYR109" s="15"/>
      <c r="OYS109" s="15"/>
      <c r="OYT109" s="15"/>
      <c r="OYU109" s="15"/>
      <c r="OYV109" s="15"/>
      <c r="OYW109" s="15"/>
      <c r="OYX109" s="15"/>
      <c r="OYY109" s="15"/>
      <c r="OYZ109" s="15"/>
      <c r="OZA109" s="15"/>
      <c r="OZB109" s="15"/>
      <c r="OZC109" s="15"/>
      <c r="OZD109" s="15"/>
      <c r="OZE109" s="15"/>
      <c r="OZF109" s="15"/>
      <c r="OZG109" s="15"/>
      <c r="OZH109" s="15"/>
      <c r="OZI109" s="15"/>
      <c r="OZJ109" s="15"/>
      <c r="OZK109" s="15"/>
      <c r="OZL109" s="15"/>
      <c r="OZM109" s="15"/>
      <c r="OZN109" s="15"/>
      <c r="OZO109" s="15"/>
      <c r="OZP109" s="15"/>
      <c r="OZQ109" s="15"/>
      <c r="OZR109" s="15"/>
      <c r="OZS109" s="15"/>
      <c r="OZT109" s="15"/>
      <c r="OZU109" s="15"/>
      <c r="OZV109" s="15"/>
      <c r="OZW109" s="15"/>
      <c r="OZX109" s="15"/>
      <c r="OZY109" s="15"/>
      <c r="OZZ109" s="15"/>
      <c r="PAA109" s="15"/>
      <c r="PAB109" s="15"/>
      <c r="PAC109" s="15"/>
      <c r="PAD109" s="15"/>
      <c r="PAE109" s="15"/>
      <c r="PAF109" s="15"/>
      <c r="PAG109" s="15"/>
      <c r="PAH109" s="15"/>
      <c r="PAI109" s="15"/>
      <c r="PAJ109" s="15"/>
      <c r="PAK109" s="15"/>
      <c r="PAL109" s="15"/>
      <c r="PAM109" s="15"/>
      <c r="PAN109" s="15"/>
      <c r="PAO109" s="15"/>
      <c r="PAP109" s="15"/>
      <c r="PAQ109" s="15"/>
      <c r="PAR109" s="15"/>
      <c r="PAS109" s="15"/>
      <c r="PAT109" s="15"/>
      <c r="PAU109" s="15"/>
      <c r="PAV109" s="15"/>
      <c r="PAW109" s="15"/>
      <c r="PAX109" s="15"/>
      <c r="PAY109" s="15"/>
      <c r="PAZ109" s="15"/>
      <c r="PBA109" s="15"/>
      <c r="PBB109" s="15"/>
      <c r="PBC109" s="15"/>
      <c r="PBD109" s="15"/>
      <c r="PBE109" s="15"/>
      <c r="PBF109" s="15"/>
      <c r="PBG109" s="15"/>
      <c r="PBH109" s="15"/>
      <c r="PBI109" s="15"/>
      <c r="PBJ109" s="15"/>
      <c r="PBK109" s="15"/>
      <c r="PBL109" s="15"/>
      <c r="PBM109" s="15"/>
      <c r="PBN109" s="15"/>
      <c r="PBO109" s="15"/>
      <c r="PBP109" s="15"/>
      <c r="PBQ109" s="15"/>
      <c r="PBR109" s="15"/>
      <c r="PBS109" s="15"/>
      <c r="PBT109" s="15"/>
      <c r="PBU109" s="15"/>
      <c r="PBV109" s="15"/>
      <c r="PBW109" s="15"/>
      <c r="PBX109" s="15"/>
      <c r="PBY109" s="15"/>
      <c r="PBZ109" s="15"/>
      <c r="PCA109" s="15"/>
      <c r="PCB109" s="15"/>
      <c r="PCC109" s="15"/>
      <c r="PCD109" s="15"/>
      <c r="PCE109" s="15"/>
      <c r="PCF109" s="15"/>
      <c r="PCG109" s="15"/>
      <c r="PCH109" s="15"/>
      <c r="PCI109" s="15"/>
      <c r="PCJ109" s="15"/>
      <c r="PCK109" s="15"/>
      <c r="PCL109" s="15"/>
      <c r="PCM109" s="15"/>
      <c r="PCN109" s="15"/>
      <c r="PCO109" s="15"/>
      <c r="PCP109" s="15"/>
      <c r="PCQ109" s="15"/>
      <c r="PCR109" s="15"/>
      <c r="PCS109" s="15"/>
      <c r="PCT109" s="15"/>
      <c r="PCU109" s="15"/>
      <c r="PCV109" s="15"/>
      <c r="PCW109" s="15"/>
      <c r="PCX109" s="15"/>
      <c r="PCY109" s="15"/>
      <c r="PCZ109" s="15"/>
      <c r="PDA109" s="15"/>
      <c r="PDB109" s="15"/>
      <c r="PDC109" s="15"/>
      <c r="PDD109" s="15"/>
      <c r="PDE109" s="15"/>
      <c r="PDF109" s="15"/>
      <c r="PDG109" s="15"/>
      <c r="PDH109" s="15"/>
      <c r="PDI109" s="15"/>
      <c r="PDJ109" s="15"/>
      <c r="PDK109" s="15"/>
      <c r="PDL109" s="15"/>
      <c r="PDM109" s="15"/>
      <c r="PDN109" s="15"/>
      <c r="PDO109" s="15"/>
      <c r="PDP109" s="15"/>
      <c r="PDQ109" s="15"/>
      <c r="PDR109" s="15"/>
      <c r="PDS109" s="15"/>
      <c r="PDT109" s="15"/>
      <c r="PDU109" s="15"/>
      <c r="PDV109" s="15"/>
      <c r="PDW109" s="15"/>
      <c r="PDX109" s="15"/>
      <c r="PDY109" s="15"/>
      <c r="PDZ109" s="15"/>
      <c r="PEA109" s="15"/>
      <c r="PEB109" s="15"/>
      <c r="PEC109" s="15"/>
      <c r="PED109" s="15"/>
      <c r="PEE109" s="15"/>
      <c r="PEF109" s="15"/>
      <c r="PEG109" s="15"/>
      <c r="PEH109" s="15"/>
      <c r="PEI109" s="15"/>
      <c r="PEJ109" s="15"/>
      <c r="PEK109" s="15"/>
      <c r="PEL109" s="15"/>
      <c r="PEM109" s="15"/>
      <c r="PEN109" s="15"/>
      <c r="PEO109" s="15"/>
      <c r="PEP109" s="15"/>
      <c r="PEQ109" s="15"/>
      <c r="PER109" s="15"/>
      <c r="PES109" s="15"/>
      <c r="PET109" s="15"/>
      <c r="PEU109" s="15"/>
      <c r="PEV109" s="15"/>
      <c r="PEW109" s="15"/>
      <c r="PEX109" s="15"/>
      <c r="PEY109" s="15"/>
      <c r="PEZ109" s="15"/>
      <c r="PFA109" s="15"/>
      <c r="PFB109" s="15"/>
      <c r="PFC109" s="15"/>
      <c r="PFD109" s="15"/>
      <c r="PFE109" s="15"/>
      <c r="PFF109" s="15"/>
      <c r="PFG109" s="15"/>
      <c r="PFH109" s="15"/>
      <c r="PFI109" s="15"/>
      <c r="PFJ109" s="15"/>
      <c r="PFK109" s="15"/>
      <c r="PFL109" s="15"/>
      <c r="PFM109" s="15"/>
      <c r="PFN109" s="15"/>
      <c r="PFO109" s="15"/>
      <c r="PFP109" s="15"/>
      <c r="PFQ109" s="15"/>
      <c r="PFR109" s="15"/>
      <c r="PFS109" s="15"/>
      <c r="PFT109" s="15"/>
      <c r="PFU109" s="15"/>
      <c r="PFV109" s="15"/>
      <c r="PFW109" s="15"/>
      <c r="PFX109" s="15"/>
      <c r="PFY109" s="15"/>
      <c r="PFZ109" s="15"/>
      <c r="PGA109" s="15"/>
      <c r="PGB109" s="15"/>
      <c r="PGC109" s="15"/>
      <c r="PGD109" s="15"/>
      <c r="PGE109" s="15"/>
      <c r="PGF109" s="15"/>
      <c r="PGG109" s="15"/>
      <c r="PGH109" s="15"/>
      <c r="PGI109" s="15"/>
      <c r="PGJ109" s="15"/>
      <c r="PGK109" s="15"/>
      <c r="PGL109" s="15"/>
      <c r="PGM109" s="15"/>
      <c r="PGN109" s="15"/>
      <c r="PGO109" s="15"/>
      <c r="PGP109" s="15"/>
      <c r="PGQ109" s="15"/>
      <c r="PGR109" s="15"/>
      <c r="PGS109" s="15"/>
      <c r="PGT109" s="15"/>
      <c r="PGU109" s="15"/>
      <c r="PGV109" s="15"/>
      <c r="PGW109" s="15"/>
      <c r="PGX109" s="15"/>
      <c r="PGY109" s="15"/>
      <c r="PGZ109" s="15"/>
      <c r="PHA109" s="15"/>
      <c r="PHB109" s="15"/>
      <c r="PHC109" s="15"/>
      <c r="PHD109" s="15"/>
      <c r="PHE109" s="15"/>
      <c r="PHF109" s="15"/>
      <c r="PHG109" s="15"/>
      <c r="PHH109" s="15"/>
      <c r="PHI109" s="15"/>
      <c r="PHJ109" s="15"/>
      <c r="PHK109" s="15"/>
      <c r="PHL109" s="15"/>
      <c r="PHM109" s="15"/>
      <c r="PHN109" s="15"/>
      <c r="PHO109" s="15"/>
      <c r="PHP109" s="15"/>
      <c r="PHQ109" s="15"/>
      <c r="PHR109" s="15"/>
      <c r="PHS109" s="15"/>
      <c r="PHT109" s="15"/>
      <c r="PHU109" s="15"/>
      <c r="PHV109" s="15"/>
      <c r="PHW109" s="15"/>
      <c r="PHX109" s="15"/>
      <c r="PHY109" s="15"/>
      <c r="PHZ109" s="15"/>
      <c r="PIA109" s="15"/>
      <c r="PIB109" s="15"/>
      <c r="PIC109" s="15"/>
      <c r="PID109" s="15"/>
      <c r="PIE109" s="15"/>
      <c r="PIF109" s="15"/>
      <c r="PIG109" s="15"/>
      <c r="PIH109" s="15"/>
      <c r="PII109" s="15"/>
      <c r="PIJ109" s="15"/>
      <c r="PIK109" s="15"/>
      <c r="PIL109" s="15"/>
      <c r="PIM109" s="15"/>
      <c r="PIN109" s="15"/>
      <c r="PIO109" s="15"/>
      <c r="PIP109" s="15"/>
      <c r="PIQ109" s="15"/>
      <c r="PIR109" s="15"/>
      <c r="PIS109" s="15"/>
      <c r="PIT109" s="15"/>
      <c r="PIU109" s="15"/>
      <c r="PIV109" s="15"/>
      <c r="PIW109" s="15"/>
      <c r="PIX109" s="15"/>
      <c r="PIY109" s="15"/>
      <c r="PIZ109" s="15"/>
      <c r="PJA109" s="15"/>
      <c r="PJB109" s="15"/>
      <c r="PJC109" s="15"/>
      <c r="PJD109" s="15"/>
      <c r="PJE109" s="15"/>
      <c r="PJF109" s="15"/>
      <c r="PJG109" s="15"/>
      <c r="PJH109" s="15"/>
      <c r="PJI109" s="15"/>
      <c r="PJJ109" s="15"/>
      <c r="PJK109" s="15"/>
      <c r="PJL109" s="15"/>
      <c r="PJM109" s="15"/>
      <c r="PJN109" s="15"/>
      <c r="PJO109" s="15"/>
      <c r="PJP109" s="15"/>
      <c r="PJQ109" s="15"/>
      <c r="PJR109" s="15"/>
      <c r="PJS109" s="15"/>
      <c r="PJT109" s="15"/>
      <c r="PJU109" s="15"/>
      <c r="PJV109" s="15"/>
      <c r="PJW109" s="15"/>
      <c r="PJX109" s="15"/>
      <c r="PJY109" s="15"/>
      <c r="PJZ109" s="15"/>
      <c r="PKA109" s="15"/>
      <c r="PKB109" s="15"/>
      <c r="PKC109" s="15"/>
      <c r="PKD109" s="15"/>
      <c r="PKE109" s="15"/>
      <c r="PKF109" s="15"/>
      <c r="PKG109" s="15"/>
      <c r="PKH109" s="15"/>
      <c r="PKI109" s="15"/>
      <c r="PKJ109" s="15"/>
      <c r="PKK109" s="15"/>
      <c r="PKL109" s="15"/>
      <c r="PKM109" s="15"/>
      <c r="PKN109" s="15"/>
      <c r="PKO109" s="15"/>
      <c r="PKP109" s="15"/>
      <c r="PKQ109" s="15"/>
      <c r="PKR109" s="15"/>
      <c r="PKS109" s="15"/>
      <c r="PKT109" s="15"/>
      <c r="PKU109" s="15"/>
      <c r="PKV109" s="15"/>
      <c r="PKW109" s="15"/>
      <c r="PKX109" s="15"/>
      <c r="PKY109" s="15"/>
      <c r="PKZ109" s="15"/>
      <c r="PLA109" s="15"/>
      <c r="PLB109" s="15"/>
      <c r="PLC109" s="15"/>
      <c r="PLD109" s="15"/>
      <c r="PLE109" s="15"/>
      <c r="PLF109" s="15"/>
      <c r="PLG109" s="15"/>
      <c r="PLH109" s="15"/>
      <c r="PLI109" s="15"/>
      <c r="PLJ109" s="15"/>
      <c r="PLK109" s="15"/>
      <c r="PLL109" s="15"/>
      <c r="PLM109" s="15"/>
      <c r="PLN109" s="15"/>
      <c r="PLO109" s="15"/>
      <c r="PLP109" s="15"/>
      <c r="PLQ109" s="15"/>
      <c r="PLR109" s="15"/>
      <c r="PLS109" s="15"/>
      <c r="PLT109" s="15"/>
      <c r="PLU109" s="15"/>
      <c r="PLV109" s="15"/>
      <c r="PLW109" s="15"/>
      <c r="PLX109" s="15"/>
      <c r="PLY109" s="15"/>
      <c r="PLZ109" s="15"/>
      <c r="PMA109" s="15"/>
      <c r="PMB109" s="15"/>
      <c r="PMC109" s="15"/>
      <c r="PMD109" s="15"/>
      <c r="PME109" s="15"/>
      <c r="PMF109" s="15"/>
      <c r="PMG109" s="15"/>
      <c r="PMH109" s="15"/>
      <c r="PMI109" s="15"/>
      <c r="PMJ109" s="15"/>
      <c r="PMK109" s="15"/>
      <c r="PML109" s="15"/>
      <c r="PMM109" s="15"/>
      <c r="PMN109" s="15"/>
      <c r="PMO109" s="15"/>
      <c r="PMP109" s="15"/>
      <c r="PMQ109" s="15"/>
      <c r="PMR109" s="15"/>
      <c r="PMS109" s="15"/>
      <c r="PMT109" s="15"/>
      <c r="PMU109" s="15"/>
      <c r="PMV109" s="15"/>
      <c r="PMW109" s="15"/>
      <c r="PMX109" s="15"/>
      <c r="PMY109" s="15"/>
      <c r="PMZ109" s="15"/>
      <c r="PNA109" s="15"/>
      <c r="PNB109" s="15"/>
      <c r="PNC109" s="15"/>
      <c r="PND109" s="15"/>
      <c r="PNE109" s="15"/>
      <c r="PNF109" s="15"/>
      <c r="PNG109" s="15"/>
      <c r="PNH109" s="15"/>
      <c r="PNI109" s="15"/>
      <c r="PNJ109" s="15"/>
      <c r="PNK109" s="15"/>
      <c r="PNL109" s="15"/>
      <c r="PNM109" s="15"/>
      <c r="PNN109" s="15"/>
      <c r="PNO109" s="15"/>
      <c r="PNP109" s="15"/>
      <c r="PNQ109" s="15"/>
      <c r="PNR109" s="15"/>
      <c r="PNS109" s="15"/>
      <c r="PNT109" s="15"/>
      <c r="PNU109" s="15"/>
      <c r="PNV109" s="15"/>
      <c r="PNW109" s="15"/>
      <c r="PNX109" s="15"/>
      <c r="PNY109" s="15"/>
      <c r="PNZ109" s="15"/>
      <c r="POA109" s="15"/>
      <c r="POB109" s="15"/>
      <c r="POC109" s="15"/>
      <c r="POD109" s="15"/>
      <c r="POE109" s="15"/>
      <c r="POF109" s="15"/>
      <c r="POG109" s="15"/>
      <c r="POH109" s="15"/>
      <c r="POI109" s="15"/>
      <c r="POJ109" s="15"/>
      <c r="POK109" s="15"/>
      <c r="POL109" s="15"/>
      <c r="POM109" s="15"/>
      <c r="PON109" s="15"/>
      <c r="POO109" s="15"/>
      <c r="POP109" s="15"/>
      <c r="POQ109" s="15"/>
      <c r="POR109" s="15"/>
      <c r="POS109" s="15"/>
      <c r="POT109" s="15"/>
      <c r="POU109" s="15"/>
      <c r="POV109" s="15"/>
      <c r="POW109" s="15"/>
      <c r="POX109" s="15"/>
      <c r="POY109" s="15"/>
      <c r="POZ109" s="15"/>
      <c r="PPA109" s="15"/>
      <c r="PPB109" s="15"/>
      <c r="PPC109" s="15"/>
      <c r="PPD109" s="15"/>
      <c r="PPE109" s="15"/>
      <c r="PPF109" s="15"/>
      <c r="PPG109" s="15"/>
      <c r="PPH109" s="15"/>
      <c r="PPI109" s="15"/>
      <c r="PPJ109" s="15"/>
      <c r="PPK109" s="15"/>
      <c r="PPL109" s="15"/>
      <c r="PPM109" s="15"/>
      <c r="PPN109" s="15"/>
      <c r="PPO109" s="15"/>
      <c r="PPP109" s="15"/>
      <c r="PPQ109" s="15"/>
      <c r="PPR109" s="15"/>
      <c r="PPS109" s="15"/>
      <c r="PPT109" s="15"/>
      <c r="PPU109" s="15"/>
      <c r="PPV109" s="15"/>
      <c r="PPW109" s="15"/>
      <c r="PPX109" s="15"/>
      <c r="PPY109" s="15"/>
      <c r="PPZ109" s="15"/>
      <c r="PQA109" s="15"/>
      <c r="PQB109" s="15"/>
      <c r="PQC109" s="15"/>
      <c r="PQD109" s="15"/>
      <c r="PQE109" s="15"/>
      <c r="PQF109" s="15"/>
      <c r="PQG109" s="15"/>
      <c r="PQH109" s="15"/>
      <c r="PQI109" s="15"/>
      <c r="PQJ109" s="15"/>
      <c r="PQK109" s="15"/>
      <c r="PQL109" s="15"/>
      <c r="PQM109" s="15"/>
      <c r="PQN109" s="15"/>
      <c r="PQO109" s="15"/>
      <c r="PQP109" s="15"/>
      <c r="PQQ109" s="15"/>
      <c r="PQR109" s="15"/>
      <c r="PQS109" s="15"/>
      <c r="PQT109" s="15"/>
      <c r="PQU109" s="15"/>
      <c r="PQV109" s="15"/>
      <c r="PQW109" s="15"/>
      <c r="PQX109" s="15"/>
      <c r="PQY109" s="15"/>
      <c r="PQZ109" s="15"/>
      <c r="PRA109" s="15"/>
      <c r="PRB109" s="15"/>
      <c r="PRC109" s="15"/>
      <c r="PRD109" s="15"/>
      <c r="PRE109" s="15"/>
      <c r="PRF109" s="15"/>
      <c r="PRG109" s="15"/>
      <c r="PRH109" s="15"/>
      <c r="PRI109" s="15"/>
      <c r="PRJ109" s="15"/>
      <c r="PRK109" s="15"/>
      <c r="PRL109" s="15"/>
      <c r="PRM109" s="15"/>
      <c r="PRN109" s="15"/>
      <c r="PRO109" s="15"/>
      <c r="PRP109" s="15"/>
      <c r="PRQ109" s="15"/>
      <c r="PRR109" s="15"/>
      <c r="PRS109" s="15"/>
      <c r="PRT109" s="15"/>
      <c r="PRU109" s="15"/>
      <c r="PRV109" s="15"/>
      <c r="PRW109" s="15"/>
      <c r="PRX109" s="15"/>
      <c r="PRY109" s="15"/>
      <c r="PRZ109" s="15"/>
      <c r="PSA109" s="15"/>
      <c r="PSB109" s="15"/>
      <c r="PSC109" s="15"/>
      <c r="PSD109" s="15"/>
      <c r="PSE109" s="15"/>
      <c r="PSF109" s="15"/>
      <c r="PSG109" s="15"/>
      <c r="PSH109" s="15"/>
      <c r="PSI109" s="15"/>
      <c r="PSJ109" s="15"/>
      <c r="PSK109" s="15"/>
      <c r="PSL109" s="15"/>
      <c r="PSM109" s="15"/>
      <c r="PSN109" s="15"/>
      <c r="PSO109" s="15"/>
      <c r="PSP109" s="15"/>
      <c r="PSQ109" s="15"/>
      <c r="PSR109" s="15"/>
      <c r="PSS109" s="15"/>
      <c r="PST109" s="15"/>
      <c r="PSU109" s="15"/>
      <c r="PSV109" s="15"/>
      <c r="PSW109" s="15"/>
      <c r="PSX109" s="15"/>
      <c r="PSY109" s="15"/>
      <c r="PSZ109" s="15"/>
      <c r="PTA109" s="15"/>
      <c r="PTB109" s="15"/>
      <c r="PTC109" s="15"/>
      <c r="PTD109" s="15"/>
      <c r="PTE109" s="15"/>
      <c r="PTF109" s="15"/>
      <c r="PTG109" s="15"/>
      <c r="PTH109" s="15"/>
      <c r="PTI109" s="15"/>
      <c r="PTJ109" s="15"/>
      <c r="PTK109" s="15"/>
      <c r="PTL109" s="15"/>
      <c r="PTM109" s="15"/>
      <c r="PTN109" s="15"/>
      <c r="PTO109" s="15"/>
      <c r="PTP109" s="15"/>
      <c r="PTQ109" s="15"/>
      <c r="PTR109" s="15"/>
      <c r="PTS109" s="15"/>
      <c r="PTT109" s="15"/>
      <c r="PTU109" s="15"/>
      <c r="PTV109" s="15"/>
      <c r="PTW109" s="15"/>
      <c r="PTX109" s="15"/>
      <c r="PTY109" s="15"/>
      <c r="PTZ109" s="15"/>
      <c r="PUA109" s="15"/>
      <c r="PUB109" s="15"/>
      <c r="PUC109" s="15"/>
      <c r="PUD109" s="15"/>
      <c r="PUE109" s="15"/>
      <c r="PUF109" s="15"/>
      <c r="PUG109" s="15"/>
      <c r="PUH109" s="15"/>
      <c r="PUI109" s="15"/>
      <c r="PUJ109" s="15"/>
      <c r="PUK109" s="15"/>
      <c r="PUL109" s="15"/>
      <c r="PUM109" s="15"/>
      <c r="PUN109" s="15"/>
      <c r="PUO109" s="15"/>
      <c r="PUP109" s="15"/>
      <c r="PUQ109" s="15"/>
      <c r="PUR109" s="15"/>
      <c r="PUS109" s="15"/>
      <c r="PUT109" s="15"/>
      <c r="PUU109" s="15"/>
      <c r="PUV109" s="15"/>
      <c r="PUW109" s="15"/>
      <c r="PUX109" s="15"/>
      <c r="PUY109" s="15"/>
      <c r="PUZ109" s="15"/>
      <c r="PVA109" s="15"/>
      <c r="PVB109" s="15"/>
      <c r="PVC109" s="15"/>
      <c r="PVD109" s="15"/>
      <c r="PVE109" s="15"/>
      <c r="PVF109" s="15"/>
      <c r="PVG109" s="15"/>
      <c r="PVH109" s="15"/>
      <c r="PVI109" s="15"/>
      <c r="PVJ109" s="15"/>
      <c r="PVK109" s="15"/>
      <c r="PVL109" s="15"/>
      <c r="PVM109" s="15"/>
      <c r="PVN109" s="15"/>
      <c r="PVO109" s="15"/>
      <c r="PVP109" s="15"/>
      <c r="PVQ109" s="15"/>
      <c r="PVR109" s="15"/>
      <c r="PVS109" s="15"/>
      <c r="PVT109" s="15"/>
      <c r="PVU109" s="15"/>
      <c r="PVV109" s="15"/>
      <c r="PVW109" s="15"/>
      <c r="PVX109" s="15"/>
      <c r="PVY109" s="15"/>
      <c r="PVZ109" s="15"/>
      <c r="PWA109" s="15"/>
      <c r="PWB109" s="15"/>
      <c r="PWC109" s="15"/>
      <c r="PWD109" s="15"/>
      <c r="PWE109" s="15"/>
      <c r="PWF109" s="15"/>
      <c r="PWG109" s="15"/>
      <c r="PWH109" s="15"/>
      <c r="PWI109" s="15"/>
      <c r="PWJ109" s="15"/>
      <c r="PWK109" s="15"/>
      <c r="PWL109" s="15"/>
      <c r="PWM109" s="15"/>
      <c r="PWN109" s="15"/>
      <c r="PWO109" s="15"/>
      <c r="PWP109" s="15"/>
      <c r="PWQ109" s="15"/>
      <c r="PWR109" s="15"/>
      <c r="PWS109" s="15"/>
      <c r="PWT109" s="15"/>
      <c r="PWU109" s="15"/>
      <c r="PWV109" s="15"/>
      <c r="PWW109" s="15"/>
      <c r="PWX109" s="15"/>
      <c r="PWY109" s="15"/>
      <c r="PWZ109" s="15"/>
      <c r="PXA109" s="15"/>
      <c r="PXB109" s="15"/>
      <c r="PXC109" s="15"/>
      <c r="PXD109" s="15"/>
      <c r="PXE109" s="15"/>
      <c r="PXF109" s="15"/>
      <c r="PXG109" s="15"/>
      <c r="PXH109" s="15"/>
      <c r="PXI109" s="15"/>
      <c r="PXJ109" s="15"/>
      <c r="PXK109" s="15"/>
      <c r="PXL109" s="15"/>
      <c r="PXM109" s="15"/>
      <c r="PXN109" s="15"/>
      <c r="PXO109" s="15"/>
      <c r="PXP109" s="15"/>
      <c r="PXQ109" s="15"/>
      <c r="PXR109" s="15"/>
      <c r="PXS109" s="15"/>
      <c r="PXT109" s="15"/>
      <c r="PXU109" s="15"/>
      <c r="PXV109" s="15"/>
      <c r="PXW109" s="15"/>
      <c r="PXX109" s="15"/>
      <c r="PXY109" s="15"/>
      <c r="PXZ109" s="15"/>
      <c r="PYA109" s="15"/>
      <c r="PYB109" s="15"/>
      <c r="PYC109" s="15"/>
      <c r="PYD109" s="15"/>
      <c r="PYE109" s="15"/>
      <c r="PYF109" s="15"/>
      <c r="PYG109" s="15"/>
      <c r="PYH109" s="15"/>
      <c r="PYI109" s="15"/>
      <c r="PYJ109" s="15"/>
      <c r="PYK109" s="15"/>
      <c r="PYL109" s="15"/>
      <c r="PYM109" s="15"/>
      <c r="PYN109" s="15"/>
      <c r="PYO109" s="15"/>
      <c r="PYP109" s="15"/>
      <c r="PYQ109" s="15"/>
      <c r="PYR109" s="15"/>
      <c r="PYS109" s="15"/>
      <c r="PYT109" s="15"/>
      <c r="PYU109" s="15"/>
      <c r="PYV109" s="15"/>
      <c r="PYW109" s="15"/>
      <c r="PYX109" s="15"/>
      <c r="PYY109" s="15"/>
      <c r="PYZ109" s="15"/>
      <c r="PZA109" s="15"/>
      <c r="PZB109" s="15"/>
      <c r="PZC109" s="15"/>
      <c r="PZD109" s="15"/>
      <c r="PZE109" s="15"/>
      <c r="PZF109" s="15"/>
      <c r="PZG109" s="15"/>
      <c r="PZH109" s="15"/>
      <c r="PZI109" s="15"/>
      <c r="PZJ109" s="15"/>
      <c r="PZK109" s="15"/>
      <c r="PZL109" s="15"/>
      <c r="PZM109" s="15"/>
      <c r="PZN109" s="15"/>
      <c r="PZO109" s="15"/>
      <c r="PZP109" s="15"/>
      <c r="PZQ109" s="15"/>
      <c r="PZR109" s="15"/>
      <c r="PZS109" s="15"/>
      <c r="PZT109" s="15"/>
      <c r="PZU109" s="15"/>
      <c r="PZV109" s="15"/>
      <c r="PZW109" s="15"/>
      <c r="PZX109" s="15"/>
      <c r="PZY109" s="15"/>
      <c r="PZZ109" s="15"/>
      <c r="QAA109" s="15"/>
      <c r="QAB109" s="15"/>
      <c r="QAC109" s="15"/>
      <c r="QAD109" s="15"/>
      <c r="QAE109" s="15"/>
      <c r="QAF109" s="15"/>
      <c r="QAG109" s="15"/>
      <c r="QAH109" s="15"/>
      <c r="QAI109" s="15"/>
      <c r="QAJ109" s="15"/>
      <c r="QAK109" s="15"/>
      <c r="QAL109" s="15"/>
      <c r="QAM109" s="15"/>
      <c r="QAN109" s="15"/>
      <c r="QAO109" s="15"/>
      <c r="QAP109" s="15"/>
      <c r="QAQ109" s="15"/>
      <c r="QAR109" s="15"/>
      <c r="QAS109" s="15"/>
      <c r="QAT109" s="15"/>
      <c r="QAU109" s="15"/>
      <c r="QAV109" s="15"/>
      <c r="QAW109" s="15"/>
      <c r="QAX109" s="15"/>
      <c r="QAY109" s="15"/>
      <c r="QAZ109" s="15"/>
      <c r="QBA109" s="15"/>
      <c r="QBB109" s="15"/>
      <c r="QBC109" s="15"/>
      <c r="QBD109" s="15"/>
      <c r="QBE109" s="15"/>
      <c r="QBF109" s="15"/>
      <c r="QBG109" s="15"/>
      <c r="QBH109" s="15"/>
      <c r="QBI109" s="15"/>
      <c r="QBJ109" s="15"/>
      <c r="QBK109" s="15"/>
      <c r="QBL109" s="15"/>
      <c r="QBM109" s="15"/>
      <c r="QBN109" s="15"/>
      <c r="QBO109" s="15"/>
      <c r="QBP109" s="15"/>
      <c r="QBQ109" s="15"/>
      <c r="QBR109" s="15"/>
      <c r="QBS109" s="15"/>
      <c r="QBT109" s="15"/>
      <c r="QBU109" s="15"/>
      <c r="QBV109" s="15"/>
      <c r="QBW109" s="15"/>
      <c r="QBX109" s="15"/>
      <c r="QBY109" s="15"/>
      <c r="QBZ109" s="15"/>
      <c r="QCA109" s="15"/>
      <c r="QCB109" s="15"/>
      <c r="QCC109" s="15"/>
      <c r="QCD109" s="15"/>
      <c r="QCE109" s="15"/>
      <c r="QCF109" s="15"/>
      <c r="QCG109" s="15"/>
      <c r="QCH109" s="15"/>
      <c r="QCI109" s="15"/>
      <c r="QCJ109" s="15"/>
      <c r="QCK109" s="15"/>
      <c r="QCL109" s="15"/>
      <c r="QCM109" s="15"/>
      <c r="QCN109" s="15"/>
      <c r="QCO109" s="15"/>
      <c r="QCP109" s="15"/>
      <c r="QCQ109" s="15"/>
      <c r="QCR109" s="15"/>
      <c r="QCS109" s="15"/>
      <c r="QCT109" s="15"/>
      <c r="QCU109" s="15"/>
      <c r="QCV109" s="15"/>
      <c r="QCW109" s="15"/>
      <c r="QCX109" s="15"/>
      <c r="QCY109" s="15"/>
      <c r="QCZ109" s="15"/>
      <c r="QDA109" s="15"/>
      <c r="QDB109" s="15"/>
      <c r="QDC109" s="15"/>
      <c r="QDD109" s="15"/>
      <c r="QDE109" s="15"/>
      <c r="QDF109" s="15"/>
      <c r="QDG109" s="15"/>
      <c r="QDH109" s="15"/>
      <c r="QDI109" s="15"/>
      <c r="QDJ109" s="15"/>
      <c r="QDK109" s="15"/>
      <c r="QDL109" s="15"/>
      <c r="QDM109" s="15"/>
      <c r="QDN109" s="15"/>
      <c r="QDO109" s="15"/>
      <c r="QDP109" s="15"/>
      <c r="QDQ109" s="15"/>
      <c r="QDR109" s="15"/>
      <c r="QDS109" s="15"/>
      <c r="QDT109" s="15"/>
      <c r="QDU109" s="15"/>
      <c r="QDV109" s="15"/>
      <c r="QDW109" s="15"/>
      <c r="QDX109" s="15"/>
      <c r="QDY109" s="15"/>
      <c r="QDZ109" s="15"/>
      <c r="QEA109" s="15"/>
      <c r="QEB109" s="15"/>
      <c r="QEC109" s="15"/>
      <c r="QED109" s="15"/>
      <c r="QEE109" s="15"/>
      <c r="QEF109" s="15"/>
      <c r="QEG109" s="15"/>
      <c r="QEH109" s="15"/>
      <c r="QEI109" s="15"/>
      <c r="QEJ109" s="15"/>
      <c r="QEK109" s="15"/>
      <c r="QEL109" s="15"/>
      <c r="QEM109" s="15"/>
      <c r="QEN109" s="15"/>
      <c r="QEO109" s="15"/>
      <c r="QEP109" s="15"/>
      <c r="QEQ109" s="15"/>
      <c r="QER109" s="15"/>
      <c r="QES109" s="15"/>
      <c r="QET109" s="15"/>
      <c r="QEU109" s="15"/>
      <c r="QEV109" s="15"/>
      <c r="QEW109" s="15"/>
      <c r="QEX109" s="15"/>
      <c r="QEY109" s="15"/>
      <c r="QEZ109" s="15"/>
      <c r="QFA109" s="15"/>
      <c r="QFB109" s="15"/>
      <c r="QFC109" s="15"/>
      <c r="QFD109" s="15"/>
      <c r="QFE109" s="15"/>
      <c r="QFF109" s="15"/>
      <c r="QFG109" s="15"/>
      <c r="QFH109" s="15"/>
      <c r="QFI109" s="15"/>
      <c r="QFJ109" s="15"/>
      <c r="QFK109" s="15"/>
      <c r="QFL109" s="15"/>
      <c r="QFM109" s="15"/>
      <c r="QFN109" s="15"/>
      <c r="QFO109" s="15"/>
      <c r="QFP109" s="15"/>
      <c r="QFQ109" s="15"/>
      <c r="QFR109" s="15"/>
      <c r="QFS109" s="15"/>
      <c r="QFT109" s="15"/>
      <c r="QFU109" s="15"/>
      <c r="QFV109" s="15"/>
      <c r="QFW109" s="15"/>
      <c r="QFX109" s="15"/>
      <c r="QFY109" s="15"/>
      <c r="QFZ109" s="15"/>
      <c r="QGA109" s="15"/>
      <c r="QGB109" s="15"/>
      <c r="QGC109" s="15"/>
      <c r="QGD109" s="15"/>
      <c r="QGE109" s="15"/>
      <c r="QGF109" s="15"/>
      <c r="QGG109" s="15"/>
      <c r="QGH109" s="15"/>
      <c r="QGI109" s="15"/>
      <c r="QGJ109" s="15"/>
      <c r="QGK109" s="15"/>
      <c r="QGL109" s="15"/>
      <c r="QGM109" s="15"/>
      <c r="QGN109" s="15"/>
      <c r="QGO109" s="15"/>
      <c r="QGP109" s="15"/>
      <c r="QGQ109" s="15"/>
      <c r="QGR109" s="15"/>
      <c r="QGS109" s="15"/>
      <c r="QGT109" s="15"/>
      <c r="QGU109" s="15"/>
      <c r="QGV109" s="15"/>
      <c r="QGW109" s="15"/>
      <c r="QGX109" s="15"/>
      <c r="QGY109" s="15"/>
      <c r="QGZ109" s="15"/>
      <c r="QHA109" s="15"/>
      <c r="QHB109" s="15"/>
      <c r="QHC109" s="15"/>
      <c r="QHD109" s="15"/>
      <c r="QHE109" s="15"/>
      <c r="QHF109" s="15"/>
      <c r="QHG109" s="15"/>
      <c r="QHH109" s="15"/>
      <c r="QHI109" s="15"/>
      <c r="QHJ109" s="15"/>
      <c r="QHK109" s="15"/>
      <c r="QHL109" s="15"/>
      <c r="QHM109" s="15"/>
      <c r="QHN109" s="15"/>
      <c r="QHO109" s="15"/>
      <c r="QHP109" s="15"/>
      <c r="QHQ109" s="15"/>
      <c r="QHR109" s="15"/>
      <c r="QHS109" s="15"/>
      <c r="QHT109" s="15"/>
      <c r="QHU109" s="15"/>
      <c r="QHV109" s="15"/>
      <c r="QHW109" s="15"/>
      <c r="QHX109" s="15"/>
      <c r="QHY109" s="15"/>
      <c r="QHZ109" s="15"/>
      <c r="QIA109" s="15"/>
      <c r="QIB109" s="15"/>
      <c r="QIC109" s="15"/>
      <c r="QID109" s="15"/>
      <c r="QIE109" s="15"/>
      <c r="QIF109" s="15"/>
      <c r="QIG109" s="15"/>
      <c r="QIH109" s="15"/>
      <c r="QII109" s="15"/>
      <c r="QIJ109" s="15"/>
      <c r="QIK109" s="15"/>
      <c r="QIL109" s="15"/>
      <c r="QIM109" s="15"/>
      <c r="QIN109" s="15"/>
      <c r="QIO109" s="15"/>
      <c r="QIP109" s="15"/>
      <c r="QIQ109" s="15"/>
      <c r="QIR109" s="15"/>
      <c r="QIS109" s="15"/>
      <c r="QIT109" s="15"/>
      <c r="QIU109" s="15"/>
      <c r="QIV109" s="15"/>
      <c r="QIW109" s="15"/>
      <c r="QIX109" s="15"/>
      <c r="QIY109" s="15"/>
      <c r="QIZ109" s="15"/>
      <c r="QJA109" s="15"/>
      <c r="QJB109" s="15"/>
      <c r="QJC109" s="15"/>
      <c r="QJD109" s="15"/>
      <c r="QJE109" s="15"/>
      <c r="QJF109" s="15"/>
      <c r="QJG109" s="15"/>
      <c r="QJH109" s="15"/>
      <c r="QJI109" s="15"/>
      <c r="QJJ109" s="15"/>
      <c r="QJK109" s="15"/>
      <c r="QJL109" s="15"/>
      <c r="QJM109" s="15"/>
      <c r="QJN109" s="15"/>
      <c r="QJO109" s="15"/>
      <c r="QJP109" s="15"/>
      <c r="QJQ109" s="15"/>
      <c r="QJR109" s="15"/>
      <c r="QJS109" s="15"/>
      <c r="QJT109" s="15"/>
      <c r="QJU109" s="15"/>
      <c r="QJV109" s="15"/>
      <c r="QJW109" s="15"/>
      <c r="QJX109" s="15"/>
      <c r="QJY109" s="15"/>
      <c r="QJZ109" s="15"/>
      <c r="QKA109" s="15"/>
      <c r="QKB109" s="15"/>
      <c r="QKC109" s="15"/>
      <c r="QKD109" s="15"/>
      <c r="QKE109" s="15"/>
      <c r="QKF109" s="15"/>
      <c r="QKG109" s="15"/>
      <c r="QKH109" s="15"/>
      <c r="QKI109" s="15"/>
      <c r="QKJ109" s="15"/>
      <c r="QKK109" s="15"/>
      <c r="QKL109" s="15"/>
      <c r="QKM109" s="15"/>
      <c r="QKN109" s="15"/>
      <c r="QKO109" s="15"/>
      <c r="QKP109" s="15"/>
      <c r="QKQ109" s="15"/>
      <c r="QKR109" s="15"/>
      <c r="QKS109" s="15"/>
      <c r="QKT109" s="15"/>
      <c r="QKU109" s="15"/>
      <c r="QKV109" s="15"/>
      <c r="QKW109" s="15"/>
      <c r="QKX109" s="15"/>
      <c r="QKY109" s="15"/>
      <c r="QKZ109" s="15"/>
      <c r="QLA109" s="15"/>
      <c r="QLB109" s="15"/>
      <c r="QLC109" s="15"/>
      <c r="QLD109" s="15"/>
      <c r="QLE109" s="15"/>
      <c r="QLF109" s="15"/>
      <c r="QLG109" s="15"/>
      <c r="QLH109" s="15"/>
      <c r="QLI109" s="15"/>
      <c r="QLJ109" s="15"/>
      <c r="QLK109" s="15"/>
      <c r="QLL109" s="15"/>
      <c r="QLM109" s="15"/>
      <c r="QLN109" s="15"/>
      <c r="QLO109" s="15"/>
      <c r="QLP109" s="15"/>
      <c r="QLQ109" s="15"/>
      <c r="QLR109" s="15"/>
      <c r="QLS109" s="15"/>
      <c r="QLT109" s="15"/>
      <c r="QLU109" s="15"/>
      <c r="QLV109" s="15"/>
      <c r="QLW109" s="15"/>
      <c r="QLX109" s="15"/>
      <c r="QLY109" s="15"/>
      <c r="QLZ109" s="15"/>
      <c r="QMA109" s="15"/>
      <c r="QMB109" s="15"/>
      <c r="QMC109" s="15"/>
      <c r="QMD109" s="15"/>
      <c r="QME109" s="15"/>
      <c r="QMF109" s="15"/>
      <c r="QMG109" s="15"/>
      <c r="QMH109" s="15"/>
      <c r="QMI109" s="15"/>
      <c r="QMJ109" s="15"/>
      <c r="QMK109" s="15"/>
      <c r="QML109" s="15"/>
      <c r="QMM109" s="15"/>
      <c r="QMN109" s="15"/>
      <c r="QMO109" s="15"/>
      <c r="QMP109" s="15"/>
      <c r="QMQ109" s="15"/>
      <c r="QMR109" s="15"/>
      <c r="QMS109" s="15"/>
      <c r="QMT109" s="15"/>
      <c r="QMU109" s="15"/>
      <c r="QMV109" s="15"/>
      <c r="QMW109" s="15"/>
      <c r="QMX109" s="15"/>
      <c r="QMY109" s="15"/>
      <c r="QMZ109" s="15"/>
      <c r="QNA109" s="15"/>
      <c r="QNB109" s="15"/>
      <c r="QNC109" s="15"/>
      <c r="QND109" s="15"/>
      <c r="QNE109" s="15"/>
      <c r="QNF109" s="15"/>
      <c r="QNG109" s="15"/>
      <c r="QNH109" s="15"/>
      <c r="QNI109" s="15"/>
      <c r="QNJ109" s="15"/>
      <c r="QNK109" s="15"/>
      <c r="QNL109" s="15"/>
      <c r="QNM109" s="15"/>
      <c r="QNN109" s="15"/>
      <c r="QNO109" s="15"/>
      <c r="QNP109" s="15"/>
      <c r="QNQ109" s="15"/>
      <c r="QNR109" s="15"/>
      <c r="QNS109" s="15"/>
      <c r="QNT109" s="15"/>
      <c r="QNU109" s="15"/>
      <c r="QNV109" s="15"/>
      <c r="QNW109" s="15"/>
      <c r="QNX109" s="15"/>
      <c r="QNY109" s="15"/>
      <c r="QNZ109" s="15"/>
      <c r="QOA109" s="15"/>
      <c r="QOB109" s="15"/>
      <c r="QOC109" s="15"/>
      <c r="QOD109" s="15"/>
      <c r="QOE109" s="15"/>
      <c r="QOF109" s="15"/>
      <c r="QOG109" s="15"/>
      <c r="QOH109" s="15"/>
      <c r="QOI109" s="15"/>
      <c r="QOJ109" s="15"/>
      <c r="QOK109" s="15"/>
      <c r="QOL109" s="15"/>
      <c r="QOM109" s="15"/>
      <c r="QON109" s="15"/>
      <c r="QOO109" s="15"/>
      <c r="QOP109" s="15"/>
      <c r="QOQ109" s="15"/>
      <c r="QOR109" s="15"/>
      <c r="QOS109" s="15"/>
      <c r="QOT109" s="15"/>
      <c r="QOU109" s="15"/>
      <c r="QOV109" s="15"/>
      <c r="QOW109" s="15"/>
      <c r="QOX109" s="15"/>
      <c r="QOY109" s="15"/>
      <c r="QOZ109" s="15"/>
      <c r="QPA109" s="15"/>
      <c r="QPB109" s="15"/>
      <c r="QPC109" s="15"/>
      <c r="QPD109" s="15"/>
      <c r="QPE109" s="15"/>
      <c r="QPF109" s="15"/>
      <c r="QPG109" s="15"/>
      <c r="QPH109" s="15"/>
      <c r="QPI109" s="15"/>
      <c r="QPJ109" s="15"/>
      <c r="QPK109" s="15"/>
      <c r="QPL109" s="15"/>
      <c r="QPM109" s="15"/>
      <c r="QPN109" s="15"/>
      <c r="QPO109" s="15"/>
      <c r="QPP109" s="15"/>
      <c r="QPQ109" s="15"/>
      <c r="QPR109" s="15"/>
      <c r="QPS109" s="15"/>
      <c r="QPT109" s="15"/>
      <c r="QPU109" s="15"/>
      <c r="QPV109" s="15"/>
      <c r="QPW109" s="15"/>
      <c r="QPX109" s="15"/>
      <c r="QPY109" s="15"/>
      <c r="QPZ109" s="15"/>
      <c r="QQA109" s="15"/>
      <c r="QQB109" s="15"/>
      <c r="QQC109" s="15"/>
      <c r="QQD109" s="15"/>
      <c r="QQE109" s="15"/>
      <c r="QQF109" s="15"/>
      <c r="QQG109" s="15"/>
      <c r="QQH109" s="15"/>
      <c r="QQI109" s="15"/>
      <c r="QQJ109" s="15"/>
      <c r="QQK109" s="15"/>
      <c r="QQL109" s="15"/>
      <c r="QQM109" s="15"/>
      <c r="QQN109" s="15"/>
      <c r="QQO109" s="15"/>
      <c r="QQP109" s="15"/>
      <c r="QQQ109" s="15"/>
      <c r="QQR109" s="15"/>
      <c r="QQS109" s="15"/>
      <c r="QQT109" s="15"/>
      <c r="QQU109" s="15"/>
      <c r="QQV109" s="15"/>
      <c r="QQW109" s="15"/>
      <c r="QQX109" s="15"/>
      <c r="QQY109" s="15"/>
      <c r="QQZ109" s="15"/>
      <c r="QRA109" s="15"/>
      <c r="QRB109" s="15"/>
      <c r="QRC109" s="15"/>
      <c r="QRD109" s="15"/>
      <c r="QRE109" s="15"/>
      <c r="QRF109" s="15"/>
      <c r="QRG109" s="15"/>
      <c r="QRH109" s="15"/>
      <c r="QRI109" s="15"/>
      <c r="QRJ109" s="15"/>
      <c r="QRK109" s="15"/>
      <c r="QRL109" s="15"/>
      <c r="QRM109" s="15"/>
      <c r="QRN109" s="15"/>
      <c r="QRO109" s="15"/>
      <c r="QRP109" s="15"/>
      <c r="QRQ109" s="15"/>
      <c r="QRR109" s="15"/>
      <c r="QRS109" s="15"/>
      <c r="QRT109" s="15"/>
      <c r="QRU109" s="15"/>
      <c r="QRV109" s="15"/>
      <c r="QRW109" s="15"/>
      <c r="QRX109" s="15"/>
      <c r="QRY109" s="15"/>
      <c r="QRZ109" s="15"/>
      <c r="QSA109" s="15"/>
      <c r="QSB109" s="15"/>
      <c r="QSC109" s="15"/>
      <c r="QSD109" s="15"/>
      <c r="QSE109" s="15"/>
      <c r="QSF109" s="15"/>
      <c r="QSG109" s="15"/>
      <c r="QSH109" s="15"/>
      <c r="QSI109" s="15"/>
      <c r="QSJ109" s="15"/>
      <c r="QSK109" s="15"/>
      <c r="QSL109" s="15"/>
      <c r="QSM109" s="15"/>
      <c r="QSN109" s="15"/>
      <c r="QSO109" s="15"/>
      <c r="QSP109" s="15"/>
      <c r="QSQ109" s="15"/>
      <c r="QSR109" s="15"/>
      <c r="QSS109" s="15"/>
      <c r="QST109" s="15"/>
      <c r="QSU109" s="15"/>
      <c r="QSV109" s="15"/>
      <c r="QSW109" s="15"/>
      <c r="QSX109" s="15"/>
      <c r="QSY109" s="15"/>
      <c r="QSZ109" s="15"/>
      <c r="QTA109" s="15"/>
      <c r="QTB109" s="15"/>
      <c r="QTC109" s="15"/>
      <c r="QTD109" s="15"/>
      <c r="QTE109" s="15"/>
      <c r="QTF109" s="15"/>
      <c r="QTG109" s="15"/>
      <c r="QTH109" s="15"/>
      <c r="QTI109" s="15"/>
      <c r="QTJ109" s="15"/>
      <c r="QTK109" s="15"/>
      <c r="QTL109" s="15"/>
      <c r="QTM109" s="15"/>
      <c r="QTN109" s="15"/>
      <c r="QTO109" s="15"/>
      <c r="QTP109" s="15"/>
      <c r="QTQ109" s="15"/>
      <c r="QTR109" s="15"/>
      <c r="QTS109" s="15"/>
      <c r="QTT109" s="15"/>
      <c r="QTU109" s="15"/>
      <c r="QTV109" s="15"/>
      <c r="QTW109" s="15"/>
      <c r="QTX109" s="15"/>
      <c r="QTY109" s="15"/>
      <c r="QTZ109" s="15"/>
      <c r="QUA109" s="15"/>
      <c r="QUB109" s="15"/>
      <c r="QUC109" s="15"/>
      <c r="QUD109" s="15"/>
      <c r="QUE109" s="15"/>
      <c r="QUF109" s="15"/>
      <c r="QUG109" s="15"/>
      <c r="QUH109" s="15"/>
      <c r="QUI109" s="15"/>
      <c r="QUJ109" s="15"/>
      <c r="QUK109" s="15"/>
      <c r="QUL109" s="15"/>
      <c r="QUM109" s="15"/>
      <c r="QUN109" s="15"/>
      <c r="QUO109" s="15"/>
      <c r="QUP109" s="15"/>
      <c r="QUQ109" s="15"/>
      <c r="QUR109" s="15"/>
      <c r="QUS109" s="15"/>
      <c r="QUT109" s="15"/>
      <c r="QUU109" s="15"/>
      <c r="QUV109" s="15"/>
      <c r="QUW109" s="15"/>
      <c r="QUX109" s="15"/>
      <c r="QUY109" s="15"/>
      <c r="QUZ109" s="15"/>
      <c r="QVA109" s="15"/>
      <c r="QVB109" s="15"/>
      <c r="QVC109" s="15"/>
      <c r="QVD109" s="15"/>
      <c r="QVE109" s="15"/>
      <c r="QVF109" s="15"/>
      <c r="QVG109" s="15"/>
      <c r="QVH109" s="15"/>
      <c r="QVI109" s="15"/>
      <c r="QVJ109" s="15"/>
      <c r="QVK109" s="15"/>
      <c r="QVL109" s="15"/>
      <c r="QVM109" s="15"/>
      <c r="QVN109" s="15"/>
      <c r="QVO109" s="15"/>
      <c r="QVP109" s="15"/>
      <c r="QVQ109" s="15"/>
      <c r="QVR109" s="15"/>
      <c r="QVS109" s="15"/>
      <c r="QVT109" s="15"/>
      <c r="QVU109" s="15"/>
      <c r="QVV109" s="15"/>
      <c r="QVW109" s="15"/>
      <c r="QVX109" s="15"/>
      <c r="QVY109" s="15"/>
      <c r="QVZ109" s="15"/>
      <c r="QWA109" s="15"/>
      <c r="QWB109" s="15"/>
      <c r="QWC109" s="15"/>
      <c r="QWD109" s="15"/>
      <c r="QWE109" s="15"/>
      <c r="QWF109" s="15"/>
      <c r="QWG109" s="15"/>
      <c r="QWH109" s="15"/>
      <c r="QWI109" s="15"/>
      <c r="QWJ109" s="15"/>
      <c r="QWK109" s="15"/>
      <c r="QWL109" s="15"/>
      <c r="QWM109" s="15"/>
      <c r="QWN109" s="15"/>
      <c r="QWO109" s="15"/>
      <c r="QWP109" s="15"/>
      <c r="QWQ109" s="15"/>
      <c r="QWR109" s="15"/>
      <c r="QWS109" s="15"/>
      <c r="QWT109" s="15"/>
      <c r="QWU109" s="15"/>
      <c r="QWV109" s="15"/>
      <c r="QWW109" s="15"/>
      <c r="QWX109" s="15"/>
      <c r="QWY109" s="15"/>
      <c r="QWZ109" s="15"/>
      <c r="QXA109" s="15"/>
      <c r="QXB109" s="15"/>
      <c r="QXC109" s="15"/>
      <c r="QXD109" s="15"/>
      <c r="QXE109" s="15"/>
      <c r="QXF109" s="15"/>
      <c r="QXG109" s="15"/>
      <c r="QXH109" s="15"/>
      <c r="QXI109" s="15"/>
      <c r="QXJ109" s="15"/>
      <c r="QXK109" s="15"/>
      <c r="QXL109" s="15"/>
      <c r="QXM109" s="15"/>
      <c r="QXN109" s="15"/>
      <c r="QXO109" s="15"/>
      <c r="QXP109" s="15"/>
      <c r="QXQ109" s="15"/>
      <c r="QXR109" s="15"/>
      <c r="QXS109" s="15"/>
      <c r="QXT109" s="15"/>
      <c r="QXU109" s="15"/>
      <c r="QXV109" s="15"/>
      <c r="QXW109" s="15"/>
      <c r="QXX109" s="15"/>
      <c r="QXY109" s="15"/>
      <c r="QXZ109" s="15"/>
      <c r="QYA109" s="15"/>
      <c r="QYB109" s="15"/>
      <c r="QYC109" s="15"/>
      <c r="QYD109" s="15"/>
      <c r="QYE109" s="15"/>
      <c r="QYF109" s="15"/>
      <c r="QYG109" s="15"/>
      <c r="QYH109" s="15"/>
      <c r="QYI109" s="15"/>
      <c r="QYJ109" s="15"/>
      <c r="QYK109" s="15"/>
      <c r="QYL109" s="15"/>
      <c r="QYM109" s="15"/>
      <c r="QYN109" s="15"/>
      <c r="QYO109" s="15"/>
      <c r="QYP109" s="15"/>
      <c r="QYQ109" s="15"/>
      <c r="QYR109" s="15"/>
      <c r="QYS109" s="15"/>
      <c r="QYT109" s="15"/>
      <c r="QYU109" s="15"/>
      <c r="QYV109" s="15"/>
      <c r="QYW109" s="15"/>
      <c r="QYX109" s="15"/>
      <c r="QYY109" s="15"/>
      <c r="QYZ109" s="15"/>
      <c r="QZA109" s="15"/>
      <c r="QZB109" s="15"/>
      <c r="QZC109" s="15"/>
      <c r="QZD109" s="15"/>
      <c r="QZE109" s="15"/>
      <c r="QZF109" s="15"/>
      <c r="QZG109" s="15"/>
      <c r="QZH109" s="15"/>
      <c r="QZI109" s="15"/>
      <c r="QZJ109" s="15"/>
      <c r="QZK109" s="15"/>
      <c r="QZL109" s="15"/>
      <c r="QZM109" s="15"/>
      <c r="QZN109" s="15"/>
      <c r="QZO109" s="15"/>
      <c r="QZP109" s="15"/>
      <c r="QZQ109" s="15"/>
      <c r="QZR109" s="15"/>
      <c r="QZS109" s="15"/>
      <c r="QZT109" s="15"/>
      <c r="QZU109" s="15"/>
      <c r="QZV109" s="15"/>
      <c r="QZW109" s="15"/>
      <c r="QZX109" s="15"/>
      <c r="QZY109" s="15"/>
      <c r="QZZ109" s="15"/>
      <c r="RAA109" s="15"/>
      <c r="RAB109" s="15"/>
      <c r="RAC109" s="15"/>
      <c r="RAD109" s="15"/>
      <c r="RAE109" s="15"/>
      <c r="RAF109" s="15"/>
      <c r="RAG109" s="15"/>
      <c r="RAH109" s="15"/>
      <c r="RAI109" s="15"/>
      <c r="RAJ109" s="15"/>
      <c r="RAK109" s="15"/>
      <c r="RAL109" s="15"/>
      <c r="RAM109" s="15"/>
      <c r="RAN109" s="15"/>
      <c r="RAO109" s="15"/>
      <c r="RAP109" s="15"/>
      <c r="RAQ109" s="15"/>
      <c r="RAR109" s="15"/>
      <c r="RAS109" s="15"/>
      <c r="RAT109" s="15"/>
      <c r="RAU109" s="15"/>
      <c r="RAV109" s="15"/>
      <c r="RAW109" s="15"/>
      <c r="RAX109" s="15"/>
      <c r="RAY109" s="15"/>
      <c r="RAZ109" s="15"/>
      <c r="RBA109" s="15"/>
      <c r="RBB109" s="15"/>
      <c r="RBC109" s="15"/>
      <c r="RBD109" s="15"/>
      <c r="RBE109" s="15"/>
      <c r="RBF109" s="15"/>
      <c r="RBG109" s="15"/>
      <c r="RBH109" s="15"/>
      <c r="RBI109" s="15"/>
      <c r="RBJ109" s="15"/>
      <c r="RBK109" s="15"/>
      <c r="RBL109" s="15"/>
      <c r="RBM109" s="15"/>
      <c r="RBN109" s="15"/>
      <c r="RBO109" s="15"/>
      <c r="RBP109" s="15"/>
      <c r="RBQ109" s="15"/>
      <c r="RBR109" s="15"/>
      <c r="RBS109" s="15"/>
      <c r="RBT109" s="15"/>
      <c r="RBU109" s="15"/>
      <c r="RBV109" s="15"/>
      <c r="RBW109" s="15"/>
      <c r="RBX109" s="15"/>
      <c r="RBY109" s="15"/>
      <c r="RBZ109" s="15"/>
      <c r="RCA109" s="15"/>
      <c r="RCB109" s="15"/>
      <c r="RCC109" s="15"/>
      <c r="RCD109" s="15"/>
      <c r="RCE109" s="15"/>
      <c r="RCF109" s="15"/>
      <c r="RCG109" s="15"/>
      <c r="RCH109" s="15"/>
      <c r="RCI109" s="15"/>
      <c r="RCJ109" s="15"/>
      <c r="RCK109" s="15"/>
      <c r="RCL109" s="15"/>
      <c r="RCM109" s="15"/>
      <c r="RCN109" s="15"/>
      <c r="RCO109" s="15"/>
      <c r="RCP109" s="15"/>
      <c r="RCQ109" s="15"/>
      <c r="RCR109" s="15"/>
      <c r="RCS109" s="15"/>
      <c r="RCT109" s="15"/>
      <c r="RCU109" s="15"/>
      <c r="RCV109" s="15"/>
      <c r="RCW109" s="15"/>
      <c r="RCX109" s="15"/>
      <c r="RCY109" s="15"/>
      <c r="RCZ109" s="15"/>
      <c r="RDA109" s="15"/>
      <c r="RDB109" s="15"/>
      <c r="RDC109" s="15"/>
      <c r="RDD109" s="15"/>
      <c r="RDE109" s="15"/>
      <c r="RDF109" s="15"/>
      <c r="RDG109" s="15"/>
      <c r="RDH109" s="15"/>
      <c r="RDI109" s="15"/>
      <c r="RDJ109" s="15"/>
      <c r="RDK109" s="15"/>
      <c r="RDL109" s="15"/>
      <c r="RDM109" s="15"/>
      <c r="RDN109" s="15"/>
      <c r="RDO109" s="15"/>
      <c r="RDP109" s="15"/>
      <c r="RDQ109" s="15"/>
      <c r="RDR109" s="15"/>
      <c r="RDS109" s="15"/>
      <c r="RDT109" s="15"/>
      <c r="RDU109" s="15"/>
      <c r="RDV109" s="15"/>
      <c r="RDW109" s="15"/>
      <c r="RDX109" s="15"/>
      <c r="RDY109" s="15"/>
      <c r="RDZ109" s="15"/>
      <c r="REA109" s="15"/>
      <c r="REB109" s="15"/>
      <c r="REC109" s="15"/>
      <c r="RED109" s="15"/>
      <c r="REE109" s="15"/>
      <c r="REF109" s="15"/>
      <c r="REG109" s="15"/>
      <c r="REH109" s="15"/>
      <c r="REI109" s="15"/>
      <c r="REJ109" s="15"/>
      <c r="REK109" s="15"/>
      <c r="REL109" s="15"/>
      <c r="REM109" s="15"/>
      <c r="REN109" s="15"/>
      <c r="REO109" s="15"/>
      <c r="REP109" s="15"/>
      <c r="REQ109" s="15"/>
      <c r="RER109" s="15"/>
      <c r="RES109" s="15"/>
      <c r="RET109" s="15"/>
      <c r="REU109" s="15"/>
      <c r="REV109" s="15"/>
      <c r="REW109" s="15"/>
      <c r="REX109" s="15"/>
      <c r="REY109" s="15"/>
      <c r="REZ109" s="15"/>
      <c r="RFA109" s="15"/>
      <c r="RFB109" s="15"/>
      <c r="RFC109" s="15"/>
      <c r="RFD109" s="15"/>
      <c r="RFE109" s="15"/>
      <c r="RFF109" s="15"/>
      <c r="RFG109" s="15"/>
      <c r="RFH109" s="15"/>
      <c r="RFI109" s="15"/>
      <c r="RFJ109" s="15"/>
      <c r="RFK109" s="15"/>
      <c r="RFL109" s="15"/>
      <c r="RFM109" s="15"/>
      <c r="RFN109" s="15"/>
      <c r="RFO109" s="15"/>
      <c r="RFP109" s="15"/>
      <c r="RFQ109" s="15"/>
      <c r="RFR109" s="15"/>
      <c r="RFS109" s="15"/>
      <c r="RFT109" s="15"/>
      <c r="RFU109" s="15"/>
      <c r="RFV109" s="15"/>
      <c r="RFW109" s="15"/>
      <c r="RFX109" s="15"/>
      <c r="RFY109" s="15"/>
      <c r="RFZ109" s="15"/>
      <c r="RGA109" s="15"/>
      <c r="RGB109" s="15"/>
      <c r="RGC109" s="15"/>
      <c r="RGD109" s="15"/>
      <c r="RGE109" s="15"/>
      <c r="RGF109" s="15"/>
      <c r="RGG109" s="15"/>
      <c r="RGH109" s="15"/>
      <c r="RGI109" s="15"/>
      <c r="RGJ109" s="15"/>
      <c r="RGK109" s="15"/>
      <c r="RGL109" s="15"/>
      <c r="RGM109" s="15"/>
      <c r="RGN109" s="15"/>
      <c r="RGO109" s="15"/>
      <c r="RGP109" s="15"/>
      <c r="RGQ109" s="15"/>
      <c r="RGR109" s="15"/>
      <c r="RGS109" s="15"/>
      <c r="RGT109" s="15"/>
      <c r="RGU109" s="15"/>
      <c r="RGV109" s="15"/>
      <c r="RGW109" s="15"/>
      <c r="RGX109" s="15"/>
      <c r="RGY109" s="15"/>
      <c r="RGZ109" s="15"/>
      <c r="RHA109" s="15"/>
      <c r="RHB109" s="15"/>
      <c r="RHC109" s="15"/>
      <c r="RHD109" s="15"/>
      <c r="RHE109" s="15"/>
      <c r="RHF109" s="15"/>
      <c r="RHG109" s="15"/>
      <c r="RHH109" s="15"/>
      <c r="RHI109" s="15"/>
      <c r="RHJ109" s="15"/>
      <c r="RHK109" s="15"/>
      <c r="RHL109" s="15"/>
      <c r="RHM109" s="15"/>
      <c r="RHN109" s="15"/>
      <c r="RHO109" s="15"/>
      <c r="RHP109" s="15"/>
      <c r="RHQ109" s="15"/>
      <c r="RHR109" s="15"/>
      <c r="RHS109" s="15"/>
      <c r="RHT109" s="15"/>
      <c r="RHU109" s="15"/>
      <c r="RHV109" s="15"/>
      <c r="RHW109" s="15"/>
      <c r="RHX109" s="15"/>
      <c r="RHY109" s="15"/>
      <c r="RHZ109" s="15"/>
      <c r="RIA109" s="15"/>
      <c r="RIB109" s="15"/>
      <c r="RIC109" s="15"/>
      <c r="RID109" s="15"/>
      <c r="RIE109" s="15"/>
      <c r="RIF109" s="15"/>
      <c r="RIG109" s="15"/>
      <c r="RIH109" s="15"/>
      <c r="RII109" s="15"/>
      <c r="RIJ109" s="15"/>
      <c r="RIK109" s="15"/>
      <c r="RIL109" s="15"/>
      <c r="RIM109" s="15"/>
      <c r="RIN109" s="15"/>
      <c r="RIO109" s="15"/>
      <c r="RIP109" s="15"/>
      <c r="RIQ109" s="15"/>
      <c r="RIR109" s="15"/>
      <c r="RIS109" s="15"/>
      <c r="RIT109" s="15"/>
      <c r="RIU109" s="15"/>
      <c r="RIV109" s="15"/>
      <c r="RIW109" s="15"/>
      <c r="RIX109" s="15"/>
      <c r="RIY109" s="15"/>
      <c r="RIZ109" s="15"/>
      <c r="RJA109" s="15"/>
      <c r="RJB109" s="15"/>
      <c r="RJC109" s="15"/>
      <c r="RJD109" s="15"/>
      <c r="RJE109" s="15"/>
      <c r="RJF109" s="15"/>
      <c r="RJG109" s="15"/>
      <c r="RJH109" s="15"/>
      <c r="RJI109" s="15"/>
      <c r="RJJ109" s="15"/>
      <c r="RJK109" s="15"/>
      <c r="RJL109" s="15"/>
      <c r="RJM109" s="15"/>
      <c r="RJN109" s="15"/>
      <c r="RJO109" s="15"/>
      <c r="RJP109" s="15"/>
      <c r="RJQ109" s="15"/>
      <c r="RJR109" s="15"/>
      <c r="RJS109" s="15"/>
      <c r="RJT109" s="15"/>
      <c r="RJU109" s="15"/>
      <c r="RJV109" s="15"/>
      <c r="RJW109" s="15"/>
      <c r="RJX109" s="15"/>
      <c r="RJY109" s="15"/>
      <c r="RJZ109" s="15"/>
      <c r="RKA109" s="15"/>
      <c r="RKB109" s="15"/>
      <c r="RKC109" s="15"/>
      <c r="RKD109" s="15"/>
      <c r="RKE109" s="15"/>
      <c r="RKF109" s="15"/>
      <c r="RKG109" s="15"/>
      <c r="RKH109" s="15"/>
      <c r="RKI109" s="15"/>
      <c r="RKJ109" s="15"/>
      <c r="RKK109" s="15"/>
      <c r="RKL109" s="15"/>
      <c r="RKM109" s="15"/>
      <c r="RKN109" s="15"/>
      <c r="RKO109" s="15"/>
      <c r="RKP109" s="15"/>
      <c r="RKQ109" s="15"/>
      <c r="RKR109" s="15"/>
      <c r="RKS109" s="15"/>
      <c r="RKT109" s="15"/>
      <c r="RKU109" s="15"/>
      <c r="RKV109" s="15"/>
      <c r="RKW109" s="15"/>
      <c r="RKX109" s="15"/>
      <c r="RKY109" s="15"/>
      <c r="RKZ109" s="15"/>
      <c r="RLA109" s="15"/>
      <c r="RLB109" s="15"/>
      <c r="RLC109" s="15"/>
      <c r="RLD109" s="15"/>
      <c r="RLE109" s="15"/>
      <c r="RLF109" s="15"/>
      <c r="RLG109" s="15"/>
      <c r="RLH109" s="15"/>
      <c r="RLI109" s="15"/>
      <c r="RLJ109" s="15"/>
      <c r="RLK109" s="15"/>
      <c r="RLL109" s="15"/>
      <c r="RLM109" s="15"/>
      <c r="RLN109" s="15"/>
      <c r="RLO109" s="15"/>
      <c r="RLP109" s="15"/>
      <c r="RLQ109" s="15"/>
      <c r="RLR109" s="15"/>
      <c r="RLS109" s="15"/>
      <c r="RLT109" s="15"/>
      <c r="RLU109" s="15"/>
      <c r="RLV109" s="15"/>
      <c r="RLW109" s="15"/>
      <c r="RLX109" s="15"/>
      <c r="RLY109" s="15"/>
      <c r="RLZ109" s="15"/>
      <c r="RMA109" s="15"/>
      <c r="RMB109" s="15"/>
      <c r="RMC109" s="15"/>
      <c r="RMD109" s="15"/>
      <c r="RME109" s="15"/>
      <c r="RMF109" s="15"/>
      <c r="RMG109" s="15"/>
      <c r="RMH109" s="15"/>
      <c r="RMI109" s="15"/>
      <c r="RMJ109" s="15"/>
      <c r="RMK109" s="15"/>
      <c r="RML109" s="15"/>
      <c r="RMM109" s="15"/>
      <c r="RMN109" s="15"/>
      <c r="RMO109" s="15"/>
      <c r="RMP109" s="15"/>
      <c r="RMQ109" s="15"/>
      <c r="RMR109" s="15"/>
      <c r="RMS109" s="15"/>
      <c r="RMT109" s="15"/>
      <c r="RMU109" s="15"/>
      <c r="RMV109" s="15"/>
      <c r="RMW109" s="15"/>
      <c r="RMX109" s="15"/>
      <c r="RMY109" s="15"/>
      <c r="RMZ109" s="15"/>
      <c r="RNA109" s="15"/>
      <c r="RNB109" s="15"/>
      <c r="RNC109" s="15"/>
      <c r="RND109" s="15"/>
      <c r="RNE109" s="15"/>
      <c r="RNF109" s="15"/>
      <c r="RNG109" s="15"/>
      <c r="RNH109" s="15"/>
      <c r="RNI109" s="15"/>
      <c r="RNJ109" s="15"/>
      <c r="RNK109" s="15"/>
      <c r="RNL109" s="15"/>
      <c r="RNM109" s="15"/>
      <c r="RNN109" s="15"/>
      <c r="RNO109" s="15"/>
      <c r="RNP109" s="15"/>
      <c r="RNQ109" s="15"/>
      <c r="RNR109" s="15"/>
      <c r="RNS109" s="15"/>
      <c r="RNT109" s="15"/>
      <c r="RNU109" s="15"/>
      <c r="RNV109" s="15"/>
      <c r="RNW109" s="15"/>
      <c r="RNX109" s="15"/>
      <c r="RNY109" s="15"/>
      <c r="RNZ109" s="15"/>
      <c r="ROA109" s="15"/>
      <c r="ROB109" s="15"/>
      <c r="ROC109" s="15"/>
      <c r="ROD109" s="15"/>
      <c r="ROE109" s="15"/>
      <c r="ROF109" s="15"/>
      <c r="ROG109" s="15"/>
      <c r="ROH109" s="15"/>
      <c r="ROI109" s="15"/>
      <c r="ROJ109" s="15"/>
      <c r="ROK109" s="15"/>
      <c r="ROL109" s="15"/>
      <c r="ROM109" s="15"/>
      <c r="RON109" s="15"/>
      <c r="ROO109" s="15"/>
      <c r="ROP109" s="15"/>
      <c r="ROQ109" s="15"/>
      <c r="ROR109" s="15"/>
      <c r="ROS109" s="15"/>
      <c r="ROT109" s="15"/>
      <c r="ROU109" s="15"/>
      <c r="ROV109" s="15"/>
      <c r="ROW109" s="15"/>
      <c r="ROX109" s="15"/>
      <c r="ROY109" s="15"/>
      <c r="ROZ109" s="15"/>
      <c r="RPA109" s="15"/>
      <c r="RPB109" s="15"/>
      <c r="RPC109" s="15"/>
      <c r="RPD109" s="15"/>
      <c r="RPE109" s="15"/>
      <c r="RPF109" s="15"/>
      <c r="RPG109" s="15"/>
      <c r="RPH109" s="15"/>
      <c r="RPI109" s="15"/>
      <c r="RPJ109" s="15"/>
      <c r="RPK109" s="15"/>
      <c r="RPL109" s="15"/>
      <c r="RPM109" s="15"/>
      <c r="RPN109" s="15"/>
      <c r="RPO109" s="15"/>
      <c r="RPP109" s="15"/>
      <c r="RPQ109" s="15"/>
      <c r="RPR109" s="15"/>
      <c r="RPS109" s="15"/>
      <c r="RPT109" s="15"/>
      <c r="RPU109" s="15"/>
      <c r="RPV109" s="15"/>
      <c r="RPW109" s="15"/>
      <c r="RPX109" s="15"/>
      <c r="RPY109" s="15"/>
      <c r="RPZ109" s="15"/>
      <c r="RQA109" s="15"/>
      <c r="RQB109" s="15"/>
      <c r="RQC109" s="15"/>
      <c r="RQD109" s="15"/>
      <c r="RQE109" s="15"/>
      <c r="RQF109" s="15"/>
      <c r="RQG109" s="15"/>
      <c r="RQH109" s="15"/>
      <c r="RQI109" s="15"/>
      <c r="RQJ109" s="15"/>
      <c r="RQK109" s="15"/>
      <c r="RQL109" s="15"/>
      <c r="RQM109" s="15"/>
      <c r="RQN109" s="15"/>
      <c r="RQO109" s="15"/>
      <c r="RQP109" s="15"/>
      <c r="RQQ109" s="15"/>
      <c r="RQR109" s="15"/>
      <c r="RQS109" s="15"/>
      <c r="RQT109" s="15"/>
      <c r="RQU109" s="15"/>
      <c r="RQV109" s="15"/>
      <c r="RQW109" s="15"/>
      <c r="RQX109" s="15"/>
      <c r="RQY109" s="15"/>
      <c r="RQZ109" s="15"/>
      <c r="RRA109" s="15"/>
      <c r="RRB109" s="15"/>
      <c r="RRC109" s="15"/>
      <c r="RRD109" s="15"/>
      <c r="RRE109" s="15"/>
      <c r="RRF109" s="15"/>
      <c r="RRG109" s="15"/>
      <c r="RRH109" s="15"/>
      <c r="RRI109" s="15"/>
      <c r="RRJ109" s="15"/>
      <c r="RRK109" s="15"/>
      <c r="RRL109" s="15"/>
      <c r="RRM109" s="15"/>
      <c r="RRN109" s="15"/>
      <c r="RRO109" s="15"/>
      <c r="RRP109" s="15"/>
      <c r="RRQ109" s="15"/>
      <c r="RRR109" s="15"/>
      <c r="RRS109" s="15"/>
      <c r="RRT109" s="15"/>
      <c r="RRU109" s="15"/>
      <c r="RRV109" s="15"/>
      <c r="RRW109" s="15"/>
      <c r="RRX109" s="15"/>
      <c r="RRY109" s="15"/>
      <c r="RRZ109" s="15"/>
      <c r="RSA109" s="15"/>
      <c r="RSB109" s="15"/>
      <c r="RSC109" s="15"/>
      <c r="RSD109" s="15"/>
      <c r="RSE109" s="15"/>
      <c r="RSF109" s="15"/>
      <c r="RSG109" s="15"/>
      <c r="RSH109" s="15"/>
      <c r="RSI109" s="15"/>
      <c r="RSJ109" s="15"/>
      <c r="RSK109" s="15"/>
      <c r="RSL109" s="15"/>
      <c r="RSM109" s="15"/>
      <c r="RSN109" s="15"/>
      <c r="RSO109" s="15"/>
      <c r="RSP109" s="15"/>
      <c r="RSQ109" s="15"/>
      <c r="RSR109" s="15"/>
      <c r="RSS109" s="15"/>
      <c r="RST109" s="15"/>
      <c r="RSU109" s="15"/>
      <c r="RSV109" s="15"/>
      <c r="RSW109" s="15"/>
      <c r="RSX109" s="15"/>
      <c r="RSY109" s="15"/>
      <c r="RSZ109" s="15"/>
      <c r="RTA109" s="15"/>
      <c r="RTB109" s="15"/>
      <c r="RTC109" s="15"/>
      <c r="RTD109" s="15"/>
      <c r="RTE109" s="15"/>
      <c r="RTF109" s="15"/>
      <c r="RTG109" s="15"/>
      <c r="RTH109" s="15"/>
      <c r="RTI109" s="15"/>
      <c r="RTJ109" s="15"/>
      <c r="RTK109" s="15"/>
      <c r="RTL109" s="15"/>
      <c r="RTM109" s="15"/>
      <c r="RTN109" s="15"/>
      <c r="RTO109" s="15"/>
      <c r="RTP109" s="15"/>
      <c r="RTQ109" s="15"/>
      <c r="RTR109" s="15"/>
      <c r="RTS109" s="15"/>
      <c r="RTT109" s="15"/>
      <c r="RTU109" s="15"/>
      <c r="RTV109" s="15"/>
      <c r="RTW109" s="15"/>
      <c r="RTX109" s="15"/>
      <c r="RTY109" s="15"/>
      <c r="RTZ109" s="15"/>
      <c r="RUA109" s="15"/>
      <c r="RUB109" s="15"/>
      <c r="RUC109" s="15"/>
      <c r="RUD109" s="15"/>
      <c r="RUE109" s="15"/>
      <c r="RUF109" s="15"/>
      <c r="RUG109" s="15"/>
      <c r="RUH109" s="15"/>
      <c r="RUI109" s="15"/>
      <c r="RUJ109" s="15"/>
      <c r="RUK109" s="15"/>
      <c r="RUL109" s="15"/>
      <c r="RUM109" s="15"/>
      <c r="RUN109" s="15"/>
      <c r="RUO109" s="15"/>
      <c r="RUP109" s="15"/>
      <c r="RUQ109" s="15"/>
      <c r="RUR109" s="15"/>
      <c r="RUS109" s="15"/>
      <c r="RUT109" s="15"/>
      <c r="RUU109" s="15"/>
      <c r="RUV109" s="15"/>
      <c r="RUW109" s="15"/>
      <c r="RUX109" s="15"/>
      <c r="RUY109" s="15"/>
      <c r="RUZ109" s="15"/>
      <c r="RVA109" s="15"/>
      <c r="RVB109" s="15"/>
      <c r="RVC109" s="15"/>
      <c r="RVD109" s="15"/>
      <c r="RVE109" s="15"/>
      <c r="RVF109" s="15"/>
      <c r="RVG109" s="15"/>
      <c r="RVH109" s="15"/>
      <c r="RVI109" s="15"/>
      <c r="RVJ109" s="15"/>
      <c r="RVK109" s="15"/>
      <c r="RVL109" s="15"/>
      <c r="RVM109" s="15"/>
      <c r="RVN109" s="15"/>
      <c r="RVO109" s="15"/>
      <c r="RVP109" s="15"/>
      <c r="RVQ109" s="15"/>
      <c r="RVR109" s="15"/>
      <c r="RVS109" s="15"/>
      <c r="RVT109" s="15"/>
      <c r="RVU109" s="15"/>
      <c r="RVV109" s="15"/>
      <c r="RVW109" s="15"/>
      <c r="RVX109" s="15"/>
      <c r="RVY109" s="15"/>
      <c r="RVZ109" s="15"/>
      <c r="RWA109" s="15"/>
      <c r="RWB109" s="15"/>
      <c r="RWC109" s="15"/>
      <c r="RWD109" s="15"/>
      <c r="RWE109" s="15"/>
      <c r="RWF109" s="15"/>
      <c r="RWG109" s="15"/>
      <c r="RWH109" s="15"/>
      <c r="RWI109" s="15"/>
      <c r="RWJ109" s="15"/>
      <c r="RWK109" s="15"/>
      <c r="RWL109" s="15"/>
      <c r="RWM109" s="15"/>
      <c r="RWN109" s="15"/>
      <c r="RWO109" s="15"/>
      <c r="RWP109" s="15"/>
      <c r="RWQ109" s="15"/>
      <c r="RWR109" s="15"/>
      <c r="RWS109" s="15"/>
      <c r="RWT109" s="15"/>
      <c r="RWU109" s="15"/>
      <c r="RWV109" s="15"/>
      <c r="RWW109" s="15"/>
      <c r="RWX109" s="15"/>
      <c r="RWY109" s="15"/>
      <c r="RWZ109" s="15"/>
      <c r="RXA109" s="15"/>
      <c r="RXB109" s="15"/>
      <c r="RXC109" s="15"/>
      <c r="RXD109" s="15"/>
      <c r="RXE109" s="15"/>
      <c r="RXF109" s="15"/>
      <c r="RXG109" s="15"/>
      <c r="RXH109" s="15"/>
      <c r="RXI109" s="15"/>
      <c r="RXJ109" s="15"/>
      <c r="RXK109" s="15"/>
      <c r="RXL109" s="15"/>
      <c r="RXM109" s="15"/>
      <c r="RXN109" s="15"/>
      <c r="RXO109" s="15"/>
      <c r="RXP109" s="15"/>
      <c r="RXQ109" s="15"/>
      <c r="RXR109" s="15"/>
      <c r="RXS109" s="15"/>
      <c r="RXT109" s="15"/>
      <c r="RXU109" s="15"/>
      <c r="RXV109" s="15"/>
      <c r="RXW109" s="15"/>
      <c r="RXX109" s="15"/>
      <c r="RXY109" s="15"/>
      <c r="RXZ109" s="15"/>
      <c r="RYA109" s="15"/>
      <c r="RYB109" s="15"/>
      <c r="RYC109" s="15"/>
      <c r="RYD109" s="15"/>
      <c r="RYE109" s="15"/>
      <c r="RYF109" s="15"/>
      <c r="RYG109" s="15"/>
      <c r="RYH109" s="15"/>
      <c r="RYI109" s="15"/>
      <c r="RYJ109" s="15"/>
      <c r="RYK109" s="15"/>
      <c r="RYL109" s="15"/>
      <c r="RYM109" s="15"/>
      <c r="RYN109" s="15"/>
      <c r="RYO109" s="15"/>
      <c r="RYP109" s="15"/>
      <c r="RYQ109" s="15"/>
      <c r="RYR109" s="15"/>
      <c r="RYS109" s="15"/>
      <c r="RYT109" s="15"/>
      <c r="RYU109" s="15"/>
      <c r="RYV109" s="15"/>
      <c r="RYW109" s="15"/>
      <c r="RYX109" s="15"/>
      <c r="RYY109" s="15"/>
      <c r="RYZ109" s="15"/>
      <c r="RZA109" s="15"/>
      <c r="RZB109" s="15"/>
      <c r="RZC109" s="15"/>
      <c r="RZD109" s="15"/>
      <c r="RZE109" s="15"/>
      <c r="RZF109" s="15"/>
      <c r="RZG109" s="15"/>
      <c r="RZH109" s="15"/>
      <c r="RZI109" s="15"/>
      <c r="RZJ109" s="15"/>
      <c r="RZK109" s="15"/>
      <c r="RZL109" s="15"/>
      <c r="RZM109" s="15"/>
      <c r="RZN109" s="15"/>
      <c r="RZO109" s="15"/>
      <c r="RZP109" s="15"/>
      <c r="RZQ109" s="15"/>
      <c r="RZR109" s="15"/>
      <c r="RZS109" s="15"/>
      <c r="RZT109" s="15"/>
      <c r="RZU109" s="15"/>
      <c r="RZV109" s="15"/>
      <c r="RZW109" s="15"/>
      <c r="RZX109" s="15"/>
      <c r="RZY109" s="15"/>
      <c r="RZZ109" s="15"/>
      <c r="SAA109" s="15"/>
      <c r="SAB109" s="15"/>
      <c r="SAC109" s="15"/>
      <c r="SAD109" s="15"/>
      <c r="SAE109" s="15"/>
      <c r="SAF109" s="15"/>
      <c r="SAG109" s="15"/>
      <c r="SAH109" s="15"/>
      <c r="SAI109" s="15"/>
      <c r="SAJ109" s="15"/>
      <c r="SAK109" s="15"/>
      <c r="SAL109" s="15"/>
      <c r="SAM109" s="15"/>
      <c r="SAN109" s="15"/>
      <c r="SAO109" s="15"/>
      <c r="SAP109" s="15"/>
      <c r="SAQ109" s="15"/>
      <c r="SAR109" s="15"/>
      <c r="SAS109" s="15"/>
      <c r="SAT109" s="15"/>
      <c r="SAU109" s="15"/>
      <c r="SAV109" s="15"/>
      <c r="SAW109" s="15"/>
      <c r="SAX109" s="15"/>
      <c r="SAY109" s="15"/>
      <c r="SAZ109" s="15"/>
      <c r="SBA109" s="15"/>
      <c r="SBB109" s="15"/>
      <c r="SBC109" s="15"/>
      <c r="SBD109" s="15"/>
      <c r="SBE109" s="15"/>
      <c r="SBF109" s="15"/>
      <c r="SBG109" s="15"/>
      <c r="SBH109" s="15"/>
      <c r="SBI109" s="15"/>
      <c r="SBJ109" s="15"/>
      <c r="SBK109" s="15"/>
      <c r="SBL109" s="15"/>
      <c r="SBM109" s="15"/>
      <c r="SBN109" s="15"/>
      <c r="SBO109" s="15"/>
      <c r="SBP109" s="15"/>
      <c r="SBQ109" s="15"/>
      <c r="SBR109" s="15"/>
      <c r="SBS109" s="15"/>
      <c r="SBT109" s="15"/>
      <c r="SBU109" s="15"/>
      <c r="SBV109" s="15"/>
      <c r="SBW109" s="15"/>
      <c r="SBX109" s="15"/>
      <c r="SBY109" s="15"/>
      <c r="SBZ109" s="15"/>
      <c r="SCA109" s="15"/>
      <c r="SCB109" s="15"/>
      <c r="SCC109" s="15"/>
      <c r="SCD109" s="15"/>
      <c r="SCE109" s="15"/>
      <c r="SCF109" s="15"/>
      <c r="SCG109" s="15"/>
      <c r="SCH109" s="15"/>
      <c r="SCI109" s="15"/>
      <c r="SCJ109" s="15"/>
      <c r="SCK109" s="15"/>
      <c r="SCL109" s="15"/>
      <c r="SCM109" s="15"/>
      <c r="SCN109" s="15"/>
      <c r="SCO109" s="15"/>
      <c r="SCP109" s="15"/>
      <c r="SCQ109" s="15"/>
      <c r="SCR109" s="15"/>
      <c r="SCS109" s="15"/>
      <c r="SCT109" s="15"/>
      <c r="SCU109" s="15"/>
      <c r="SCV109" s="15"/>
      <c r="SCW109" s="15"/>
      <c r="SCX109" s="15"/>
      <c r="SCY109" s="15"/>
      <c r="SCZ109" s="15"/>
      <c r="SDA109" s="15"/>
      <c r="SDB109" s="15"/>
      <c r="SDC109" s="15"/>
      <c r="SDD109" s="15"/>
      <c r="SDE109" s="15"/>
      <c r="SDF109" s="15"/>
      <c r="SDG109" s="15"/>
      <c r="SDH109" s="15"/>
      <c r="SDI109" s="15"/>
      <c r="SDJ109" s="15"/>
      <c r="SDK109" s="15"/>
      <c r="SDL109" s="15"/>
      <c r="SDM109" s="15"/>
      <c r="SDN109" s="15"/>
      <c r="SDO109" s="15"/>
      <c r="SDP109" s="15"/>
      <c r="SDQ109" s="15"/>
      <c r="SDR109" s="15"/>
      <c r="SDS109" s="15"/>
      <c r="SDT109" s="15"/>
      <c r="SDU109" s="15"/>
      <c r="SDV109" s="15"/>
      <c r="SDW109" s="15"/>
      <c r="SDX109" s="15"/>
      <c r="SDY109" s="15"/>
      <c r="SDZ109" s="15"/>
      <c r="SEA109" s="15"/>
      <c r="SEB109" s="15"/>
      <c r="SEC109" s="15"/>
      <c r="SED109" s="15"/>
      <c r="SEE109" s="15"/>
      <c r="SEF109" s="15"/>
      <c r="SEG109" s="15"/>
      <c r="SEH109" s="15"/>
      <c r="SEI109" s="15"/>
      <c r="SEJ109" s="15"/>
      <c r="SEK109" s="15"/>
      <c r="SEL109" s="15"/>
      <c r="SEM109" s="15"/>
      <c r="SEN109" s="15"/>
      <c r="SEO109" s="15"/>
      <c r="SEP109" s="15"/>
      <c r="SEQ109" s="15"/>
      <c r="SER109" s="15"/>
      <c r="SES109" s="15"/>
      <c r="SET109" s="15"/>
      <c r="SEU109" s="15"/>
      <c r="SEV109" s="15"/>
      <c r="SEW109" s="15"/>
      <c r="SEX109" s="15"/>
      <c r="SEY109" s="15"/>
      <c r="SEZ109" s="15"/>
      <c r="SFA109" s="15"/>
      <c r="SFB109" s="15"/>
      <c r="SFC109" s="15"/>
      <c r="SFD109" s="15"/>
      <c r="SFE109" s="15"/>
      <c r="SFF109" s="15"/>
      <c r="SFG109" s="15"/>
      <c r="SFH109" s="15"/>
      <c r="SFI109" s="15"/>
      <c r="SFJ109" s="15"/>
      <c r="SFK109" s="15"/>
      <c r="SFL109" s="15"/>
      <c r="SFM109" s="15"/>
      <c r="SFN109" s="15"/>
      <c r="SFO109" s="15"/>
      <c r="SFP109" s="15"/>
      <c r="SFQ109" s="15"/>
      <c r="SFR109" s="15"/>
      <c r="SFS109" s="15"/>
      <c r="SFT109" s="15"/>
      <c r="SFU109" s="15"/>
      <c r="SFV109" s="15"/>
      <c r="SFW109" s="15"/>
      <c r="SFX109" s="15"/>
      <c r="SFY109" s="15"/>
      <c r="SFZ109" s="15"/>
      <c r="SGA109" s="15"/>
      <c r="SGB109" s="15"/>
      <c r="SGC109" s="15"/>
      <c r="SGD109" s="15"/>
      <c r="SGE109" s="15"/>
      <c r="SGF109" s="15"/>
      <c r="SGG109" s="15"/>
      <c r="SGH109" s="15"/>
      <c r="SGI109" s="15"/>
      <c r="SGJ109" s="15"/>
      <c r="SGK109" s="15"/>
      <c r="SGL109" s="15"/>
      <c r="SGM109" s="15"/>
      <c r="SGN109" s="15"/>
      <c r="SGO109" s="15"/>
      <c r="SGP109" s="15"/>
      <c r="SGQ109" s="15"/>
      <c r="SGR109" s="15"/>
      <c r="SGS109" s="15"/>
      <c r="SGT109" s="15"/>
      <c r="SGU109" s="15"/>
      <c r="SGV109" s="15"/>
      <c r="SGW109" s="15"/>
      <c r="SGX109" s="15"/>
      <c r="SGY109" s="15"/>
      <c r="SGZ109" s="15"/>
      <c r="SHA109" s="15"/>
      <c r="SHB109" s="15"/>
      <c r="SHC109" s="15"/>
      <c r="SHD109" s="15"/>
      <c r="SHE109" s="15"/>
      <c r="SHF109" s="15"/>
      <c r="SHG109" s="15"/>
      <c r="SHH109" s="15"/>
      <c r="SHI109" s="15"/>
      <c r="SHJ109" s="15"/>
      <c r="SHK109" s="15"/>
      <c r="SHL109" s="15"/>
      <c r="SHM109" s="15"/>
      <c r="SHN109" s="15"/>
      <c r="SHO109" s="15"/>
      <c r="SHP109" s="15"/>
      <c r="SHQ109" s="15"/>
      <c r="SHR109" s="15"/>
      <c r="SHS109" s="15"/>
      <c r="SHT109" s="15"/>
      <c r="SHU109" s="15"/>
      <c r="SHV109" s="15"/>
      <c r="SHW109" s="15"/>
      <c r="SHX109" s="15"/>
      <c r="SHY109" s="15"/>
      <c r="SHZ109" s="15"/>
      <c r="SIA109" s="15"/>
      <c r="SIB109" s="15"/>
      <c r="SIC109" s="15"/>
      <c r="SID109" s="15"/>
      <c r="SIE109" s="15"/>
      <c r="SIF109" s="15"/>
      <c r="SIG109" s="15"/>
      <c r="SIH109" s="15"/>
      <c r="SII109" s="15"/>
      <c r="SIJ109" s="15"/>
      <c r="SIK109" s="15"/>
      <c r="SIL109" s="15"/>
      <c r="SIM109" s="15"/>
      <c r="SIN109" s="15"/>
      <c r="SIO109" s="15"/>
      <c r="SIP109" s="15"/>
      <c r="SIQ109" s="15"/>
      <c r="SIR109" s="15"/>
      <c r="SIS109" s="15"/>
      <c r="SIT109" s="15"/>
      <c r="SIU109" s="15"/>
      <c r="SIV109" s="15"/>
      <c r="SIW109" s="15"/>
      <c r="SIX109" s="15"/>
      <c r="SIY109" s="15"/>
      <c r="SIZ109" s="15"/>
      <c r="SJA109" s="15"/>
      <c r="SJB109" s="15"/>
      <c r="SJC109" s="15"/>
      <c r="SJD109" s="15"/>
      <c r="SJE109" s="15"/>
      <c r="SJF109" s="15"/>
      <c r="SJG109" s="15"/>
      <c r="SJH109" s="15"/>
      <c r="SJI109" s="15"/>
      <c r="SJJ109" s="15"/>
      <c r="SJK109" s="15"/>
      <c r="SJL109" s="15"/>
      <c r="SJM109" s="15"/>
      <c r="SJN109" s="15"/>
      <c r="SJO109" s="15"/>
      <c r="SJP109" s="15"/>
      <c r="SJQ109" s="15"/>
      <c r="SJR109" s="15"/>
      <c r="SJS109" s="15"/>
      <c r="SJT109" s="15"/>
      <c r="SJU109" s="15"/>
      <c r="SJV109" s="15"/>
      <c r="SJW109" s="15"/>
      <c r="SJX109" s="15"/>
      <c r="SJY109" s="15"/>
      <c r="SJZ109" s="15"/>
      <c r="SKA109" s="15"/>
      <c r="SKB109" s="15"/>
      <c r="SKC109" s="15"/>
      <c r="SKD109" s="15"/>
      <c r="SKE109" s="15"/>
      <c r="SKF109" s="15"/>
      <c r="SKG109" s="15"/>
      <c r="SKH109" s="15"/>
      <c r="SKI109" s="15"/>
      <c r="SKJ109" s="15"/>
      <c r="SKK109" s="15"/>
      <c r="SKL109" s="15"/>
      <c r="SKM109" s="15"/>
      <c r="SKN109" s="15"/>
      <c r="SKO109" s="15"/>
      <c r="SKP109" s="15"/>
      <c r="SKQ109" s="15"/>
      <c r="SKR109" s="15"/>
      <c r="SKS109" s="15"/>
      <c r="SKT109" s="15"/>
      <c r="SKU109" s="15"/>
      <c r="SKV109" s="15"/>
      <c r="SKW109" s="15"/>
      <c r="SKX109" s="15"/>
      <c r="SKY109" s="15"/>
      <c r="SKZ109" s="15"/>
      <c r="SLA109" s="15"/>
      <c r="SLB109" s="15"/>
      <c r="SLC109" s="15"/>
      <c r="SLD109" s="15"/>
      <c r="SLE109" s="15"/>
      <c r="SLF109" s="15"/>
      <c r="SLG109" s="15"/>
      <c r="SLH109" s="15"/>
      <c r="SLI109" s="15"/>
      <c r="SLJ109" s="15"/>
      <c r="SLK109" s="15"/>
      <c r="SLL109" s="15"/>
      <c r="SLM109" s="15"/>
      <c r="SLN109" s="15"/>
      <c r="SLO109" s="15"/>
      <c r="SLP109" s="15"/>
      <c r="SLQ109" s="15"/>
      <c r="SLR109" s="15"/>
      <c r="SLS109" s="15"/>
      <c r="SLT109" s="15"/>
      <c r="SLU109" s="15"/>
      <c r="SLV109" s="15"/>
      <c r="SLW109" s="15"/>
      <c r="SLX109" s="15"/>
      <c r="SLY109" s="15"/>
      <c r="SLZ109" s="15"/>
      <c r="SMA109" s="15"/>
      <c r="SMB109" s="15"/>
      <c r="SMC109" s="15"/>
      <c r="SMD109" s="15"/>
      <c r="SME109" s="15"/>
      <c r="SMF109" s="15"/>
      <c r="SMG109" s="15"/>
      <c r="SMH109" s="15"/>
      <c r="SMI109" s="15"/>
      <c r="SMJ109" s="15"/>
      <c r="SMK109" s="15"/>
      <c r="SML109" s="15"/>
      <c r="SMM109" s="15"/>
      <c r="SMN109" s="15"/>
      <c r="SMO109" s="15"/>
      <c r="SMP109" s="15"/>
      <c r="SMQ109" s="15"/>
      <c r="SMR109" s="15"/>
      <c r="SMS109" s="15"/>
      <c r="SMT109" s="15"/>
      <c r="SMU109" s="15"/>
      <c r="SMV109" s="15"/>
      <c r="SMW109" s="15"/>
      <c r="SMX109" s="15"/>
      <c r="SMY109" s="15"/>
      <c r="SMZ109" s="15"/>
      <c r="SNA109" s="15"/>
      <c r="SNB109" s="15"/>
      <c r="SNC109" s="15"/>
      <c r="SND109" s="15"/>
      <c r="SNE109" s="15"/>
      <c r="SNF109" s="15"/>
      <c r="SNG109" s="15"/>
      <c r="SNH109" s="15"/>
      <c r="SNI109" s="15"/>
      <c r="SNJ109" s="15"/>
      <c r="SNK109" s="15"/>
      <c r="SNL109" s="15"/>
      <c r="SNM109" s="15"/>
      <c r="SNN109" s="15"/>
      <c r="SNO109" s="15"/>
      <c r="SNP109" s="15"/>
      <c r="SNQ109" s="15"/>
      <c r="SNR109" s="15"/>
      <c r="SNS109" s="15"/>
      <c r="SNT109" s="15"/>
      <c r="SNU109" s="15"/>
      <c r="SNV109" s="15"/>
      <c r="SNW109" s="15"/>
      <c r="SNX109" s="15"/>
      <c r="SNY109" s="15"/>
      <c r="SNZ109" s="15"/>
      <c r="SOA109" s="15"/>
      <c r="SOB109" s="15"/>
      <c r="SOC109" s="15"/>
      <c r="SOD109" s="15"/>
      <c r="SOE109" s="15"/>
      <c r="SOF109" s="15"/>
      <c r="SOG109" s="15"/>
      <c r="SOH109" s="15"/>
      <c r="SOI109" s="15"/>
      <c r="SOJ109" s="15"/>
      <c r="SOK109" s="15"/>
      <c r="SOL109" s="15"/>
      <c r="SOM109" s="15"/>
      <c r="SON109" s="15"/>
      <c r="SOO109" s="15"/>
      <c r="SOP109" s="15"/>
      <c r="SOQ109" s="15"/>
      <c r="SOR109" s="15"/>
      <c r="SOS109" s="15"/>
      <c r="SOT109" s="15"/>
      <c r="SOU109" s="15"/>
      <c r="SOV109" s="15"/>
      <c r="SOW109" s="15"/>
      <c r="SOX109" s="15"/>
      <c r="SOY109" s="15"/>
      <c r="SOZ109" s="15"/>
      <c r="SPA109" s="15"/>
      <c r="SPB109" s="15"/>
      <c r="SPC109" s="15"/>
      <c r="SPD109" s="15"/>
      <c r="SPE109" s="15"/>
      <c r="SPF109" s="15"/>
      <c r="SPG109" s="15"/>
      <c r="SPH109" s="15"/>
      <c r="SPI109" s="15"/>
      <c r="SPJ109" s="15"/>
      <c r="SPK109" s="15"/>
      <c r="SPL109" s="15"/>
      <c r="SPM109" s="15"/>
      <c r="SPN109" s="15"/>
      <c r="SPO109" s="15"/>
      <c r="SPP109" s="15"/>
      <c r="SPQ109" s="15"/>
      <c r="SPR109" s="15"/>
      <c r="SPS109" s="15"/>
      <c r="SPT109" s="15"/>
      <c r="SPU109" s="15"/>
      <c r="SPV109" s="15"/>
      <c r="SPW109" s="15"/>
      <c r="SPX109" s="15"/>
      <c r="SPY109" s="15"/>
      <c r="SPZ109" s="15"/>
      <c r="SQA109" s="15"/>
      <c r="SQB109" s="15"/>
      <c r="SQC109" s="15"/>
      <c r="SQD109" s="15"/>
      <c r="SQE109" s="15"/>
      <c r="SQF109" s="15"/>
      <c r="SQG109" s="15"/>
      <c r="SQH109" s="15"/>
      <c r="SQI109" s="15"/>
      <c r="SQJ109" s="15"/>
      <c r="SQK109" s="15"/>
      <c r="SQL109" s="15"/>
      <c r="SQM109" s="15"/>
      <c r="SQN109" s="15"/>
      <c r="SQO109" s="15"/>
      <c r="SQP109" s="15"/>
      <c r="SQQ109" s="15"/>
      <c r="SQR109" s="15"/>
      <c r="SQS109" s="15"/>
      <c r="SQT109" s="15"/>
      <c r="SQU109" s="15"/>
      <c r="SQV109" s="15"/>
      <c r="SQW109" s="15"/>
      <c r="SQX109" s="15"/>
      <c r="SQY109" s="15"/>
      <c r="SQZ109" s="15"/>
      <c r="SRA109" s="15"/>
      <c r="SRB109" s="15"/>
      <c r="SRC109" s="15"/>
      <c r="SRD109" s="15"/>
      <c r="SRE109" s="15"/>
      <c r="SRF109" s="15"/>
      <c r="SRG109" s="15"/>
      <c r="SRH109" s="15"/>
      <c r="SRI109" s="15"/>
      <c r="SRJ109" s="15"/>
      <c r="SRK109" s="15"/>
      <c r="SRL109" s="15"/>
      <c r="SRM109" s="15"/>
      <c r="SRN109" s="15"/>
      <c r="SRO109" s="15"/>
      <c r="SRP109" s="15"/>
      <c r="SRQ109" s="15"/>
      <c r="SRR109" s="15"/>
      <c r="SRS109" s="15"/>
      <c r="SRT109" s="15"/>
      <c r="SRU109" s="15"/>
      <c r="SRV109" s="15"/>
      <c r="SRW109" s="15"/>
      <c r="SRX109" s="15"/>
      <c r="SRY109" s="15"/>
      <c r="SRZ109" s="15"/>
      <c r="SSA109" s="15"/>
      <c r="SSB109" s="15"/>
      <c r="SSC109" s="15"/>
      <c r="SSD109" s="15"/>
      <c r="SSE109" s="15"/>
      <c r="SSF109" s="15"/>
      <c r="SSG109" s="15"/>
      <c r="SSH109" s="15"/>
      <c r="SSI109" s="15"/>
      <c r="SSJ109" s="15"/>
      <c r="SSK109" s="15"/>
      <c r="SSL109" s="15"/>
      <c r="SSM109" s="15"/>
      <c r="SSN109" s="15"/>
      <c r="SSO109" s="15"/>
      <c r="SSP109" s="15"/>
      <c r="SSQ109" s="15"/>
      <c r="SSR109" s="15"/>
      <c r="SSS109" s="15"/>
      <c r="SST109" s="15"/>
      <c r="SSU109" s="15"/>
      <c r="SSV109" s="15"/>
      <c r="SSW109" s="15"/>
      <c r="SSX109" s="15"/>
      <c r="SSY109" s="15"/>
      <c r="SSZ109" s="15"/>
      <c r="STA109" s="15"/>
      <c r="STB109" s="15"/>
      <c r="STC109" s="15"/>
      <c r="STD109" s="15"/>
      <c r="STE109" s="15"/>
      <c r="STF109" s="15"/>
      <c r="STG109" s="15"/>
      <c r="STH109" s="15"/>
      <c r="STI109" s="15"/>
      <c r="STJ109" s="15"/>
      <c r="STK109" s="15"/>
      <c r="STL109" s="15"/>
      <c r="STM109" s="15"/>
      <c r="STN109" s="15"/>
      <c r="STO109" s="15"/>
      <c r="STP109" s="15"/>
      <c r="STQ109" s="15"/>
      <c r="STR109" s="15"/>
      <c r="STS109" s="15"/>
      <c r="STT109" s="15"/>
      <c r="STU109" s="15"/>
      <c r="STV109" s="15"/>
      <c r="STW109" s="15"/>
      <c r="STX109" s="15"/>
      <c r="STY109" s="15"/>
      <c r="STZ109" s="15"/>
      <c r="SUA109" s="15"/>
      <c r="SUB109" s="15"/>
      <c r="SUC109" s="15"/>
      <c r="SUD109" s="15"/>
      <c r="SUE109" s="15"/>
      <c r="SUF109" s="15"/>
      <c r="SUG109" s="15"/>
      <c r="SUH109" s="15"/>
      <c r="SUI109" s="15"/>
      <c r="SUJ109" s="15"/>
      <c r="SUK109" s="15"/>
      <c r="SUL109" s="15"/>
      <c r="SUM109" s="15"/>
      <c r="SUN109" s="15"/>
      <c r="SUO109" s="15"/>
      <c r="SUP109" s="15"/>
      <c r="SUQ109" s="15"/>
      <c r="SUR109" s="15"/>
      <c r="SUS109" s="15"/>
      <c r="SUT109" s="15"/>
      <c r="SUU109" s="15"/>
      <c r="SUV109" s="15"/>
      <c r="SUW109" s="15"/>
      <c r="SUX109" s="15"/>
      <c r="SUY109" s="15"/>
      <c r="SUZ109" s="15"/>
      <c r="SVA109" s="15"/>
      <c r="SVB109" s="15"/>
      <c r="SVC109" s="15"/>
      <c r="SVD109" s="15"/>
      <c r="SVE109" s="15"/>
      <c r="SVF109" s="15"/>
      <c r="SVG109" s="15"/>
      <c r="SVH109" s="15"/>
      <c r="SVI109" s="15"/>
      <c r="SVJ109" s="15"/>
      <c r="SVK109" s="15"/>
      <c r="SVL109" s="15"/>
      <c r="SVM109" s="15"/>
      <c r="SVN109" s="15"/>
      <c r="SVO109" s="15"/>
      <c r="SVP109" s="15"/>
      <c r="SVQ109" s="15"/>
      <c r="SVR109" s="15"/>
      <c r="SVS109" s="15"/>
      <c r="SVT109" s="15"/>
      <c r="SVU109" s="15"/>
      <c r="SVV109" s="15"/>
      <c r="SVW109" s="15"/>
      <c r="SVX109" s="15"/>
      <c r="SVY109" s="15"/>
      <c r="SVZ109" s="15"/>
      <c r="SWA109" s="15"/>
      <c r="SWB109" s="15"/>
      <c r="SWC109" s="15"/>
      <c r="SWD109" s="15"/>
      <c r="SWE109" s="15"/>
      <c r="SWF109" s="15"/>
      <c r="SWG109" s="15"/>
      <c r="SWH109" s="15"/>
      <c r="SWI109" s="15"/>
      <c r="SWJ109" s="15"/>
      <c r="SWK109" s="15"/>
      <c r="SWL109" s="15"/>
      <c r="SWM109" s="15"/>
      <c r="SWN109" s="15"/>
      <c r="SWO109" s="15"/>
      <c r="SWP109" s="15"/>
      <c r="SWQ109" s="15"/>
      <c r="SWR109" s="15"/>
      <c r="SWS109" s="15"/>
      <c r="SWT109" s="15"/>
      <c r="SWU109" s="15"/>
      <c r="SWV109" s="15"/>
      <c r="SWW109" s="15"/>
      <c r="SWX109" s="15"/>
      <c r="SWY109" s="15"/>
      <c r="SWZ109" s="15"/>
      <c r="SXA109" s="15"/>
      <c r="SXB109" s="15"/>
      <c r="SXC109" s="15"/>
      <c r="SXD109" s="15"/>
      <c r="SXE109" s="15"/>
      <c r="SXF109" s="15"/>
      <c r="SXG109" s="15"/>
      <c r="SXH109" s="15"/>
      <c r="SXI109" s="15"/>
      <c r="SXJ109" s="15"/>
      <c r="SXK109" s="15"/>
      <c r="SXL109" s="15"/>
      <c r="SXM109" s="15"/>
      <c r="SXN109" s="15"/>
      <c r="SXO109" s="15"/>
      <c r="SXP109" s="15"/>
      <c r="SXQ109" s="15"/>
      <c r="SXR109" s="15"/>
      <c r="SXS109" s="15"/>
      <c r="SXT109" s="15"/>
      <c r="SXU109" s="15"/>
      <c r="SXV109" s="15"/>
      <c r="SXW109" s="15"/>
      <c r="SXX109" s="15"/>
      <c r="SXY109" s="15"/>
      <c r="SXZ109" s="15"/>
      <c r="SYA109" s="15"/>
      <c r="SYB109" s="15"/>
      <c r="SYC109" s="15"/>
      <c r="SYD109" s="15"/>
      <c r="SYE109" s="15"/>
      <c r="SYF109" s="15"/>
      <c r="SYG109" s="15"/>
      <c r="SYH109" s="15"/>
      <c r="SYI109" s="15"/>
      <c r="SYJ109" s="15"/>
      <c r="SYK109" s="15"/>
      <c r="SYL109" s="15"/>
      <c r="SYM109" s="15"/>
      <c r="SYN109" s="15"/>
      <c r="SYO109" s="15"/>
      <c r="SYP109" s="15"/>
      <c r="SYQ109" s="15"/>
      <c r="SYR109" s="15"/>
      <c r="SYS109" s="15"/>
      <c r="SYT109" s="15"/>
      <c r="SYU109" s="15"/>
      <c r="SYV109" s="15"/>
      <c r="SYW109" s="15"/>
      <c r="SYX109" s="15"/>
      <c r="SYY109" s="15"/>
      <c r="SYZ109" s="15"/>
      <c r="SZA109" s="15"/>
      <c r="SZB109" s="15"/>
      <c r="SZC109" s="15"/>
      <c r="SZD109" s="15"/>
      <c r="SZE109" s="15"/>
      <c r="SZF109" s="15"/>
      <c r="SZG109" s="15"/>
      <c r="SZH109" s="15"/>
      <c r="SZI109" s="15"/>
      <c r="SZJ109" s="15"/>
      <c r="SZK109" s="15"/>
      <c r="SZL109" s="15"/>
      <c r="SZM109" s="15"/>
      <c r="SZN109" s="15"/>
      <c r="SZO109" s="15"/>
      <c r="SZP109" s="15"/>
      <c r="SZQ109" s="15"/>
      <c r="SZR109" s="15"/>
      <c r="SZS109" s="15"/>
      <c r="SZT109" s="15"/>
      <c r="SZU109" s="15"/>
      <c r="SZV109" s="15"/>
      <c r="SZW109" s="15"/>
      <c r="SZX109" s="15"/>
      <c r="SZY109" s="15"/>
      <c r="SZZ109" s="15"/>
      <c r="TAA109" s="15"/>
      <c r="TAB109" s="15"/>
      <c r="TAC109" s="15"/>
      <c r="TAD109" s="15"/>
      <c r="TAE109" s="15"/>
      <c r="TAF109" s="15"/>
      <c r="TAG109" s="15"/>
      <c r="TAH109" s="15"/>
      <c r="TAI109" s="15"/>
      <c r="TAJ109" s="15"/>
      <c r="TAK109" s="15"/>
      <c r="TAL109" s="15"/>
      <c r="TAM109" s="15"/>
      <c r="TAN109" s="15"/>
      <c r="TAO109" s="15"/>
      <c r="TAP109" s="15"/>
      <c r="TAQ109" s="15"/>
      <c r="TAR109" s="15"/>
      <c r="TAS109" s="15"/>
      <c r="TAT109" s="15"/>
      <c r="TAU109" s="15"/>
      <c r="TAV109" s="15"/>
      <c r="TAW109" s="15"/>
      <c r="TAX109" s="15"/>
      <c r="TAY109" s="15"/>
      <c r="TAZ109" s="15"/>
      <c r="TBA109" s="15"/>
      <c r="TBB109" s="15"/>
      <c r="TBC109" s="15"/>
      <c r="TBD109" s="15"/>
      <c r="TBE109" s="15"/>
      <c r="TBF109" s="15"/>
      <c r="TBG109" s="15"/>
      <c r="TBH109" s="15"/>
      <c r="TBI109" s="15"/>
      <c r="TBJ109" s="15"/>
      <c r="TBK109" s="15"/>
      <c r="TBL109" s="15"/>
      <c r="TBM109" s="15"/>
      <c r="TBN109" s="15"/>
      <c r="TBO109" s="15"/>
      <c r="TBP109" s="15"/>
      <c r="TBQ109" s="15"/>
      <c r="TBR109" s="15"/>
      <c r="TBS109" s="15"/>
      <c r="TBT109" s="15"/>
      <c r="TBU109" s="15"/>
      <c r="TBV109" s="15"/>
      <c r="TBW109" s="15"/>
      <c r="TBX109" s="15"/>
      <c r="TBY109" s="15"/>
      <c r="TBZ109" s="15"/>
      <c r="TCA109" s="15"/>
      <c r="TCB109" s="15"/>
      <c r="TCC109" s="15"/>
      <c r="TCD109" s="15"/>
      <c r="TCE109" s="15"/>
      <c r="TCF109" s="15"/>
      <c r="TCG109" s="15"/>
      <c r="TCH109" s="15"/>
      <c r="TCI109" s="15"/>
      <c r="TCJ109" s="15"/>
      <c r="TCK109" s="15"/>
      <c r="TCL109" s="15"/>
      <c r="TCM109" s="15"/>
      <c r="TCN109" s="15"/>
      <c r="TCO109" s="15"/>
      <c r="TCP109" s="15"/>
      <c r="TCQ109" s="15"/>
      <c r="TCR109" s="15"/>
      <c r="TCS109" s="15"/>
      <c r="TCT109" s="15"/>
      <c r="TCU109" s="15"/>
      <c r="TCV109" s="15"/>
      <c r="TCW109" s="15"/>
      <c r="TCX109" s="15"/>
      <c r="TCY109" s="15"/>
      <c r="TCZ109" s="15"/>
      <c r="TDA109" s="15"/>
      <c r="TDB109" s="15"/>
      <c r="TDC109" s="15"/>
      <c r="TDD109" s="15"/>
      <c r="TDE109" s="15"/>
      <c r="TDF109" s="15"/>
      <c r="TDG109" s="15"/>
      <c r="TDH109" s="15"/>
      <c r="TDI109" s="15"/>
      <c r="TDJ109" s="15"/>
      <c r="TDK109" s="15"/>
      <c r="TDL109" s="15"/>
      <c r="TDM109" s="15"/>
      <c r="TDN109" s="15"/>
      <c r="TDO109" s="15"/>
      <c r="TDP109" s="15"/>
      <c r="TDQ109" s="15"/>
      <c r="TDR109" s="15"/>
      <c r="TDS109" s="15"/>
      <c r="TDT109" s="15"/>
      <c r="TDU109" s="15"/>
      <c r="TDV109" s="15"/>
      <c r="TDW109" s="15"/>
      <c r="TDX109" s="15"/>
      <c r="TDY109" s="15"/>
      <c r="TDZ109" s="15"/>
      <c r="TEA109" s="15"/>
      <c r="TEB109" s="15"/>
      <c r="TEC109" s="15"/>
      <c r="TED109" s="15"/>
      <c r="TEE109" s="15"/>
      <c r="TEF109" s="15"/>
      <c r="TEG109" s="15"/>
      <c r="TEH109" s="15"/>
      <c r="TEI109" s="15"/>
      <c r="TEJ109" s="15"/>
      <c r="TEK109" s="15"/>
      <c r="TEL109" s="15"/>
      <c r="TEM109" s="15"/>
      <c r="TEN109" s="15"/>
      <c r="TEO109" s="15"/>
      <c r="TEP109" s="15"/>
      <c r="TEQ109" s="15"/>
      <c r="TER109" s="15"/>
      <c r="TES109" s="15"/>
      <c r="TET109" s="15"/>
      <c r="TEU109" s="15"/>
      <c r="TEV109" s="15"/>
      <c r="TEW109" s="15"/>
      <c r="TEX109" s="15"/>
      <c r="TEY109" s="15"/>
      <c r="TEZ109" s="15"/>
      <c r="TFA109" s="15"/>
      <c r="TFB109" s="15"/>
      <c r="TFC109" s="15"/>
      <c r="TFD109" s="15"/>
      <c r="TFE109" s="15"/>
      <c r="TFF109" s="15"/>
      <c r="TFG109" s="15"/>
      <c r="TFH109" s="15"/>
      <c r="TFI109" s="15"/>
      <c r="TFJ109" s="15"/>
      <c r="TFK109" s="15"/>
      <c r="TFL109" s="15"/>
      <c r="TFM109" s="15"/>
      <c r="TFN109" s="15"/>
      <c r="TFO109" s="15"/>
      <c r="TFP109" s="15"/>
      <c r="TFQ109" s="15"/>
      <c r="TFR109" s="15"/>
      <c r="TFS109" s="15"/>
      <c r="TFT109" s="15"/>
      <c r="TFU109" s="15"/>
      <c r="TFV109" s="15"/>
      <c r="TFW109" s="15"/>
      <c r="TFX109" s="15"/>
      <c r="TFY109" s="15"/>
      <c r="TFZ109" s="15"/>
      <c r="TGA109" s="15"/>
      <c r="TGB109" s="15"/>
      <c r="TGC109" s="15"/>
      <c r="TGD109" s="15"/>
      <c r="TGE109" s="15"/>
      <c r="TGF109" s="15"/>
      <c r="TGG109" s="15"/>
      <c r="TGH109" s="15"/>
      <c r="TGI109" s="15"/>
      <c r="TGJ109" s="15"/>
      <c r="TGK109" s="15"/>
      <c r="TGL109" s="15"/>
      <c r="TGM109" s="15"/>
      <c r="TGN109" s="15"/>
      <c r="TGO109" s="15"/>
      <c r="TGP109" s="15"/>
      <c r="TGQ109" s="15"/>
      <c r="TGR109" s="15"/>
      <c r="TGS109" s="15"/>
      <c r="TGT109" s="15"/>
      <c r="TGU109" s="15"/>
      <c r="TGV109" s="15"/>
      <c r="TGW109" s="15"/>
      <c r="TGX109" s="15"/>
      <c r="TGY109" s="15"/>
      <c r="TGZ109" s="15"/>
      <c r="THA109" s="15"/>
      <c r="THB109" s="15"/>
      <c r="THC109" s="15"/>
      <c r="THD109" s="15"/>
      <c r="THE109" s="15"/>
      <c r="THF109" s="15"/>
      <c r="THG109" s="15"/>
      <c r="THH109" s="15"/>
      <c r="THI109" s="15"/>
      <c r="THJ109" s="15"/>
      <c r="THK109" s="15"/>
      <c r="THL109" s="15"/>
      <c r="THM109" s="15"/>
      <c r="THN109" s="15"/>
      <c r="THO109" s="15"/>
      <c r="THP109" s="15"/>
      <c r="THQ109" s="15"/>
      <c r="THR109" s="15"/>
      <c r="THS109" s="15"/>
      <c r="THT109" s="15"/>
      <c r="THU109" s="15"/>
      <c r="THV109" s="15"/>
      <c r="THW109" s="15"/>
      <c r="THX109" s="15"/>
      <c r="THY109" s="15"/>
      <c r="THZ109" s="15"/>
      <c r="TIA109" s="15"/>
      <c r="TIB109" s="15"/>
      <c r="TIC109" s="15"/>
      <c r="TID109" s="15"/>
      <c r="TIE109" s="15"/>
      <c r="TIF109" s="15"/>
      <c r="TIG109" s="15"/>
      <c r="TIH109" s="15"/>
      <c r="TII109" s="15"/>
      <c r="TIJ109" s="15"/>
      <c r="TIK109" s="15"/>
      <c r="TIL109" s="15"/>
      <c r="TIM109" s="15"/>
      <c r="TIN109" s="15"/>
      <c r="TIO109" s="15"/>
      <c r="TIP109" s="15"/>
      <c r="TIQ109" s="15"/>
      <c r="TIR109" s="15"/>
      <c r="TIS109" s="15"/>
      <c r="TIT109" s="15"/>
      <c r="TIU109" s="15"/>
      <c r="TIV109" s="15"/>
      <c r="TIW109" s="15"/>
      <c r="TIX109" s="15"/>
      <c r="TIY109" s="15"/>
      <c r="TIZ109" s="15"/>
      <c r="TJA109" s="15"/>
      <c r="TJB109" s="15"/>
      <c r="TJC109" s="15"/>
      <c r="TJD109" s="15"/>
      <c r="TJE109" s="15"/>
      <c r="TJF109" s="15"/>
      <c r="TJG109" s="15"/>
      <c r="TJH109" s="15"/>
      <c r="TJI109" s="15"/>
      <c r="TJJ109" s="15"/>
      <c r="TJK109" s="15"/>
      <c r="TJL109" s="15"/>
      <c r="TJM109" s="15"/>
      <c r="TJN109" s="15"/>
      <c r="TJO109" s="15"/>
      <c r="TJP109" s="15"/>
      <c r="TJQ109" s="15"/>
      <c r="TJR109" s="15"/>
      <c r="TJS109" s="15"/>
      <c r="TJT109" s="15"/>
      <c r="TJU109" s="15"/>
      <c r="TJV109" s="15"/>
      <c r="TJW109" s="15"/>
      <c r="TJX109" s="15"/>
      <c r="TJY109" s="15"/>
      <c r="TJZ109" s="15"/>
      <c r="TKA109" s="15"/>
      <c r="TKB109" s="15"/>
      <c r="TKC109" s="15"/>
      <c r="TKD109" s="15"/>
      <c r="TKE109" s="15"/>
      <c r="TKF109" s="15"/>
      <c r="TKG109" s="15"/>
      <c r="TKH109" s="15"/>
      <c r="TKI109" s="15"/>
      <c r="TKJ109" s="15"/>
      <c r="TKK109" s="15"/>
      <c r="TKL109" s="15"/>
      <c r="TKM109" s="15"/>
      <c r="TKN109" s="15"/>
      <c r="TKO109" s="15"/>
      <c r="TKP109" s="15"/>
      <c r="TKQ109" s="15"/>
      <c r="TKR109" s="15"/>
      <c r="TKS109" s="15"/>
      <c r="TKT109" s="15"/>
      <c r="TKU109" s="15"/>
      <c r="TKV109" s="15"/>
      <c r="TKW109" s="15"/>
      <c r="TKX109" s="15"/>
      <c r="TKY109" s="15"/>
      <c r="TKZ109" s="15"/>
      <c r="TLA109" s="15"/>
      <c r="TLB109" s="15"/>
      <c r="TLC109" s="15"/>
      <c r="TLD109" s="15"/>
      <c r="TLE109" s="15"/>
      <c r="TLF109" s="15"/>
      <c r="TLG109" s="15"/>
      <c r="TLH109" s="15"/>
      <c r="TLI109" s="15"/>
      <c r="TLJ109" s="15"/>
      <c r="TLK109" s="15"/>
      <c r="TLL109" s="15"/>
      <c r="TLM109" s="15"/>
      <c r="TLN109" s="15"/>
      <c r="TLO109" s="15"/>
      <c r="TLP109" s="15"/>
      <c r="TLQ109" s="15"/>
      <c r="TLR109" s="15"/>
      <c r="TLS109" s="15"/>
      <c r="TLT109" s="15"/>
      <c r="TLU109" s="15"/>
      <c r="TLV109" s="15"/>
      <c r="TLW109" s="15"/>
      <c r="TLX109" s="15"/>
      <c r="TLY109" s="15"/>
      <c r="TLZ109" s="15"/>
      <c r="TMA109" s="15"/>
      <c r="TMB109" s="15"/>
      <c r="TMC109" s="15"/>
      <c r="TMD109" s="15"/>
      <c r="TME109" s="15"/>
      <c r="TMF109" s="15"/>
      <c r="TMG109" s="15"/>
      <c r="TMH109" s="15"/>
      <c r="TMI109" s="15"/>
      <c r="TMJ109" s="15"/>
      <c r="TMK109" s="15"/>
      <c r="TML109" s="15"/>
      <c r="TMM109" s="15"/>
      <c r="TMN109" s="15"/>
      <c r="TMO109" s="15"/>
      <c r="TMP109" s="15"/>
      <c r="TMQ109" s="15"/>
      <c r="TMR109" s="15"/>
      <c r="TMS109" s="15"/>
      <c r="TMT109" s="15"/>
      <c r="TMU109" s="15"/>
      <c r="TMV109" s="15"/>
      <c r="TMW109" s="15"/>
      <c r="TMX109" s="15"/>
      <c r="TMY109" s="15"/>
      <c r="TMZ109" s="15"/>
      <c r="TNA109" s="15"/>
      <c r="TNB109" s="15"/>
      <c r="TNC109" s="15"/>
      <c r="TND109" s="15"/>
      <c r="TNE109" s="15"/>
      <c r="TNF109" s="15"/>
      <c r="TNG109" s="15"/>
      <c r="TNH109" s="15"/>
      <c r="TNI109" s="15"/>
      <c r="TNJ109" s="15"/>
      <c r="TNK109" s="15"/>
      <c r="TNL109" s="15"/>
      <c r="TNM109" s="15"/>
      <c r="TNN109" s="15"/>
      <c r="TNO109" s="15"/>
      <c r="TNP109" s="15"/>
      <c r="TNQ109" s="15"/>
      <c r="TNR109" s="15"/>
      <c r="TNS109" s="15"/>
      <c r="TNT109" s="15"/>
      <c r="TNU109" s="15"/>
      <c r="TNV109" s="15"/>
      <c r="TNW109" s="15"/>
      <c r="TNX109" s="15"/>
      <c r="TNY109" s="15"/>
      <c r="TNZ109" s="15"/>
      <c r="TOA109" s="15"/>
      <c r="TOB109" s="15"/>
      <c r="TOC109" s="15"/>
      <c r="TOD109" s="15"/>
      <c r="TOE109" s="15"/>
      <c r="TOF109" s="15"/>
      <c r="TOG109" s="15"/>
      <c r="TOH109" s="15"/>
      <c r="TOI109" s="15"/>
      <c r="TOJ109" s="15"/>
      <c r="TOK109" s="15"/>
      <c r="TOL109" s="15"/>
      <c r="TOM109" s="15"/>
      <c r="TON109" s="15"/>
      <c r="TOO109" s="15"/>
      <c r="TOP109" s="15"/>
      <c r="TOQ109" s="15"/>
      <c r="TOR109" s="15"/>
      <c r="TOS109" s="15"/>
      <c r="TOT109" s="15"/>
      <c r="TOU109" s="15"/>
      <c r="TOV109" s="15"/>
      <c r="TOW109" s="15"/>
      <c r="TOX109" s="15"/>
      <c r="TOY109" s="15"/>
      <c r="TOZ109" s="15"/>
      <c r="TPA109" s="15"/>
      <c r="TPB109" s="15"/>
      <c r="TPC109" s="15"/>
      <c r="TPD109" s="15"/>
      <c r="TPE109" s="15"/>
      <c r="TPF109" s="15"/>
      <c r="TPG109" s="15"/>
      <c r="TPH109" s="15"/>
      <c r="TPI109" s="15"/>
      <c r="TPJ109" s="15"/>
      <c r="TPK109" s="15"/>
      <c r="TPL109" s="15"/>
      <c r="TPM109" s="15"/>
      <c r="TPN109" s="15"/>
      <c r="TPO109" s="15"/>
      <c r="TPP109" s="15"/>
      <c r="TPQ109" s="15"/>
      <c r="TPR109" s="15"/>
      <c r="TPS109" s="15"/>
      <c r="TPT109" s="15"/>
      <c r="TPU109" s="15"/>
      <c r="TPV109" s="15"/>
      <c r="TPW109" s="15"/>
      <c r="TPX109" s="15"/>
      <c r="TPY109" s="15"/>
      <c r="TPZ109" s="15"/>
      <c r="TQA109" s="15"/>
      <c r="TQB109" s="15"/>
      <c r="TQC109" s="15"/>
      <c r="TQD109" s="15"/>
      <c r="TQE109" s="15"/>
      <c r="TQF109" s="15"/>
      <c r="TQG109" s="15"/>
      <c r="TQH109" s="15"/>
      <c r="TQI109" s="15"/>
      <c r="TQJ109" s="15"/>
      <c r="TQK109" s="15"/>
      <c r="TQL109" s="15"/>
      <c r="TQM109" s="15"/>
      <c r="TQN109" s="15"/>
      <c r="TQO109" s="15"/>
      <c r="TQP109" s="15"/>
      <c r="TQQ109" s="15"/>
      <c r="TQR109" s="15"/>
      <c r="TQS109" s="15"/>
      <c r="TQT109" s="15"/>
      <c r="TQU109" s="15"/>
      <c r="TQV109" s="15"/>
      <c r="TQW109" s="15"/>
      <c r="TQX109" s="15"/>
      <c r="TQY109" s="15"/>
      <c r="TQZ109" s="15"/>
      <c r="TRA109" s="15"/>
      <c r="TRB109" s="15"/>
      <c r="TRC109" s="15"/>
      <c r="TRD109" s="15"/>
      <c r="TRE109" s="15"/>
      <c r="TRF109" s="15"/>
      <c r="TRG109" s="15"/>
      <c r="TRH109" s="15"/>
      <c r="TRI109" s="15"/>
      <c r="TRJ109" s="15"/>
      <c r="TRK109" s="15"/>
      <c r="TRL109" s="15"/>
      <c r="TRM109" s="15"/>
      <c r="TRN109" s="15"/>
      <c r="TRO109" s="15"/>
      <c r="TRP109" s="15"/>
      <c r="TRQ109" s="15"/>
      <c r="TRR109" s="15"/>
      <c r="TRS109" s="15"/>
      <c r="TRT109" s="15"/>
      <c r="TRU109" s="15"/>
      <c r="TRV109" s="15"/>
      <c r="TRW109" s="15"/>
      <c r="TRX109" s="15"/>
      <c r="TRY109" s="15"/>
      <c r="TRZ109" s="15"/>
      <c r="TSA109" s="15"/>
      <c r="TSB109" s="15"/>
      <c r="TSC109" s="15"/>
      <c r="TSD109" s="15"/>
      <c r="TSE109" s="15"/>
      <c r="TSF109" s="15"/>
      <c r="TSG109" s="15"/>
      <c r="TSH109" s="15"/>
      <c r="TSI109" s="15"/>
      <c r="TSJ109" s="15"/>
      <c r="TSK109" s="15"/>
      <c r="TSL109" s="15"/>
      <c r="TSM109" s="15"/>
      <c r="TSN109" s="15"/>
      <c r="TSO109" s="15"/>
      <c r="TSP109" s="15"/>
      <c r="TSQ109" s="15"/>
      <c r="TSR109" s="15"/>
      <c r="TSS109" s="15"/>
      <c r="TST109" s="15"/>
      <c r="TSU109" s="15"/>
      <c r="TSV109" s="15"/>
      <c r="TSW109" s="15"/>
      <c r="TSX109" s="15"/>
      <c r="TSY109" s="15"/>
      <c r="TSZ109" s="15"/>
      <c r="TTA109" s="15"/>
      <c r="TTB109" s="15"/>
      <c r="TTC109" s="15"/>
      <c r="TTD109" s="15"/>
      <c r="TTE109" s="15"/>
      <c r="TTF109" s="15"/>
      <c r="TTG109" s="15"/>
      <c r="TTH109" s="15"/>
      <c r="TTI109" s="15"/>
      <c r="TTJ109" s="15"/>
      <c r="TTK109" s="15"/>
      <c r="TTL109" s="15"/>
      <c r="TTM109" s="15"/>
      <c r="TTN109" s="15"/>
      <c r="TTO109" s="15"/>
      <c r="TTP109" s="15"/>
      <c r="TTQ109" s="15"/>
      <c r="TTR109" s="15"/>
      <c r="TTS109" s="15"/>
      <c r="TTT109" s="15"/>
      <c r="TTU109" s="15"/>
      <c r="TTV109" s="15"/>
      <c r="TTW109" s="15"/>
      <c r="TTX109" s="15"/>
      <c r="TTY109" s="15"/>
      <c r="TTZ109" s="15"/>
      <c r="TUA109" s="15"/>
      <c r="TUB109" s="15"/>
      <c r="TUC109" s="15"/>
      <c r="TUD109" s="15"/>
      <c r="TUE109" s="15"/>
      <c r="TUF109" s="15"/>
      <c r="TUG109" s="15"/>
      <c r="TUH109" s="15"/>
      <c r="TUI109" s="15"/>
      <c r="TUJ109" s="15"/>
      <c r="TUK109" s="15"/>
      <c r="TUL109" s="15"/>
      <c r="TUM109" s="15"/>
      <c r="TUN109" s="15"/>
      <c r="TUO109" s="15"/>
      <c r="TUP109" s="15"/>
      <c r="TUQ109" s="15"/>
      <c r="TUR109" s="15"/>
      <c r="TUS109" s="15"/>
      <c r="TUT109" s="15"/>
      <c r="TUU109" s="15"/>
      <c r="TUV109" s="15"/>
      <c r="TUW109" s="15"/>
      <c r="TUX109" s="15"/>
      <c r="TUY109" s="15"/>
      <c r="TUZ109" s="15"/>
      <c r="TVA109" s="15"/>
      <c r="TVB109" s="15"/>
      <c r="TVC109" s="15"/>
      <c r="TVD109" s="15"/>
      <c r="TVE109" s="15"/>
      <c r="TVF109" s="15"/>
      <c r="TVG109" s="15"/>
      <c r="TVH109" s="15"/>
      <c r="TVI109" s="15"/>
      <c r="TVJ109" s="15"/>
      <c r="TVK109" s="15"/>
      <c r="TVL109" s="15"/>
      <c r="TVM109" s="15"/>
      <c r="TVN109" s="15"/>
      <c r="TVO109" s="15"/>
      <c r="TVP109" s="15"/>
      <c r="TVQ109" s="15"/>
      <c r="TVR109" s="15"/>
      <c r="TVS109" s="15"/>
      <c r="TVT109" s="15"/>
      <c r="TVU109" s="15"/>
      <c r="TVV109" s="15"/>
      <c r="TVW109" s="15"/>
      <c r="TVX109" s="15"/>
      <c r="TVY109" s="15"/>
      <c r="TVZ109" s="15"/>
      <c r="TWA109" s="15"/>
      <c r="TWB109" s="15"/>
      <c r="TWC109" s="15"/>
      <c r="TWD109" s="15"/>
      <c r="TWE109" s="15"/>
      <c r="TWF109" s="15"/>
      <c r="TWG109" s="15"/>
      <c r="TWH109" s="15"/>
      <c r="TWI109" s="15"/>
      <c r="TWJ109" s="15"/>
      <c r="TWK109" s="15"/>
      <c r="TWL109" s="15"/>
      <c r="TWM109" s="15"/>
      <c r="TWN109" s="15"/>
      <c r="TWO109" s="15"/>
      <c r="TWP109" s="15"/>
      <c r="TWQ109" s="15"/>
      <c r="TWR109" s="15"/>
      <c r="TWS109" s="15"/>
      <c r="TWT109" s="15"/>
      <c r="TWU109" s="15"/>
      <c r="TWV109" s="15"/>
      <c r="TWW109" s="15"/>
      <c r="TWX109" s="15"/>
      <c r="TWY109" s="15"/>
      <c r="TWZ109" s="15"/>
      <c r="TXA109" s="15"/>
      <c r="TXB109" s="15"/>
      <c r="TXC109" s="15"/>
      <c r="TXD109" s="15"/>
      <c r="TXE109" s="15"/>
      <c r="TXF109" s="15"/>
      <c r="TXG109" s="15"/>
      <c r="TXH109" s="15"/>
      <c r="TXI109" s="15"/>
      <c r="TXJ109" s="15"/>
      <c r="TXK109" s="15"/>
      <c r="TXL109" s="15"/>
      <c r="TXM109" s="15"/>
      <c r="TXN109" s="15"/>
      <c r="TXO109" s="15"/>
      <c r="TXP109" s="15"/>
      <c r="TXQ109" s="15"/>
      <c r="TXR109" s="15"/>
      <c r="TXS109" s="15"/>
      <c r="TXT109" s="15"/>
      <c r="TXU109" s="15"/>
      <c r="TXV109" s="15"/>
      <c r="TXW109" s="15"/>
      <c r="TXX109" s="15"/>
      <c r="TXY109" s="15"/>
      <c r="TXZ109" s="15"/>
      <c r="TYA109" s="15"/>
      <c r="TYB109" s="15"/>
      <c r="TYC109" s="15"/>
      <c r="TYD109" s="15"/>
      <c r="TYE109" s="15"/>
      <c r="TYF109" s="15"/>
      <c r="TYG109" s="15"/>
      <c r="TYH109" s="15"/>
      <c r="TYI109" s="15"/>
      <c r="TYJ109" s="15"/>
      <c r="TYK109" s="15"/>
      <c r="TYL109" s="15"/>
      <c r="TYM109" s="15"/>
      <c r="TYN109" s="15"/>
      <c r="TYO109" s="15"/>
      <c r="TYP109" s="15"/>
      <c r="TYQ109" s="15"/>
      <c r="TYR109" s="15"/>
      <c r="TYS109" s="15"/>
      <c r="TYT109" s="15"/>
      <c r="TYU109" s="15"/>
      <c r="TYV109" s="15"/>
      <c r="TYW109" s="15"/>
      <c r="TYX109" s="15"/>
      <c r="TYY109" s="15"/>
      <c r="TYZ109" s="15"/>
      <c r="TZA109" s="15"/>
      <c r="TZB109" s="15"/>
      <c r="TZC109" s="15"/>
      <c r="TZD109" s="15"/>
      <c r="TZE109" s="15"/>
      <c r="TZF109" s="15"/>
      <c r="TZG109" s="15"/>
      <c r="TZH109" s="15"/>
      <c r="TZI109" s="15"/>
      <c r="TZJ109" s="15"/>
      <c r="TZK109" s="15"/>
      <c r="TZL109" s="15"/>
      <c r="TZM109" s="15"/>
      <c r="TZN109" s="15"/>
      <c r="TZO109" s="15"/>
      <c r="TZP109" s="15"/>
      <c r="TZQ109" s="15"/>
      <c r="TZR109" s="15"/>
      <c r="TZS109" s="15"/>
      <c r="TZT109" s="15"/>
      <c r="TZU109" s="15"/>
      <c r="TZV109" s="15"/>
      <c r="TZW109" s="15"/>
      <c r="TZX109" s="15"/>
      <c r="TZY109" s="15"/>
      <c r="TZZ109" s="15"/>
      <c r="UAA109" s="15"/>
      <c r="UAB109" s="15"/>
      <c r="UAC109" s="15"/>
      <c r="UAD109" s="15"/>
      <c r="UAE109" s="15"/>
      <c r="UAF109" s="15"/>
      <c r="UAG109" s="15"/>
      <c r="UAH109" s="15"/>
      <c r="UAI109" s="15"/>
      <c r="UAJ109" s="15"/>
      <c r="UAK109" s="15"/>
      <c r="UAL109" s="15"/>
      <c r="UAM109" s="15"/>
      <c r="UAN109" s="15"/>
      <c r="UAO109" s="15"/>
      <c r="UAP109" s="15"/>
      <c r="UAQ109" s="15"/>
      <c r="UAR109" s="15"/>
      <c r="UAS109" s="15"/>
      <c r="UAT109" s="15"/>
      <c r="UAU109" s="15"/>
      <c r="UAV109" s="15"/>
      <c r="UAW109" s="15"/>
      <c r="UAX109" s="15"/>
      <c r="UAY109" s="15"/>
      <c r="UAZ109" s="15"/>
      <c r="UBA109" s="15"/>
      <c r="UBB109" s="15"/>
      <c r="UBC109" s="15"/>
      <c r="UBD109" s="15"/>
      <c r="UBE109" s="15"/>
      <c r="UBF109" s="15"/>
      <c r="UBG109" s="15"/>
      <c r="UBH109" s="15"/>
      <c r="UBI109" s="15"/>
      <c r="UBJ109" s="15"/>
      <c r="UBK109" s="15"/>
      <c r="UBL109" s="15"/>
      <c r="UBM109" s="15"/>
      <c r="UBN109" s="15"/>
      <c r="UBO109" s="15"/>
      <c r="UBP109" s="15"/>
      <c r="UBQ109" s="15"/>
      <c r="UBR109" s="15"/>
      <c r="UBS109" s="15"/>
      <c r="UBT109" s="15"/>
      <c r="UBU109" s="15"/>
      <c r="UBV109" s="15"/>
      <c r="UBW109" s="15"/>
      <c r="UBX109" s="15"/>
      <c r="UBY109" s="15"/>
      <c r="UBZ109" s="15"/>
      <c r="UCA109" s="15"/>
      <c r="UCB109" s="15"/>
      <c r="UCC109" s="15"/>
      <c r="UCD109" s="15"/>
      <c r="UCE109" s="15"/>
      <c r="UCF109" s="15"/>
      <c r="UCG109" s="15"/>
      <c r="UCH109" s="15"/>
      <c r="UCI109" s="15"/>
      <c r="UCJ109" s="15"/>
      <c r="UCK109" s="15"/>
      <c r="UCL109" s="15"/>
      <c r="UCM109" s="15"/>
      <c r="UCN109" s="15"/>
      <c r="UCO109" s="15"/>
      <c r="UCP109" s="15"/>
      <c r="UCQ109" s="15"/>
      <c r="UCR109" s="15"/>
      <c r="UCS109" s="15"/>
      <c r="UCT109" s="15"/>
      <c r="UCU109" s="15"/>
      <c r="UCV109" s="15"/>
      <c r="UCW109" s="15"/>
      <c r="UCX109" s="15"/>
      <c r="UCY109" s="15"/>
      <c r="UCZ109" s="15"/>
      <c r="UDA109" s="15"/>
      <c r="UDB109" s="15"/>
      <c r="UDC109" s="15"/>
      <c r="UDD109" s="15"/>
      <c r="UDE109" s="15"/>
      <c r="UDF109" s="15"/>
      <c r="UDG109" s="15"/>
      <c r="UDH109" s="15"/>
      <c r="UDI109" s="15"/>
      <c r="UDJ109" s="15"/>
      <c r="UDK109" s="15"/>
      <c r="UDL109" s="15"/>
      <c r="UDM109" s="15"/>
      <c r="UDN109" s="15"/>
      <c r="UDO109" s="15"/>
      <c r="UDP109" s="15"/>
      <c r="UDQ109" s="15"/>
      <c r="UDR109" s="15"/>
      <c r="UDS109" s="15"/>
      <c r="UDT109" s="15"/>
      <c r="UDU109" s="15"/>
      <c r="UDV109" s="15"/>
      <c r="UDW109" s="15"/>
      <c r="UDX109" s="15"/>
      <c r="UDY109" s="15"/>
      <c r="UDZ109" s="15"/>
      <c r="UEA109" s="15"/>
      <c r="UEB109" s="15"/>
      <c r="UEC109" s="15"/>
      <c r="UED109" s="15"/>
      <c r="UEE109" s="15"/>
      <c r="UEF109" s="15"/>
      <c r="UEG109" s="15"/>
      <c r="UEH109" s="15"/>
      <c r="UEI109" s="15"/>
      <c r="UEJ109" s="15"/>
      <c r="UEK109" s="15"/>
      <c r="UEL109" s="15"/>
      <c r="UEM109" s="15"/>
      <c r="UEN109" s="15"/>
      <c r="UEO109" s="15"/>
      <c r="UEP109" s="15"/>
      <c r="UEQ109" s="15"/>
      <c r="UER109" s="15"/>
      <c r="UES109" s="15"/>
      <c r="UET109" s="15"/>
      <c r="UEU109" s="15"/>
      <c r="UEV109" s="15"/>
      <c r="UEW109" s="15"/>
      <c r="UEX109" s="15"/>
      <c r="UEY109" s="15"/>
      <c r="UEZ109" s="15"/>
      <c r="UFA109" s="15"/>
      <c r="UFB109" s="15"/>
      <c r="UFC109" s="15"/>
      <c r="UFD109" s="15"/>
      <c r="UFE109" s="15"/>
      <c r="UFF109" s="15"/>
      <c r="UFG109" s="15"/>
      <c r="UFH109" s="15"/>
      <c r="UFI109" s="15"/>
      <c r="UFJ109" s="15"/>
      <c r="UFK109" s="15"/>
      <c r="UFL109" s="15"/>
      <c r="UFM109" s="15"/>
      <c r="UFN109" s="15"/>
      <c r="UFO109" s="15"/>
      <c r="UFP109" s="15"/>
      <c r="UFQ109" s="15"/>
      <c r="UFR109" s="15"/>
      <c r="UFS109" s="15"/>
      <c r="UFT109" s="15"/>
      <c r="UFU109" s="15"/>
      <c r="UFV109" s="15"/>
      <c r="UFW109" s="15"/>
      <c r="UFX109" s="15"/>
      <c r="UFY109" s="15"/>
      <c r="UFZ109" s="15"/>
      <c r="UGA109" s="15"/>
      <c r="UGB109" s="15"/>
      <c r="UGC109" s="15"/>
      <c r="UGD109" s="15"/>
      <c r="UGE109" s="15"/>
      <c r="UGF109" s="15"/>
      <c r="UGG109" s="15"/>
      <c r="UGH109" s="15"/>
      <c r="UGI109" s="15"/>
      <c r="UGJ109" s="15"/>
      <c r="UGK109" s="15"/>
      <c r="UGL109" s="15"/>
      <c r="UGM109" s="15"/>
      <c r="UGN109" s="15"/>
      <c r="UGO109" s="15"/>
      <c r="UGP109" s="15"/>
      <c r="UGQ109" s="15"/>
      <c r="UGR109" s="15"/>
      <c r="UGS109" s="15"/>
      <c r="UGT109" s="15"/>
      <c r="UGU109" s="15"/>
      <c r="UGV109" s="15"/>
      <c r="UGW109" s="15"/>
      <c r="UGX109" s="15"/>
      <c r="UGY109" s="15"/>
      <c r="UGZ109" s="15"/>
      <c r="UHA109" s="15"/>
      <c r="UHB109" s="15"/>
      <c r="UHC109" s="15"/>
      <c r="UHD109" s="15"/>
      <c r="UHE109" s="15"/>
      <c r="UHF109" s="15"/>
      <c r="UHG109" s="15"/>
      <c r="UHH109" s="15"/>
      <c r="UHI109" s="15"/>
      <c r="UHJ109" s="15"/>
      <c r="UHK109" s="15"/>
      <c r="UHL109" s="15"/>
      <c r="UHM109" s="15"/>
      <c r="UHN109" s="15"/>
      <c r="UHO109" s="15"/>
      <c r="UHP109" s="15"/>
      <c r="UHQ109" s="15"/>
      <c r="UHR109" s="15"/>
      <c r="UHS109" s="15"/>
      <c r="UHT109" s="15"/>
      <c r="UHU109" s="15"/>
      <c r="UHV109" s="15"/>
      <c r="UHW109" s="15"/>
      <c r="UHX109" s="15"/>
      <c r="UHY109" s="15"/>
      <c r="UHZ109" s="15"/>
      <c r="UIA109" s="15"/>
      <c r="UIB109" s="15"/>
      <c r="UIC109" s="15"/>
      <c r="UID109" s="15"/>
      <c r="UIE109" s="15"/>
      <c r="UIF109" s="15"/>
      <c r="UIG109" s="15"/>
      <c r="UIH109" s="15"/>
      <c r="UII109" s="15"/>
      <c r="UIJ109" s="15"/>
      <c r="UIK109" s="15"/>
      <c r="UIL109" s="15"/>
      <c r="UIM109" s="15"/>
      <c r="UIN109" s="15"/>
      <c r="UIO109" s="15"/>
      <c r="UIP109" s="15"/>
      <c r="UIQ109" s="15"/>
      <c r="UIR109" s="15"/>
      <c r="UIS109" s="15"/>
      <c r="UIT109" s="15"/>
      <c r="UIU109" s="15"/>
      <c r="UIV109" s="15"/>
      <c r="UIW109" s="15"/>
      <c r="UIX109" s="15"/>
      <c r="UIY109" s="15"/>
      <c r="UIZ109" s="15"/>
      <c r="UJA109" s="15"/>
      <c r="UJB109" s="15"/>
      <c r="UJC109" s="15"/>
      <c r="UJD109" s="15"/>
      <c r="UJE109" s="15"/>
      <c r="UJF109" s="15"/>
      <c r="UJG109" s="15"/>
      <c r="UJH109" s="15"/>
      <c r="UJI109" s="15"/>
      <c r="UJJ109" s="15"/>
      <c r="UJK109" s="15"/>
      <c r="UJL109" s="15"/>
      <c r="UJM109" s="15"/>
      <c r="UJN109" s="15"/>
      <c r="UJO109" s="15"/>
      <c r="UJP109" s="15"/>
      <c r="UJQ109" s="15"/>
      <c r="UJR109" s="15"/>
      <c r="UJS109" s="15"/>
      <c r="UJT109" s="15"/>
      <c r="UJU109" s="15"/>
      <c r="UJV109" s="15"/>
      <c r="UJW109" s="15"/>
      <c r="UJX109" s="15"/>
      <c r="UJY109" s="15"/>
      <c r="UJZ109" s="15"/>
      <c r="UKA109" s="15"/>
      <c r="UKB109" s="15"/>
      <c r="UKC109" s="15"/>
      <c r="UKD109" s="15"/>
      <c r="UKE109" s="15"/>
      <c r="UKF109" s="15"/>
      <c r="UKG109" s="15"/>
      <c r="UKH109" s="15"/>
      <c r="UKI109" s="15"/>
      <c r="UKJ109" s="15"/>
      <c r="UKK109" s="15"/>
      <c r="UKL109" s="15"/>
      <c r="UKM109" s="15"/>
      <c r="UKN109" s="15"/>
      <c r="UKO109" s="15"/>
      <c r="UKP109" s="15"/>
      <c r="UKQ109" s="15"/>
      <c r="UKR109" s="15"/>
      <c r="UKS109" s="15"/>
      <c r="UKT109" s="15"/>
      <c r="UKU109" s="15"/>
      <c r="UKV109" s="15"/>
      <c r="UKW109" s="15"/>
      <c r="UKX109" s="15"/>
      <c r="UKY109" s="15"/>
      <c r="UKZ109" s="15"/>
      <c r="ULA109" s="15"/>
      <c r="ULB109" s="15"/>
      <c r="ULC109" s="15"/>
      <c r="ULD109" s="15"/>
      <c r="ULE109" s="15"/>
      <c r="ULF109" s="15"/>
      <c r="ULG109" s="15"/>
      <c r="ULH109" s="15"/>
      <c r="ULI109" s="15"/>
      <c r="ULJ109" s="15"/>
      <c r="ULK109" s="15"/>
      <c r="ULL109" s="15"/>
      <c r="ULM109" s="15"/>
      <c r="ULN109" s="15"/>
      <c r="ULO109" s="15"/>
      <c r="ULP109" s="15"/>
      <c r="ULQ109" s="15"/>
      <c r="ULR109" s="15"/>
      <c r="ULS109" s="15"/>
      <c r="ULT109" s="15"/>
      <c r="ULU109" s="15"/>
      <c r="ULV109" s="15"/>
      <c r="ULW109" s="15"/>
      <c r="ULX109" s="15"/>
      <c r="ULY109" s="15"/>
      <c r="ULZ109" s="15"/>
      <c r="UMA109" s="15"/>
      <c r="UMB109" s="15"/>
      <c r="UMC109" s="15"/>
      <c r="UMD109" s="15"/>
      <c r="UME109" s="15"/>
      <c r="UMF109" s="15"/>
      <c r="UMG109" s="15"/>
      <c r="UMH109" s="15"/>
      <c r="UMI109" s="15"/>
      <c r="UMJ109" s="15"/>
      <c r="UMK109" s="15"/>
      <c r="UML109" s="15"/>
      <c r="UMM109" s="15"/>
      <c r="UMN109" s="15"/>
      <c r="UMO109" s="15"/>
      <c r="UMP109" s="15"/>
      <c r="UMQ109" s="15"/>
      <c r="UMR109" s="15"/>
      <c r="UMS109" s="15"/>
      <c r="UMT109" s="15"/>
      <c r="UMU109" s="15"/>
      <c r="UMV109" s="15"/>
      <c r="UMW109" s="15"/>
      <c r="UMX109" s="15"/>
      <c r="UMY109" s="15"/>
      <c r="UMZ109" s="15"/>
      <c r="UNA109" s="15"/>
      <c r="UNB109" s="15"/>
      <c r="UNC109" s="15"/>
      <c r="UND109" s="15"/>
      <c r="UNE109" s="15"/>
      <c r="UNF109" s="15"/>
      <c r="UNG109" s="15"/>
      <c r="UNH109" s="15"/>
      <c r="UNI109" s="15"/>
      <c r="UNJ109" s="15"/>
      <c r="UNK109" s="15"/>
      <c r="UNL109" s="15"/>
      <c r="UNM109" s="15"/>
      <c r="UNN109" s="15"/>
      <c r="UNO109" s="15"/>
      <c r="UNP109" s="15"/>
      <c r="UNQ109" s="15"/>
      <c r="UNR109" s="15"/>
      <c r="UNS109" s="15"/>
      <c r="UNT109" s="15"/>
      <c r="UNU109" s="15"/>
      <c r="UNV109" s="15"/>
      <c r="UNW109" s="15"/>
      <c r="UNX109" s="15"/>
      <c r="UNY109" s="15"/>
      <c r="UNZ109" s="15"/>
      <c r="UOA109" s="15"/>
      <c r="UOB109" s="15"/>
      <c r="UOC109" s="15"/>
      <c r="UOD109" s="15"/>
      <c r="UOE109" s="15"/>
      <c r="UOF109" s="15"/>
      <c r="UOG109" s="15"/>
      <c r="UOH109" s="15"/>
      <c r="UOI109" s="15"/>
      <c r="UOJ109" s="15"/>
      <c r="UOK109" s="15"/>
      <c r="UOL109" s="15"/>
      <c r="UOM109" s="15"/>
      <c r="UON109" s="15"/>
      <c r="UOO109" s="15"/>
      <c r="UOP109" s="15"/>
      <c r="UOQ109" s="15"/>
      <c r="UOR109" s="15"/>
      <c r="UOS109" s="15"/>
      <c r="UOT109" s="15"/>
      <c r="UOU109" s="15"/>
      <c r="UOV109" s="15"/>
      <c r="UOW109" s="15"/>
      <c r="UOX109" s="15"/>
      <c r="UOY109" s="15"/>
      <c r="UOZ109" s="15"/>
      <c r="UPA109" s="15"/>
      <c r="UPB109" s="15"/>
      <c r="UPC109" s="15"/>
      <c r="UPD109" s="15"/>
      <c r="UPE109" s="15"/>
      <c r="UPF109" s="15"/>
      <c r="UPG109" s="15"/>
      <c r="UPH109" s="15"/>
      <c r="UPI109" s="15"/>
      <c r="UPJ109" s="15"/>
      <c r="UPK109" s="15"/>
      <c r="UPL109" s="15"/>
      <c r="UPM109" s="15"/>
      <c r="UPN109" s="15"/>
      <c r="UPO109" s="15"/>
      <c r="UPP109" s="15"/>
      <c r="UPQ109" s="15"/>
      <c r="UPR109" s="15"/>
      <c r="UPS109" s="15"/>
      <c r="UPT109" s="15"/>
      <c r="UPU109" s="15"/>
      <c r="UPV109" s="15"/>
      <c r="UPW109" s="15"/>
      <c r="UPX109" s="15"/>
      <c r="UPY109" s="15"/>
      <c r="UPZ109" s="15"/>
      <c r="UQA109" s="15"/>
      <c r="UQB109" s="15"/>
      <c r="UQC109" s="15"/>
      <c r="UQD109" s="15"/>
      <c r="UQE109" s="15"/>
      <c r="UQF109" s="15"/>
      <c r="UQG109" s="15"/>
      <c r="UQH109" s="15"/>
      <c r="UQI109" s="15"/>
      <c r="UQJ109" s="15"/>
      <c r="UQK109" s="15"/>
      <c r="UQL109" s="15"/>
      <c r="UQM109" s="15"/>
      <c r="UQN109" s="15"/>
      <c r="UQO109" s="15"/>
      <c r="UQP109" s="15"/>
      <c r="UQQ109" s="15"/>
      <c r="UQR109" s="15"/>
      <c r="UQS109" s="15"/>
      <c r="UQT109" s="15"/>
      <c r="UQU109" s="15"/>
      <c r="UQV109" s="15"/>
      <c r="UQW109" s="15"/>
      <c r="UQX109" s="15"/>
      <c r="UQY109" s="15"/>
      <c r="UQZ109" s="15"/>
      <c r="URA109" s="15"/>
      <c r="URB109" s="15"/>
      <c r="URC109" s="15"/>
      <c r="URD109" s="15"/>
      <c r="URE109" s="15"/>
      <c r="URF109" s="15"/>
      <c r="URG109" s="15"/>
      <c r="URH109" s="15"/>
      <c r="URI109" s="15"/>
      <c r="URJ109" s="15"/>
      <c r="URK109" s="15"/>
      <c r="URL109" s="15"/>
      <c r="URM109" s="15"/>
      <c r="URN109" s="15"/>
      <c r="URO109" s="15"/>
      <c r="URP109" s="15"/>
      <c r="URQ109" s="15"/>
      <c r="URR109" s="15"/>
      <c r="URS109" s="15"/>
      <c r="URT109" s="15"/>
      <c r="URU109" s="15"/>
      <c r="URV109" s="15"/>
      <c r="URW109" s="15"/>
      <c r="URX109" s="15"/>
      <c r="URY109" s="15"/>
      <c r="URZ109" s="15"/>
      <c r="USA109" s="15"/>
      <c r="USB109" s="15"/>
      <c r="USC109" s="15"/>
      <c r="USD109" s="15"/>
      <c r="USE109" s="15"/>
      <c r="USF109" s="15"/>
      <c r="USG109" s="15"/>
      <c r="USH109" s="15"/>
      <c r="USI109" s="15"/>
      <c r="USJ109" s="15"/>
      <c r="USK109" s="15"/>
      <c r="USL109" s="15"/>
      <c r="USM109" s="15"/>
      <c r="USN109" s="15"/>
      <c r="USO109" s="15"/>
      <c r="USP109" s="15"/>
      <c r="USQ109" s="15"/>
      <c r="USR109" s="15"/>
      <c r="USS109" s="15"/>
      <c r="UST109" s="15"/>
      <c r="USU109" s="15"/>
      <c r="USV109" s="15"/>
      <c r="USW109" s="15"/>
      <c r="USX109" s="15"/>
      <c r="USY109" s="15"/>
      <c r="USZ109" s="15"/>
      <c r="UTA109" s="15"/>
      <c r="UTB109" s="15"/>
      <c r="UTC109" s="15"/>
      <c r="UTD109" s="15"/>
      <c r="UTE109" s="15"/>
      <c r="UTF109" s="15"/>
      <c r="UTG109" s="15"/>
      <c r="UTH109" s="15"/>
      <c r="UTI109" s="15"/>
      <c r="UTJ109" s="15"/>
      <c r="UTK109" s="15"/>
      <c r="UTL109" s="15"/>
      <c r="UTM109" s="15"/>
      <c r="UTN109" s="15"/>
      <c r="UTO109" s="15"/>
      <c r="UTP109" s="15"/>
      <c r="UTQ109" s="15"/>
      <c r="UTR109" s="15"/>
      <c r="UTS109" s="15"/>
      <c r="UTT109" s="15"/>
      <c r="UTU109" s="15"/>
      <c r="UTV109" s="15"/>
      <c r="UTW109" s="15"/>
      <c r="UTX109" s="15"/>
      <c r="UTY109" s="15"/>
      <c r="UTZ109" s="15"/>
      <c r="UUA109" s="15"/>
      <c r="UUB109" s="15"/>
      <c r="UUC109" s="15"/>
      <c r="UUD109" s="15"/>
      <c r="UUE109" s="15"/>
      <c r="UUF109" s="15"/>
      <c r="UUG109" s="15"/>
      <c r="UUH109" s="15"/>
      <c r="UUI109" s="15"/>
      <c r="UUJ109" s="15"/>
      <c r="UUK109" s="15"/>
      <c r="UUL109" s="15"/>
      <c r="UUM109" s="15"/>
      <c r="UUN109" s="15"/>
      <c r="UUO109" s="15"/>
      <c r="UUP109" s="15"/>
      <c r="UUQ109" s="15"/>
      <c r="UUR109" s="15"/>
      <c r="UUS109" s="15"/>
      <c r="UUT109" s="15"/>
      <c r="UUU109" s="15"/>
      <c r="UUV109" s="15"/>
      <c r="UUW109" s="15"/>
      <c r="UUX109" s="15"/>
      <c r="UUY109" s="15"/>
      <c r="UUZ109" s="15"/>
      <c r="UVA109" s="15"/>
      <c r="UVB109" s="15"/>
      <c r="UVC109" s="15"/>
      <c r="UVD109" s="15"/>
      <c r="UVE109" s="15"/>
      <c r="UVF109" s="15"/>
      <c r="UVG109" s="15"/>
      <c r="UVH109" s="15"/>
      <c r="UVI109" s="15"/>
      <c r="UVJ109" s="15"/>
      <c r="UVK109" s="15"/>
      <c r="UVL109" s="15"/>
      <c r="UVM109" s="15"/>
      <c r="UVN109" s="15"/>
      <c r="UVO109" s="15"/>
      <c r="UVP109" s="15"/>
      <c r="UVQ109" s="15"/>
      <c r="UVR109" s="15"/>
      <c r="UVS109" s="15"/>
      <c r="UVT109" s="15"/>
      <c r="UVU109" s="15"/>
      <c r="UVV109" s="15"/>
      <c r="UVW109" s="15"/>
      <c r="UVX109" s="15"/>
      <c r="UVY109" s="15"/>
      <c r="UVZ109" s="15"/>
      <c r="UWA109" s="15"/>
      <c r="UWB109" s="15"/>
      <c r="UWC109" s="15"/>
      <c r="UWD109" s="15"/>
      <c r="UWE109" s="15"/>
      <c r="UWF109" s="15"/>
      <c r="UWG109" s="15"/>
      <c r="UWH109" s="15"/>
      <c r="UWI109" s="15"/>
      <c r="UWJ109" s="15"/>
      <c r="UWK109" s="15"/>
      <c r="UWL109" s="15"/>
      <c r="UWM109" s="15"/>
      <c r="UWN109" s="15"/>
      <c r="UWO109" s="15"/>
      <c r="UWP109" s="15"/>
      <c r="UWQ109" s="15"/>
      <c r="UWR109" s="15"/>
      <c r="UWS109" s="15"/>
      <c r="UWT109" s="15"/>
      <c r="UWU109" s="15"/>
      <c r="UWV109" s="15"/>
      <c r="UWW109" s="15"/>
      <c r="UWX109" s="15"/>
      <c r="UWY109" s="15"/>
      <c r="UWZ109" s="15"/>
      <c r="UXA109" s="15"/>
      <c r="UXB109" s="15"/>
      <c r="UXC109" s="15"/>
      <c r="UXD109" s="15"/>
      <c r="UXE109" s="15"/>
      <c r="UXF109" s="15"/>
      <c r="UXG109" s="15"/>
      <c r="UXH109" s="15"/>
      <c r="UXI109" s="15"/>
      <c r="UXJ109" s="15"/>
      <c r="UXK109" s="15"/>
      <c r="UXL109" s="15"/>
      <c r="UXM109" s="15"/>
      <c r="UXN109" s="15"/>
      <c r="UXO109" s="15"/>
      <c r="UXP109" s="15"/>
      <c r="UXQ109" s="15"/>
      <c r="UXR109" s="15"/>
      <c r="UXS109" s="15"/>
      <c r="UXT109" s="15"/>
      <c r="UXU109" s="15"/>
      <c r="UXV109" s="15"/>
      <c r="UXW109" s="15"/>
      <c r="UXX109" s="15"/>
      <c r="UXY109" s="15"/>
      <c r="UXZ109" s="15"/>
      <c r="UYA109" s="15"/>
      <c r="UYB109" s="15"/>
      <c r="UYC109" s="15"/>
      <c r="UYD109" s="15"/>
      <c r="UYE109" s="15"/>
      <c r="UYF109" s="15"/>
      <c r="UYG109" s="15"/>
      <c r="UYH109" s="15"/>
      <c r="UYI109" s="15"/>
      <c r="UYJ109" s="15"/>
      <c r="UYK109" s="15"/>
      <c r="UYL109" s="15"/>
      <c r="UYM109" s="15"/>
      <c r="UYN109" s="15"/>
      <c r="UYO109" s="15"/>
      <c r="UYP109" s="15"/>
      <c r="UYQ109" s="15"/>
      <c r="UYR109" s="15"/>
      <c r="UYS109" s="15"/>
      <c r="UYT109" s="15"/>
      <c r="UYU109" s="15"/>
      <c r="UYV109" s="15"/>
      <c r="UYW109" s="15"/>
      <c r="UYX109" s="15"/>
      <c r="UYY109" s="15"/>
      <c r="UYZ109" s="15"/>
      <c r="UZA109" s="15"/>
      <c r="UZB109" s="15"/>
      <c r="UZC109" s="15"/>
      <c r="UZD109" s="15"/>
      <c r="UZE109" s="15"/>
      <c r="UZF109" s="15"/>
      <c r="UZG109" s="15"/>
      <c r="UZH109" s="15"/>
      <c r="UZI109" s="15"/>
      <c r="UZJ109" s="15"/>
      <c r="UZK109" s="15"/>
      <c r="UZL109" s="15"/>
      <c r="UZM109" s="15"/>
      <c r="UZN109" s="15"/>
      <c r="UZO109" s="15"/>
      <c r="UZP109" s="15"/>
      <c r="UZQ109" s="15"/>
      <c r="UZR109" s="15"/>
      <c r="UZS109" s="15"/>
      <c r="UZT109" s="15"/>
      <c r="UZU109" s="15"/>
      <c r="UZV109" s="15"/>
      <c r="UZW109" s="15"/>
      <c r="UZX109" s="15"/>
      <c r="UZY109" s="15"/>
      <c r="UZZ109" s="15"/>
      <c r="VAA109" s="15"/>
      <c r="VAB109" s="15"/>
      <c r="VAC109" s="15"/>
      <c r="VAD109" s="15"/>
      <c r="VAE109" s="15"/>
      <c r="VAF109" s="15"/>
      <c r="VAG109" s="15"/>
      <c r="VAH109" s="15"/>
      <c r="VAI109" s="15"/>
      <c r="VAJ109" s="15"/>
      <c r="VAK109" s="15"/>
      <c r="VAL109" s="15"/>
      <c r="VAM109" s="15"/>
      <c r="VAN109" s="15"/>
      <c r="VAO109" s="15"/>
      <c r="VAP109" s="15"/>
      <c r="VAQ109" s="15"/>
      <c r="VAR109" s="15"/>
      <c r="VAS109" s="15"/>
      <c r="VAT109" s="15"/>
      <c r="VAU109" s="15"/>
      <c r="VAV109" s="15"/>
      <c r="VAW109" s="15"/>
      <c r="VAX109" s="15"/>
      <c r="VAY109" s="15"/>
      <c r="VAZ109" s="15"/>
      <c r="VBA109" s="15"/>
      <c r="VBB109" s="15"/>
      <c r="VBC109" s="15"/>
      <c r="VBD109" s="15"/>
      <c r="VBE109" s="15"/>
      <c r="VBF109" s="15"/>
      <c r="VBG109" s="15"/>
      <c r="VBH109" s="15"/>
      <c r="VBI109" s="15"/>
      <c r="VBJ109" s="15"/>
      <c r="VBK109" s="15"/>
      <c r="VBL109" s="15"/>
      <c r="VBM109" s="15"/>
      <c r="VBN109" s="15"/>
      <c r="VBO109" s="15"/>
      <c r="VBP109" s="15"/>
      <c r="VBQ109" s="15"/>
      <c r="VBR109" s="15"/>
      <c r="VBS109" s="15"/>
      <c r="VBT109" s="15"/>
      <c r="VBU109" s="15"/>
      <c r="VBV109" s="15"/>
      <c r="VBW109" s="15"/>
      <c r="VBX109" s="15"/>
      <c r="VBY109" s="15"/>
      <c r="VBZ109" s="15"/>
      <c r="VCA109" s="15"/>
      <c r="VCB109" s="15"/>
      <c r="VCC109" s="15"/>
      <c r="VCD109" s="15"/>
      <c r="VCE109" s="15"/>
      <c r="VCF109" s="15"/>
      <c r="VCG109" s="15"/>
      <c r="VCH109" s="15"/>
      <c r="VCI109" s="15"/>
      <c r="VCJ109" s="15"/>
      <c r="VCK109" s="15"/>
      <c r="VCL109" s="15"/>
      <c r="VCM109" s="15"/>
      <c r="VCN109" s="15"/>
      <c r="VCO109" s="15"/>
      <c r="VCP109" s="15"/>
      <c r="VCQ109" s="15"/>
      <c r="VCR109" s="15"/>
      <c r="VCS109" s="15"/>
      <c r="VCT109" s="15"/>
      <c r="VCU109" s="15"/>
      <c r="VCV109" s="15"/>
      <c r="VCW109" s="15"/>
      <c r="VCX109" s="15"/>
      <c r="VCY109" s="15"/>
      <c r="VCZ109" s="15"/>
      <c r="VDA109" s="15"/>
      <c r="VDB109" s="15"/>
      <c r="VDC109" s="15"/>
      <c r="VDD109" s="15"/>
      <c r="VDE109" s="15"/>
      <c r="VDF109" s="15"/>
      <c r="VDG109" s="15"/>
      <c r="VDH109" s="15"/>
      <c r="VDI109" s="15"/>
      <c r="VDJ109" s="15"/>
      <c r="VDK109" s="15"/>
      <c r="VDL109" s="15"/>
      <c r="VDM109" s="15"/>
      <c r="VDN109" s="15"/>
      <c r="VDO109" s="15"/>
      <c r="VDP109" s="15"/>
      <c r="VDQ109" s="15"/>
      <c r="VDR109" s="15"/>
      <c r="VDS109" s="15"/>
      <c r="VDT109" s="15"/>
      <c r="VDU109" s="15"/>
      <c r="VDV109" s="15"/>
      <c r="VDW109" s="15"/>
      <c r="VDX109" s="15"/>
      <c r="VDY109" s="15"/>
      <c r="VDZ109" s="15"/>
      <c r="VEA109" s="15"/>
      <c r="VEB109" s="15"/>
      <c r="VEC109" s="15"/>
      <c r="VED109" s="15"/>
      <c r="VEE109" s="15"/>
      <c r="VEF109" s="15"/>
      <c r="VEG109" s="15"/>
      <c r="VEH109" s="15"/>
      <c r="VEI109" s="15"/>
      <c r="VEJ109" s="15"/>
      <c r="VEK109" s="15"/>
      <c r="VEL109" s="15"/>
      <c r="VEM109" s="15"/>
      <c r="VEN109" s="15"/>
      <c r="VEO109" s="15"/>
      <c r="VEP109" s="15"/>
      <c r="VEQ109" s="15"/>
      <c r="VER109" s="15"/>
      <c r="VES109" s="15"/>
      <c r="VET109" s="15"/>
      <c r="VEU109" s="15"/>
      <c r="VEV109" s="15"/>
      <c r="VEW109" s="15"/>
      <c r="VEX109" s="15"/>
      <c r="VEY109" s="15"/>
      <c r="VEZ109" s="15"/>
      <c r="VFA109" s="15"/>
      <c r="VFB109" s="15"/>
      <c r="VFC109" s="15"/>
      <c r="VFD109" s="15"/>
      <c r="VFE109" s="15"/>
      <c r="VFF109" s="15"/>
      <c r="VFG109" s="15"/>
      <c r="VFH109" s="15"/>
      <c r="VFI109" s="15"/>
      <c r="VFJ109" s="15"/>
      <c r="VFK109" s="15"/>
      <c r="VFL109" s="15"/>
      <c r="VFM109" s="15"/>
      <c r="VFN109" s="15"/>
      <c r="VFO109" s="15"/>
      <c r="VFP109" s="15"/>
      <c r="VFQ109" s="15"/>
      <c r="VFR109" s="15"/>
      <c r="VFS109" s="15"/>
      <c r="VFT109" s="15"/>
      <c r="VFU109" s="15"/>
      <c r="VFV109" s="15"/>
      <c r="VFW109" s="15"/>
      <c r="VFX109" s="15"/>
      <c r="VFY109" s="15"/>
      <c r="VFZ109" s="15"/>
      <c r="VGA109" s="15"/>
      <c r="VGB109" s="15"/>
      <c r="VGC109" s="15"/>
      <c r="VGD109" s="15"/>
      <c r="VGE109" s="15"/>
      <c r="VGF109" s="15"/>
      <c r="VGG109" s="15"/>
      <c r="VGH109" s="15"/>
      <c r="VGI109" s="15"/>
      <c r="VGJ109" s="15"/>
      <c r="VGK109" s="15"/>
      <c r="VGL109" s="15"/>
      <c r="VGM109" s="15"/>
      <c r="VGN109" s="15"/>
      <c r="VGO109" s="15"/>
      <c r="VGP109" s="15"/>
      <c r="VGQ109" s="15"/>
      <c r="VGR109" s="15"/>
      <c r="VGS109" s="15"/>
      <c r="VGT109" s="15"/>
      <c r="VGU109" s="15"/>
      <c r="VGV109" s="15"/>
      <c r="VGW109" s="15"/>
      <c r="VGX109" s="15"/>
      <c r="VGY109" s="15"/>
      <c r="VGZ109" s="15"/>
      <c r="VHA109" s="15"/>
      <c r="VHB109" s="15"/>
      <c r="VHC109" s="15"/>
      <c r="VHD109" s="15"/>
      <c r="VHE109" s="15"/>
      <c r="VHF109" s="15"/>
      <c r="VHG109" s="15"/>
      <c r="VHH109" s="15"/>
      <c r="VHI109" s="15"/>
      <c r="VHJ109" s="15"/>
      <c r="VHK109" s="15"/>
      <c r="VHL109" s="15"/>
      <c r="VHM109" s="15"/>
      <c r="VHN109" s="15"/>
      <c r="VHO109" s="15"/>
      <c r="VHP109" s="15"/>
      <c r="VHQ109" s="15"/>
      <c r="VHR109" s="15"/>
      <c r="VHS109" s="15"/>
      <c r="VHT109" s="15"/>
      <c r="VHU109" s="15"/>
      <c r="VHV109" s="15"/>
      <c r="VHW109" s="15"/>
      <c r="VHX109" s="15"/>
      <c r="VHY109" s="15"/>
      <c r="VHZ109" s="15"/>
      <c r="VIA109" s="15"/>
      <c r="VIB109" s="15"/>
      <c r="VIC109" s="15"/>
      <c r="VID109" s="15"/>
      <c r="VIE109" s="15"/>
      <c r="VIF109" s="15"/>
      <c r="VIG109" s="15"/>
      <c r="VIH109" s="15"/>
      <c r="VII109" s="15"/>
      <c r="VIJ109" s="15"/>
      <c r="VIK109" s="15"/>
      <c r="VIL109" s="15"/>
      <c r="VIM109" s="15"/>
      <c r="VIN109" s="15"/>
      <c r="VIO109" s="15"/>
      <c r="VIP109" s="15"/>
      <c r="VIQ109" s="15"/>
      <c r="VIR109" s="15"/>
      <c r="VIS109" s="15"/>
      <c r="VIT109" s="15"/>
      <c r="VIU109" s="15"/>
      <c r="VIV109" s="15"/>
      <c r="VIW109" s="15"/>
      <c r="VIX109" s="15"/>
      <c r="VIY109" s="15"/>
      <c r="VIZ109" s="15"/>
      <c r="VJA109" s="15"/>
      <c r="VJB109" s="15"/>
      <c r="VJC109" s="15"/>
      <c r="VJD109" s="15"/>
      <c r="VJE109" s="15"/>
      <c r="VJF109" s="15"/>
      <c r="VJG109" s="15"/>
      <c r="VJH109" s="15"/>
      <c r="VJI109" s="15"/>
      <c r="VJJ109" s="15"/>
      <c r="VJK109" s="15"/>
      <c r="VJL109" s="15"/>
      <c r="VJM109" s="15"/>
      <c r="VJN109" s="15"/>
      <c r="VJO109" s="15"/>
      <c r="VJP109" s="15"/>
      <c r="VJQ109" s="15"/>
      <c r="VJR109" s="15"/>
      <c r="VJS109" s="15"/>
      <c r="VJT109" s="15"/>
      <c r="VJU109" s="15"/>
      <c r="VJV109" s="15"/>
      <c r="VJW109" s="15"/>
      <c r="VJX109" s="15"/>
      <c r="VJY109" s="15"/>
      <c r="VJZ109" s="15"/>
      <c r="VKA109" s="15"/>
      <c r="VKB109" s="15"/>
      <c r="VKC109" s="15"/>
      <c r="VKD109" s="15"/>
      <c r="VKE109" s="15"/>
      <c r="VKF109" s="15"/>
      <c r="VKG109" s="15"/>
      <c r="VKH109" s="15"/>
      <c r="VKI109" s="15"/>
      <c r="VKJ109" s="15"/>
      <c r="VKK109" s="15"/>
      <c r="VKL109" s="15"/>
      <c r="VKM109" s="15"/>
      <c r="VKN109" s="15"/>
      <c r="VKO109" s="15"/>
      <c r="VKP109" s="15"/>
      <c r="VKQ109" s="15"/>
      <c r="VKR109" s="15"/>
      <c r="VKS109" s="15"/>
      <c r="VKT109" s="15"/>
      <c r="VKU109" s="15"/>
      <c r="VKV109" s="15"/>
      <c r="VKW109" s="15"/>
      <c r="VKX109" s="15"/>
      <c r="VKY109" s="15"/>
      <c r="VKZ109" s="15"/>
      <c r="VLA109" s="15"/>
      <c r="VLB109" s="15"/>
      <c r="VLC109" s="15"/>
      <c r="VLD109" s="15"/>
      <c r="VLE109" s="15"/>
      <c r="VLF109" s="15"/>
      <c r="VLG109" s="15"/>
      <c r="VLH109" s="15"/>
      <c r="VLI109" s="15"/>
      <c r="VLJ109" s="15"/>
      <c r="VLK109" s="15"/>
      <c r="VLL109" s="15"/>
      <c r="VLM109" s="15"/>
      <c r="VLN109" s="15"/>
      <c r="VLO109" s="15"/>
      <c r="VLP109" s="15"/>
      <c r="VLQ109" s="15"/>
      <c r="VLR109" s="15"/>
      <c r="VLS109" s="15"/>
      <c r="VLT109" s="15"/>
      <c r="VLU109" s="15"/>
      <c r="VLV109" s="15"/>
      <c r="VLW109" s="15"/>
      <c r="VLX109" s="15"/>
      <c r="VLY109" s="15"/>
      <c r="VLZ109" s="15"/>
      <c r="VMA109" s="15"/>
      <c r="VMB109" s="15"/>
      <c r="VMC109" s="15"/>
      <c r="VMD109" s="15"/>
      <c r="VME109" s="15"/>
      <c r="VMF109" s="15"/>
      <c r="VMG109" s="15"/>
      <c r="VMH109" s="15"/>
      <c r="VMI109" s="15"/>
      <c r="VMJ109" s="15"/>
      <c r="VMK109" s="15"/>
      <c r="VML109" s="15"/>
      <c r="VMM109" s="15"/>
      <c r="VMN109" s="15"/>
      <c r="VMO109" s="15"/>
      <c r="VMP109" s="15"/>
      <c r="VMQ109" s="15"/>
      <c r="VMR109" s="15"/>
      <c r="VMS109" s="15"/>
      <c r="VMT109" s="15"/>
      <c r="VMU109" s="15"/>
      <c r="VMV109" s="15"/>
      <c r="VMW109" s="15"/>
      <c r="VMX109" s="15"/>
      <c r="VMY109" s="15"/>
      <c r="VMZ109" s="15"/>
      <c r="VNA109" s="15"/>
      <c r="VNB109" s="15"/>
      <c r="VNC109" s="15"/>
      <c r="VND109" s="15"/>
      <c r="VNE109" s="15"/>
      <c r="VNF109" s="15"/>
      <c r="VNG109" s="15"/>
      <c r="VNH109" s="15"/>
      <c r="VNI109" s="15"/>
      <c r="VNJ109" s="15"/>
      <c r="VNK109" s="15"/>
      <c r="VNL109" s="15"/>
      <c r="VNM109" s="15"/>
      <c r="VNN109" s="15"/>
      <c r="VNO109" s="15"/>
      <c r="VNP109" s="15"/>
      <c r="VNQ109" s="15"/>
      <c r="VNR109" s="15"/>
      <c r="VNS109" s="15"/>
      <c r="VNT109" s="15"/>
      <c r="VNU109" s="15"/>
      <c r="VNV109" s="15"/>
      <c r="VNW109" s="15"/>
      <c r="VNX109" s="15"/>
      <c r="VNY109" s="15"/>
      <c r="VNZ109" s="15"/>
      <c r="VOA109" s="15"/>
      <c r="VOB109" s="15"/>
      <c r="VOC109" s="15"/>
      <c r="VOD109" s="15"/>
      <c r="VOE109" s="15"/>
      <c r="VOF109" s="15"/>
      <c r="VOG109" s="15"/>
      <c r="VOH109" s="15"/>
      <c r="VOI109" s="15"/>
      <c r="VOJ109" s="15"/>
      <c r="VOK109" s="15"/>
      <c r="VOL109" s="15"/>
      <c r="VOM109" s="15"/>
      <c r="VON109" s="15"/>
      <c r="VOO109" s="15"/>
      <c r="VOP109" s="15"/>
      <c r="VOQ109" s="15"/>
      <c r="VOR109" s="15"/>
      <c r="VOS109" s="15"/>
      <c r="VOT109" s="15"/>
      <c r="VOU109" s="15"/>
      <c r="VOV109" s="15"/>
      <c r="VOW109" s="15"/>
      <c r="VOX109" s="15"/>
      <c r="VOY109" s="15"/>
      <c r="VOZ109" s="15"/>
      <c r="VPA109" s="15"/>
      <c r="VPB109" s="15"/>
      <c r="VPC109" s="15"/>
      <c r="VPD109" s="15"/>
      <c r="VPE109" s="15"/>
      <c r="VPF109" s="15"/>
      <c r="VPG109" s="15"/>
      <c r="VPH109" s="15"/>
      <c r="VPI109" s="15"/>
      <c r="VPJ109" s="15"/>
      <c r="VPK109" s="15"/>
      <c r="VPL109" s="15"/>
      <c r="VPM109" s="15"/>
      <c r="VPN109" s="15"/>
      <c r="VPO109" s="15"/>
      <c r="VPP109" s="15"/>
      <c r="VPQ109" s="15"/>
      <c r="VPR109" s="15"/>
      <c r="VPS109" s="15"/>
      <c r="VPT109" s="15"/>
      <c r="VPU109" s="15"/>
      <c r="VPV109" s="15"/>
      <c r="VPW109" s="15"/>
      <c r="VPX109" s="15"/>
      <c r="VPY109" s="15"/>
      <c r="VPZ109" s="15"/>
      <c r="VQA109" s="15"/>
      <c r="VQB109" s="15"/>
      <c r="VQC109" s="15"/>
      <c r="VQD109" s="15"/>
      <c r="VQE109" s="15"/>
      <c r="VQF109" s="15"/>
      <c r="VQG109" s="15"/>
      <c r="VQH109" s="15"/>
      <c r="VQI109" s="15"/>
      <c r="VQJ109" s="15"/>
      <c r="VQK109" s="15"/>
      <c r="VQL109" s="15"/>
      <c r="VQM109" s="15"/>
      <c r="VQN109" s="15"/>
      <c r="VQO109" s="15"/>
      <c r="VQP109" s="15"/>
      <c r="VQQ109" s="15"/>
      <c r="VQR109" s="15"/>
      <c r="VQS109" s="15"/>
      <c r="VQT109" s="15"/>
      <c r="VQU109" s="15"/>
      <c r="VQV109" s="15"/>
      <c r="VQW109" s="15"/>
      <c r="VQX109" s="15"/>
      <c r="VQY109" s="15"/>
      <c r="VQZ109" s="15"/>
      <c r="VRA109" s="15"/>
      <c r="VRB109" s="15"/>
      <c r="VRC109" s="15"/>
      <c r="VRD109" s="15"/>
      <c r="VRE109" s="15"/>
      <c r="VRF109" s="15"/>
      <c r="VRG109" s="15"/>
      <c r="VRH109" s="15"/>
      <c r="VRI109" s="15"/>
      <c r="VRJ109" s="15"/>
      <c r="VRK109" s="15"/>
      <c r="VRL109" s="15"/>
      <c r="VRM109" s="15"/>
      <c r="VRN109" s="15"/>
      <c r="VRO109" s="15"/>
      <c r="VRP109" s="15"/>
      <c r="VRQ109" s="15"/>
      <c r="VRR109" s="15"/>
      <c r="VRS109" s="15"/>
      <c r="VRT109" s="15"/>
      <c r="VRU109" s="15"/>
      <c r="VRV109" s="15"/>
      <c r="VRW109" s="15"/>
      <c r="VRX109" s="15"/>
      <c r="VRY109" s="15"/>
      <c r="VRZ109" s="15"/>
      <c r="VSA109" s="15"/>
      <c r="VSB109" s="15"/>
      <c r="VSC109" s="15"/>
      <c r="VSD109" s="15"/>
      <c r="VSE109" s="15"/>
      <c r="VSF109" s="15"/>
      <c r="VSG109" s="15"/>
      <c r="VSH109" s="15"/>
      <c r="VSI109" s="15"/>
      <c r="VSJ109" s="15"/>
      <c r="VSK109" s="15"/>
      <c r="VSL109" s="15"/>
      <c r="VSM109" s="15"/>
      <c r="VSN109" s="15"/>
      <c r="VSO109" s="15"/>
      <c r="VSP109" s="15"/>
      <c r="VSQ109" s="15"/>
      <c r="VSR109" s="15"/>
      <c r="VSS109" s="15"/>
      <c r="VST109" s="15"/>
      <c r="VSU109" s="15"/>
      <c r="VSV109" s="15"/>
      <c r="VSW109" s="15"/>
      <c r="VSX109" s="15"/>
      <c r="VSY109" s="15"/>
      <c r="VSZ109" s="15"/>
      <c r="VTA109" s="15"/>
      <c r="VTB109" s="15"/>
      <c r="VTC109" s="15"/>
      <c r="VTD109" s="15"/>
      <c r="VTE109" s="15"/>
      <c r="VTF109" s="15"/>
      <c r="VTG109" s="15"/>
      <c r="VTH109" s="15"/>
      <c r="VTI109" s="15"/>
      <c r="VTJ109" s="15"/>
      <c r="VTK109" s="15"/>
      <c r="VTL109" s="15"/>
      <c r="VTM109" s="15"/>
      <c r="VTN109" s="15"/>
      <c r="VTO109" s="15"/>
      <c r="VTP109" s="15"/>
      <c r="VTQ109" s="15"/>
      <c r="VTR109" s="15"/>
      <c r="VTS109" s="15"/>
      <c r="VTT109" s="15"/>
      <c r="VTU109" s="15"/>
      <c r="VTV109" s="15"/>
      <c r="VTW109" s="15"/>
      <c r="VTX109" s="15"/>
      <c r="VTY109" s="15"/>
      <c r="VTZ109" s="15"/>
      <c r="VUA109" s="15"/>
      <c r="VUB109" s="15"/>
      <c r="VUC109" s="15"/>
      <c r="VUD109" s="15"/>
      <c r="VUE109" s="15"/>
      <c r="VUF109" s="15"/>
      <c r="VUG109" s="15"/>
      <c r="VUH109" s="15"/>
      <c r="VUI109" s="15"/>
      <c r="VUJ109" s="15"/>
      <c r="VUK109" s="15"/>
      <c r="VUL109" s="15"/>
      <c r="VUM109" s="15"/>
      <c r="VUN109" s="15"/>
      <c r="VUO109" s="15"/>
      <c r="VUP109" s="15"/>
      <c r="VUQ109" s="15"/>
      <c r="VUR109" s="15"/>
      <c r="VUS109" s="15"/>
      <c r="VUT109" s="15"/>
      <c r="VUU109" s="15"/>
      <c r="VUV109" s="15"/>
      <c r="VUW109" s="15"/>
      <c r="VUX109" s="15"/>
      <c r="VUY109" s="15"/>
      <c r="VUZ109" s="15"/>
      <c r="VVA109" s="15"/>
      <c r="VVB109" s="15"/>
      <c r="VVC109" s="15"/>
      <c r="VVD109" s="15"/>
      <c r="VVE109" s="15"/>
      <c r="VVF109" s="15"/>
      <c r="VVG109" s="15"/>
      <c r="VVH109" s="15"/>
      <c r="VVI109" s="15"/>
      <c r="VVJ109" s="15"/>
      <c r="VVK109" s="15"/>
      <c r="VVL109" s="15"/>
      <c r="VVM109" s="15"/>
      <c r="VVN109" s="15"/>
      <c r="VVO109" s="15"/>
      <c r="VVP109" s="15"/>
      <c r="VVQ109" s="15"/>
      <c r="VVR109" s="15"/>
      <c r="VVS109" s="15"/>
      <c r="VVT109" s="15"/>
      <c r="VVU109" s="15"/>
      <c r="VVV109" s="15"/>
      <c r="VVW109" s="15"/>
      <c r="VVX109" s="15"/>
      <c r="VVY109" s="15"/>
      <c r="VVZ109" s="15"/>
      <c r="VWA109" s="15"/>
      <c r="VWB109" s="15"/>
      <c r="VWC109" s="15"/>
      <c r="VWD109" s="15"/>
      <c r="VWE109" s="15"/>
      <c r="VWF109" s="15"/>
      <c r="VWG109" s="15"/>
      <c r="VWH109" s="15"/>
      <c r="VWI109" s="15"/>
      <c r="VWJ109" s="15"/>
      <c r="VWK109" s="15"/>
      <c r="VWL109" s="15"/>
      <c r="VWM109" s="15"/>
      <c r="VWN109" s="15"/>
      <c r="VWO109" s="15"/>
      <c r="VWP109" s="15"/>
      <c r="VWQ109" s="15"/>
      <c r="VWR109" s="15"/>
      <c r="VWS109" s="15"/>
      <c r="VWT109" s="15"/>
      <c r="VWU109" s="15"/>
      <c r="VWV109" s="15"/>
      <c r="VWW109" s="15"/>
      <c r="VWX109" s="15"/>
      <c r="VWY109" s="15"/>
      <c r="VWZ109" s="15"/>
      <c r="VXA109" s="15"/>
      <c r="VXB109" s="15"/>
      <c r="VXC109" s="15"/>
      <c r="VXD109" s="15"/>
      <c r="VXE109" s="15"/>
      <c r="VXF109" s="15"/>
      <c r="VXG109" s="15"/>
      <c r="VXH109" s="15"/>
      <c r="VXI109" s="15"/>
      <c r="VXJ109" s="15"/>
      <c r="VXK109" s="15"/>
      <c r="VXL109" s="15"/>
      <c r="VXM109" s="15"/>
      <c r="VXN109" s="15"/>
      <c r="VXO109" s="15"/>
      <c r="VXP109" s="15"/>
      <c r="VXQ109" s="15"/>
      <c r="VXR109" s="15"/>
      <c r="VXS109" s="15"/>
      <c r="VXT109" s="15"/>
      <c r="VXU109" s="15"/>
      <c r="VXV109" s="15"/>
      <c r="VXW109" s="15"/>
      <c r="VXX109" s="15"/>
      <c r="VXY109" s="15"/>
      <c r="VXZ109" s="15"/>
      <c r="VYA109" s="15"/>
      <c r="VYB109" s="15"/>
      <c r="VYC109" s="15"/>
      <c r="VYD109" s="15"/>
      <c r="VYE109" s="15"/>
      <c r="VYF109" s="15"/>
      <c r="VYG109" s="15"/>
      <c r="VYH109" s="15"/>
      <c r="VYI109" s="15"/>
      <c r="VYJ109" s="15"/>
      <c r="VYK109" s="15"/>
      <c r="VYL109" s="15"/>
      <c r="VYM109" s="15"/>
      <c r="VYN109" s="15"/>
      <c r="VYO109" s="15"/>
      <c r="VYP109" s="15"/>
      <c r="VYQ109" s="15"/>
      <c r="VYR109" s="15"/>
      <c r="VYS109" s="15"/>
      <c r="VYT109" s="15"/>
      <c r="VYU109" s="15"/>
      <c r="VYV109" s="15"/>
      <c r="VYW109" s="15"/>
      <c r="VYX109" s="15"/>
      <c r="VYY109" s="15"/>
      <c r="VYZ109" s="15"/>
      <c r="VZA109" s="15"/>
      <c r="VZB109" s="15"/>
      <c r="VZC109" s="15"/>
      <c r="VZD109" s="15"/>
      <c r="VZE109" s="15"/>
      <c r="VZF109" s="15"/>
      <c r="VZG109" s="15"/>
      <c r="VZH109" s="15"/>
      <c r="VZI109" s="15"/>
      <c r="VZJ109" s="15"/>
      <c r="VZK109" s="15"/>
      <c r="VZL109" s="15"/>
      <c r="VZM109" s="15"/>
      <c r="VZN109" s="15"/>
      <c r="VZO109" s="15"/>
      <c r="VZP109" s="15"/>
      <c r="VZQ109" s="15"/>
      <c r="VZR109" s="15"/>
      <c r="VZS109" s="15"/>
      <c r="VZT109" s="15"/>
      <c r="VZU109" s="15"/>
      <c r="VZV109" s="15"/>
      <c r="VZW109" s="15"/>
      <c r="VZX109" s="15"/>
      <c r="VZY109" s="15"/>
      <c r="VZZ109" s="15"/>
      <c r="WAA109" s="15"/>
      <c r="WAB109" s="15"/>
      <c r="WAC109" s="15"/>
      <c r="WAD109" s="15"/>
      <c r="WAE109" s="15"/>
      <c r="WAF109" s="15"/>
      <c r="WAG109" s="15"/>
      <c r="WAH109" s="15"/>
      <c r="WAI109" s="15"/>
      <c r="WAJ109" s="15"/>
      <c r="WAK109" s="15"/>
      <c r="WAL109" s="15"/>
      <c r="WAM109" s="15"/>
      <c r="WAN109" s="15"/>
      <c r="WAO109" s="15"/>
      <c r="WAP109" s="15"/>
      <c r="WAQ109" s="15"/>
      <c r="WAR109" s="15"/>
      <c r="WAS109" s="15"/>
      <c r="WAT109" s="15"/>
      <c r="WAU109" s="15"/>
      <c r="WAV109" s="15"/>
      <c r="WAW109" s="15"/>
      <c r="WAX109" s="15"/>
      <c r="WAY109" s="15"/>
      <c r="WAZ109" s="15"/>
      <c r="WBA109" s="15"/>
      <c r="WBB109" s="15"/>
      <c r="WBC109" s="15"/>
      <c r="WBD109" s="15"/>
      <c r="WBE109" s="15"/>
      <c r="WBF109" s="15"/>
      <c r="WBG109" s="15"/>
      <c r="WBH109" s="15"/>
      <c r="WBI109" s="15"/>
      <c r="WBJ109" s="15"/>
      <c r="WBK109" s="15"/>
      <c r="WBL109" s="15"/>
      <c r="WBM109" s="15"/>
      <c r="WBN109" s="15"/>
      <c r="WBO109" s="15"/>
      <c r="WBP109" s="15"/>
      <c r="WBQ109" s="15"/>
      <c r="WBR109" s="15"/>
      <c r="WBS109" s="15"/>
      <c r="WBT109" s="15"/>
      <c r="WBU109" s="15"/>
      <c r="WBV109" s="15"/>
      <c r="WBW109" s="15"/>
      <c r="WBX109" s="15"/>
      <c r="WBY109" s="15"/>
      <c r="WBZ109" s="15"/>
      <c r="WCA109" s="15"/>
      <c r="WCB109" s="15"/>
      <c r="WCC109" s="15"/>
      <c r="WCD109" s="15"/>
      <c r="WCE109" s="15"/>
      <c r="WCF109" s="15"/>
      <c r="WCG109" s="15"/>
      <c r="WCH109" s="15"/>
      <c r="WCI109" s="15"/>
      <c r="WCJ109" s="15"/>
      <c r="WCK109" s="15"/>
      <c r="WCL109" s="15"/>
      <c r="WCM109" s="15"/>
      <c r="WCN109" s="15"/>
      <c r="WCO109" s="15"/>
      <c r="WCP109" s="15"/>
      <c r="WCQ109" s="15"/>
      <c r="WCR109" s="15"/>
      <c r="WCS109" s="15"/>
      <c r="WCT109" s="15"/>
      <c r="WCU109" s="15"/>
      <c r="WCV109" s="15"/>
      <c r="WCW109" s="15"/>
      <c r="WCX109" s="15"/>
      <c r="WCY109" s="15"/>
      <c r="WCZ109" s="15"/>
      <c r="WDA109" s="15"/>
      <c r="WDB109" s="15"/>
      <c r="WDC109" s="15"/>
      <c r="WDD109" s="15"/>
      <c r="WDE109" s="15"/>
      <c r="WDF109" s="15"/>
      <c r="WDG109" s="15"/>
      <c r="WDH109" s="15"/>
      <c r="WDI109" s="15"/>
      <c r="WDJ109" s="15"/>
      <c r="WDK109" s="15"/>
      <c r="WDL109" s="15"/>
      <c r="WDM109" s="15"/>
      <c r="WDN109" s="15"/>
      <c r="WDO109" s="15"/>
      <c r="WDP109" s="15"/>
      <c r="WDQ109" s="15"/>
      <c r="WDR109" s="15"/>
      <c r="WDS109" s="15"/>
      <c r="WDT109" s="15"/>
      <c r="WDU109" s="15"/>
      <c r="WDV109" s="15"/>
      <c r="WDW109" s="15"/>
      <c r="WDX109" s="15"/>
      <c r="WDY109" s="15"/>
      <c r="WDZ109" s="15"/>
      <c r="WEA109" s="15"/>
      <c r="WEB109" s="15"/>
      <c r="WEC109" s="15"/>
      <c r="WED109" s="15"/>
      <c r="WEE109" s="15"/>
      <c r="WEF109" s="15"/>
      <c r="WEG109" s="15"/>
      <c r="WEH109" s="15"/>
      <c r="WEI109" s="15"/>
      <c r="WEJ109" s="15"/>
      <c r="WEK109" s="15"/>
      <c r="WEL109" s="15"/>
      <c r="WEM109" s="15"/>
      <c r="WEN109" s="15"/>
      <c r="WEO109" s="15"/>
      <c r="WEP109" s="15"/>
      <c r="WEQ109" s="15"/>
      <c r="WER109" s="15"/>
      <c r="WES109" s="15"/>
      <c r="WET109" s="15"/>
      <c r="WEU109" s="15"/>
      <c r="WEV109" s="15"/>
      <c r="WEW109" s="15"/>
      <c r="WEX109" s="15"/>
      <c r="WEY109" s="15"/>
      <c r="WEZ109" s="15"/>
      <c r="WFA109" s="15"/>
      <c r="WFB109" s="15"/>
      <c r="WFC109" s="15"/>
      <c r="WFD109" s="15"/>
      <c r="WFE109" s="15"/>
      <c r="WFF109" s="15"/>
      <c r="WFG109" s="15"/>
      <c r="WFH109" s="15"/>
      <c r="WFI109" s="15"/>
      <c r="WFJ109" s="15"/>
      <c r="WFK109" s="15"/>
      <c r="WFL109" s="15"/>
      <c r="WFM109" s="15"/>
      <c r="WFN109" s="15"/>
      <c r="WFO109" s="15"/>
      <c r="WFP109" s="15"/>
      <c r="WFQ109" s="15"/>
      <c r="WFR109" s="15"/>
      <c r="WFS109" s="15"/>
      <c r="WFT109" s="15"/>
      <c r="WFU109" s="15"/>
      <c r="WFV109" s="15"/>
      <c r="WFW109" s="15"/>
      <c r="WFX109" s="15"/>
      <c r="WFY109" s="15"/>
      <c r="WFZ109" s="15"/>
      <c r="WGA109" s="15"/>
      <c r="WGB109" s="15"/>
      <c r="WGC109" s="15"/>
      <c r="WGD109" s="15"/>
      <c r="WGE109" s="15"/>
      <c r="WGF109" s="15"/>
      <c r="WGG109" s="15"/>
      <c r="WGH109" s="15"/>
      <c r="WGI109" s="15"/>
      <c r="WGJ109" s="15"/>
      <c r="WGK109" s="15"/>
      <c r="WGL109" s="15"/>
      <c r="WGM109" s="15"/>
      <c r="WGN109" s="15"/>
      <c r="WGO109" s="15"/>
      <c r="WGP109" s="15"/>
      <c r="WGQ109" s="15"/>
      <c r="WGR109" s="15"/>
      <c r="WGS109" s="15"/>
      <c r="WGT109" s="15"/>
      <c r="WGU109" s="15"/>
      <c r="WGV109" s="15"/>
      <c r="WGW109" s="15"/>
      <c r="WGX109" s="15"/>
      <c r="WGY109" s="15"/>
      <c r="WGZ109" s="15"/>
      <c r="WHA109" s="15"/>
      <c r="WHB109" s="15"/>
      <c r="WHC109" s="15"/>
      <c r="WHD109" s="15"/>
      <c r="WHE109" s="15"/>
      <c r="WHF109" s="15"/>
      <c r="WHG109" s="15"/>
      <c r="WHH109" s="15"/>
      <c r="WHI109" s="15"/>
      <c r="WHJ109" s="15"/>
      <c r="WHK109" s="15"/>
      <c r="WHL109" s="15"/>
      <c r="WHM109" s="15"/>
      <c r="WHN109" s="15"/>
      <c r="WHO109" s="15"/>
      <c r="WHP109" s="15"/>
      <c r="WHQ109" s="15"/>
      <c r="WHR109" s="15"/>
      <c r="WHS109" s="15"/>
      <c r="WHT109" s="15"/>
      <c r="WHU109" s="15"/>
      <c r="WHV109" s="15"/>
      <c r="WHW109" s="15"/>
      <c r="WHX109" s="15"/>
      <c r="WHY109" s="15"/>
      <c r="WHZ109" s="15"/>
      <c r="WIA109" s="15"/>
      <c r="WIB109" s="15"/>
      <c r="WIC109" s="15"/>
      <c r="WID109" s="15"/>
      <c r="WIE109" s="15"/>
      <c r="WIF109" s="15"/>
      <c r="WIG109" s="15"/>
      <c r="WIH109" s="15"/>
      <c r="WII109" s="15"/>
      <c r="WIJ109" s="15"/>
      <c r="WIK109" s="15"/>
      <c r="WIL109" s="15"/>
      <c r="WIM109" s="15"/>
      <c r="WIN109" s="15"/>
      <c r="WIO109" s="15"/>
      <c r="WIP109" s="15"/>
      <c r="WIQ109" s="15"/>
      <c r="WIR109" s="15"/>
      <c r="WIS109" s="15"/>
      <c r="WIT109" s="15"/>
      <c r="WIU109" s="15"/>
      <c r="WIV109" s="15"/>
      <c r="WIW109" s="15"/>
      <c r="WIX109" s="15"/>
      <c r="WIY109" s="15"/>
      <c r="WIZ109" s="15"/>
      <c r="WJA109" s="15"/>
      <c r="WJB109" s="15"/>
      <c r="WJC109" s="15"/>
      <c r="WJD109" s="15"/>
      <c r="WJE109" s="15"/>
      <c r="WJF109" s="15"/>
      <c r="WJG109" s="15"/>
      <c r="WJH109" s="15"/>
      <c r="WJI109" s="15"/>
      <c r="WJJ109" s="15"/>
      <c r="WJK109" s="15"/>
      <c r="WJL109" s="15"/>
      <c r="WJM109" s="15"/>
      <c r="WJN109" s="15"/>
      <c r="WJO109" s="15"/>
      <c r="WJP109" s="15"/>
      <c r="WJQ109" s="15"/>
      <c r="WJR109" s="15"/>
      <c r="WJS109" s="15"/>
      <c r="WJT109" s="15"/>
      <c r="WJU109" s="15"/>
      <c r="WJV109" s="15"/>
      <c r="WJW109" s="15"/>
      <c r="WJX109" s="15"/>
      <c r="WJY109" s="15"/>
      <c r="WJZ109" s="15"/>
      <c r="WKA109" s="15"/>
      <c r="WKB109" s="15"/>
      <c r="WKC109" s="15"/>
      <c r="WKD109" s="15"/>
      <c r="WKE109" s="15"/>
      <c r="WKF109" s="15"/>
      <c r="WKG109" s="15"/>
      <c r="WKH109" s="15"/>
      <c r="WKI109" s="15"/>
      <c r="WKJ109" s="15"/>
      <c r="WKK109" s="15"/>
      <c r="WKL109" s="15"/>
      <c r="WKM109" s="15"/>
      <c r="WKN109" s="15"/>
      <c r="WKO109" s="15"/>
      <c r="WKP109" s="15"/>
      <c r="WKQ109" s="15"/>
      <c r="WKR109" s="15"/>
      <c r="WKS109" s="15"/>
      <c r="WKT109" s="15"/>
      <c r="WKU109" s="15"/>
      <c r="WKV109" s="15"/>
      <c r="WKW109" s="15"/>
      <c r="WKX109" s="15"/>
      <c r="WKY109" s="15"/>
      <c r="WKZ109" s="15"/>
      <c r="WLA109" s="15"/>
      <c r="WLB109" s="15"/>
      <c r="WLC109" s="15"/>
      <c r="WLD109" s="15"/>
      <c r="WLE109" s="15"/>
      <c r="WLF109" s="15"/>
      <c r="WLG109" s="15"/>
      <c r="WLH109" s="15"/>
      <c r="WLI109" s="15"/>
      <c r="WLJ109" s="15"/>
      <c r="WLK109" s="15"/>
      <c r="WLL109" s="15"/>
      <c r="WLM109" s="15"/>
      <c r="WLN109" s="15"/>
      <c r="WLO109" s="15"/>
      <c r="WLP109" s="15"/>
      <c r="WLQ109" s="15"/>
      <c r="WLR109" s="15"/>
      <c r="WLS109" s="15"/>
      <c r="WLT109" s="15"/>
      <c r="WLU109" s="15"/>
      <c r="WLV109" s="15"/>
      <c r="WLW109" s="15"/>
      <c r="WLX109" s="15"/>
      <c r="WLY109" s="15"/>
      <c r="WLZ109" s="15"/>
      <c r="WMA109" s="15"/>
      <c r="WMB109" s="15"/>
      <c r="WMC109" s="15"/>
      <c r="WMD109" s="15"/>
      <c r="WME109" s="15"/>
      <c r="WMF109" s="15"/>
      <c r="WMG109" s="15"/>
      <c r="WMH109" s="15"/>
      <c r="WMI109" s="15"/>
      <c r="WMJ109" s="15"/>
      <c r="WMK109" s="15"/>
      <c r="WML109" s="15"/>
      <c r="WMM109" s="15"/>
      <c r="WMN109" s="15"/>
      <c r="WMO109" s="15"/>
      <c r="WMP109" s="15"/>
      <c r="WMQ109" s="15"/>
      <c r="WMR109" s="15"/>
      <c r="WMS109" s="15"/>
      <c r="WMT109" s="15"/>
      <c r="WMU109" s="15"/>
      <c r="WMV109" s="15"/>
      <c r="WMW109" s="15"/>
      <c r="WMX109" s="15"/>
      <c r="WMY109" s="15"/>
      <c r="WMZ109" s="15"/>
      <c r="WNA109" s="15"/>
      <c r="WNB109" s="15"/>
      <c r="WNC109" s="15"/>
      <c r="WND109" s="15"/>
      <c r="WNE109" s="15"/>
      <c r="WNF109" s="15"/>
      <c r="WNG109" s="15"/>
      <c r="WNH109" s="15"/>
      <c r="WNI109" s="15"/>
      <c r="WNJ109" s="15"/>
      <c r="WNK109" s="15"/>
      <c r="WNL109" s="15"/>
      <c r="WNM109" s="15"/>
      <c r="WNN109" s="15"/>
      <c r="WNO109" s="15"/>
      <c r="WNP109" s="15"/>
      <c r="WNQ109" s="15"/>
      <c r="WNR109" s="15"/>
      <c r="WNS109" s="15"/>
      <c r="WNT109" s="15"/>
      <c r="WNU109" s="15"/>
      <c r="WNV109" s="15"/>
      <c r="WNW109" s="15"/>
      <c r="WNX109" s="15"/>
      <c r="WNY109" s="15"/>
      <c r="WNZ109" s="15"/>
      <c r="WOA109" s="15"/>
      <c r="WOB109" s="15"/>
      <c r="WOC109" s="15"/>
      <c r="WOD109" s="15"/>
      <c r="WOE109" s="15"/>
      <c r="WOF109" s="15"/>
      <c r="WOG109" s="15"/>
      <c r="WOH109" s="15"/>
      <c r="WOI109" s="15"/>
      <c r="WOJ109" s="15"/>
      <c r="WOK109" s="15"/>
      <c r="WOL109" s="15"/>
      <c r="WOM109" s="15"/>
      <c r="WON109" s="15"/>
      <c r="WOO109" s="15"/>
      <c r="WOP109" s="15"/>
      <c r="WOQ109" s="15"/>
      <c r="WOR109" s="15"/>
      <c r="WOS109" s="15"/>
      <c r="WOT109" s="15"/>
      <c r="WOU109" s="15"/>
      <c r="WOV109" s="15"/>
      <c r="WOW109" s="15"/>
      <c r="WOX109" s="15"/>
      <c r="WOY109" s="15"/>
      <c r="WOZ109" s="15"/>
      <c r="WPA109" s="15"/>
      <c r="WPB109" s="15"/>
      <c r="WPC109" s="15"/>
      <c r="WPD109" s="15"/>
      <c r="WPE109" s="15"/>
      <c r="WPF109" s="15"/>
      <c r="WPG109" s="15"/>
      <c r="WPH109" s="15"/>
      <c r="WPI109" s="15"/>
      <c r="WPJ109" s="15"/>
      <c r="WPK109" s="15"/>
      <c r="WPL109" s="15"/>
      <c r="WPM109" s="15"/>
      <c r="WPN109" s="15"/>
      <c r="WPO109" s="15"/>
      <c r="WPP109" s="15"/>
      <c r="WPQ109" s="15"/>
      <c r="WPR109" s="15"/>
      <c r="WPS109" s="15"/>
      <c r="WPT109" s="15"/>
      <c r="WPU109" s="15"/>
      <c r="WPV109" s="15"/>
      <c r="WPW109" s="15"/>
      <c r="WPX109" s="15"/>
      <c r="WPY109" s="15"/>
      <c r="WPZ109" s="15"/>
      <c r="WQA109" s="15"/>
      <c r="WQB109" s="15"/>
      <c r="WQC109" s="15"/>
      <c r="WQD109" s="15"/>
      <c r="WQE109" s="15"/>
      <c r="WQF109" s="15"/>
      <c r="WQG109" s="15"/>
      <c r="WQH109" s="15"/>
      <c r="WQI109" s="15"/>
      <c r="WQJ109" s="15"/>
      <c r="WQK109" s="15"/>
      <c r="WQL109" s="15"/>
      <c r="WQM109" s="15"/>
      <c r="WQN109" s="15"/>
      <c r="WQO109" s="15"/>
      <c r="WQP109" s="15"/>
      <c r="WQQ109" s="15"/>
      <c r="WQR109" s="15"/>
      <c r="WQS109" s="15"/>
      <c r="WQT109" s="15"/>
      <c r="WQU109" s="15"/>
      <c r="WQV109" s="15"/>
      <c r="WQW109" s="15"/>
      <c r="WQX109" s="15"/>
      <c r="WQY109" s="15"/>
      <c r="WQZ109" s="15"/>
      <c r="WRA109" s="15"/>
      <c r="WRB109" s="15"/>
      <c r="WRC109" s="15"/>
      <c r="WRD109" s="15"/>
      <c r="WRE109" s="15"/>
      <c r="WRF109" s="15"/>
      <c r="WRG109" s="15"/>
      <c r="WRH109" s="15"/>
      <c r="WRI109" s="15"/>
      <c r="WRJ109" s="15"/>
      <c r="WRK109" s="15"/>
      <c r="WRL109" s="15"/>
      <c r="WRM109" s="15"/>
      <c r="WRN109" s="15"/>
      <c r="WRO109" s="15"/>
      <c r="WRP109" s="15"/>
      <c r="WRQ109" s="15"/>
      <c r="WRR109" s="15"/>
      <c r="WRS109" s="15"/>
      <c r="WRT109" s="15"/>
      <c r="WRU109" s="15"/>
      <c r="WRV109" s="15"/>
      <c r="WRW109" s="15"/>
      <c r="WRX109" s="15"/>
      <c r="WRY109" s="15"/>
      <c r="WRZ109" s="15"/>
      <c r="WSA109" s="15"/>
      <c r="WSB109" s="15"/>
      <c r="WSC109" s="15"/>
      <c r="WSD109" s="15"/>
      <c r="WSE109" s="15"/>
      <c r="WSF109" s="15"/>
      <c r="WSG109" s="15"/>
      <c r="WSH109" s="15"/>
      <c r="WSI109" s="15"/>
      <c r="WSJ109" s="15"/>
      <c r="WSK109" s="15"/>
      <c r="WSL109" s="15"/>
      <c r="WSM109" s="15"/>
      <c r="WSN109" s="15"/>
      <c r="WSO109" s="15"/>
      <c r="WSP109" s="15"/>
      <c r="WSQ109" s="15"/>
      <c r="WSR109" s="15"/>
      <c r="WSS109" s="15"/>
      <c r="WST109" s="15"/>
      <c r="WSU109" s="15"/>
      <c r="WSV109" s="15"/>
      <c r="WSW109" s="15"/>
      <c r="WSX109" s="15"/>
      <c r="WSY109" s="15"/>
      <c r="WSZ109" s="15"/>
      <c r="WTA109" s="15"/>
      <c r="WTB109" s="15"/>
      <c r="WTC109" s="15"/>
      <c r="WTD109" s="15"/>
      <c r="WTE109" s="15"/>
      <c r="WTF109" s="15"/>
      <c r="WTG109" s="15"/>
      <c r="WTH109" s="15"/>
      <c r="WTI109" s="15"/>
      <c r="WTJ109" s="15"/>
      <c r="WTK109" s="15"/>
      <c r="WTL109" s="15"/>
      <c r="WTM109" s="15"/>
      <c r="WTN109" s="15"/>
      <c r="WTO109" s="15"/>
      <c r="WTP109" s="15"/>
      <c r="WTQ109" s="15"/>
      <c r="WTR109" s="15"/>
      <c r="WTS109" s="15"/>
      <c r="WTT109" s="15"/>
      <c r="WTU109" s="15"/>
      <c r="WTV109" s="15"/>
      <c r="WTW109" s="15"/>
      <c r="WTX109" s="15"/>
      <c r="WTY109" s="15"/>
      <c r="WTZ109" s="15"/>
      <c r="WUA109" s="15"/>
      <c r="WUB109" s="15"/>
      <c r="WUC109" s="15"/>
      <c r="WUD109" s="15"/>
      <c r="WUE109" s="15"/>
      <c r="WUF109" s="15"/>
      <c r="WUG109" s="15"/>
      <c r="WUH109" s="15"/>
      <c r="WUI109" s="15"/>
      <c r="WUJ109" s="15"/>
      <c r="WUK109" s="15"/>
      <c r="WUL109" s="15"/>
      <c r="WUM109" s="15"/>
      <c r="WUN109" s="15"/>
      <c r="WUO109" s="15"/>
      <c r="WUP109" s="15"/>
      <c r="WUQ109" s="15"/>
      <c r="WUR109" s="15"/>
      <c r="WUS109" s="15"/>
      <c r="WUT109" s="15"/>
      <c r="WUU109" s="15"/>
      <c r="WUV109" s="15"/>
      <c r="WUW109" s="15"/>
      <c r="WUX109" s="15"/>
      <c r="WUY109" s="15"/>
      <c r="WUZ109" s="15"/>
      <c r="WVA109" s="15"/>
      <c r="WVB109" s="15"/>
      <c r="WVC109" s="15"/>
      <c r="WVD109" s="15"/>
      <c r="WVE109" s="15"/>
      <c r="WVF109" s="15"/>
      <c r="WVG109" s="15"/>
      <c r="WVH109" s="15"/>
      <c r="WVI109" s="15"/>
      <c r="WVJ109" s="15"/>
      <c r="WVK109" s="15"/>
      <c r="WVL109" s="15"/>
      <c r="WVM109" s="15"/>
      <c r="WVN109" s="15"/>
      <c r="WVO109" s="15"/>
      <c r="WVP109" s="15"/>
      <c r="WVQ109" s="15"/>
      <c r="WVR109" s="15"/>
      <c r="WVS109" s="15"/>
      <c r="WVT109" s="15"/>
      <c r="WVU109" s="15"/>
      <c r="WVV109" s="15"/>
      <c r="WVW109" s="15"/>
      <c r="WVX109" s="15"/>
      <c r="WVY109" s="15"/>
      <c r="WVZ109" s="15"/>
      <c r="WWA109" s="15"/>
      <c r="WWB109" s="15"/>
      <c r="WWC109" s="15"/>
      <c r="WWD109" s="15"/>
      <c r="WWE109" s="15"/>
      <c r="WWF109" s="15"/>
      <c r="WWG109" s="15"/>
      <c r="WWH109" s="15"/>
      <c r="WWI109" s="15"/>
      <c r="WWJ109" s="15"/>
      <c r="WWK109" s="15"/>
      <c r="WWL109" s="15"/>
      <c r="WWM109" s="15"/>
      <c r="WWN109" s="15"/>
      <c r="WWO109" s="15"/>
      <c r="WWP109" s="15"/>
      <c r="WWQ109" s="15"/>
      <c r="WWR109" s="15"/>
      <c r="WWS109" s="15"/>
      <c r="WWT109" s="15"/>
      <c r="WWU109" s="15"/>
      <c r="WWV109" s="15"/>
      <c r="WWW109" s="15"/>
      <c r="WWX109" s="15"/>
      <c r="WWY109" s="15"/>
      <c r="WWZ109" s="15"/>
      <c r="WXA109" s="15"/>
      <c r="WXB109" s="15"/>
      <c r="WXC109" s="15"/>
      <c r="WXD109" s="15"/>
      <c r="WXE109" s="15"/>
      <c r="WXF109" s="15"/>
      <c r="WXG109" s="15"/>
      <c r="WXH109" s="15"/>
      <c r="WXI109" s="15"/>
      <c r="WXJ109" s="15"/>
      <c r="WXK109" s="15"/>
      <c r="WXL109" s="15"/>
      <c r="WXM109" s="15"/>
      <c r="WXN109" s="15"/>
      <c r="WXO109" s="15"/>
      <c r="WXP109" s="15"/>
      <c r="WXQ109" s="15"/>
      <c r="WXR109" s="15"/>
      <c r="WXS109" s="15"/>
      <c r="WXT109" s="15"/>
      <c r="WXU109" s="15"/>
      <c r="WXV109" s="15"/>
      <c r="WXW109" s="15"/>
      <c r="WXX109" s="15"/>
      <c r="WXY109" s="15"/>
      <c r="WXZ109" s="15"/>
      <c r="WYA109" s="15"/>
      <c r="WYB109" s="15"/>
      <c r="WYC109" s="15"/>
      <c r="WYD109" s="15"/>
      <c r="WYE109" s="15"/>
      <c r="WYF109" s="15"/>
      <c r="WYG109" s="15"/>
      <c r="WYH109" s="15"/>
      <c r="WYI109" s="15"/>
      <c r="WYJ109" s="15"/>
      <c r="WYK109" s="15"/>
      <c r="WYL109" s="15"/>
      <c r="WYM109" s="15"/>
      <c r="WYN109" s="15"/>
      <c r="WYO109" s="15"/>
      <c r="WYP109" s="15"/>
      <c r="WYQ109" s="15"/>
      <c r="WYR109" s="15"/>
      <c r="WYS109" s="15"/>
      <c r="WYT109" s="15"/>
      <c r="WYU109" s="15"/>
      <c r="WYV109" s="15"/>
      <c r="WYW109" s="15"/>
      <c r="WYX109" s="15"/>
      <c r="WYY109" s="15"/>
      <c r="WYZ109" s="15"/>
      <c r="WZA109" s="15"/>
      <c r="WZB109" s="15"/>
      <c r="WZC109" s="15"/>
      <c r="WZD109" s="15"/>
      <c r="WZE109" s="15"/>
      <c r="WZF109" s="15"/>
      <c r="WZG109" s="15"/>
      <c r="WZH109" s="15"/>
      <c r="WZI109" s="15"/>
      <c r="WZJ109" s="15"/>
      <c r="WZK109" s="15"/>
      <c r="WZL109" s="15"/>
      <c r="WZM109" s="15"/>
      <c r="WZN109" s="15"/>
      <c r="WZO109" s="15"/>
      <c r="WZP109" s="15"/>
      <c r="WZQ109" s="15"/>
      <c r="WZR109" s="15"/>
      <c r="WZS109" s="15"/>
      <c r="WZT109" s="15"/>
      <c r="WZU109" s="15"/>
      <c r="WZV109" s="15"/>
      <c r="WZW109" s="15"/>
      <c r="WZX109" s="15"/>
      <c r="WZY109" s="15"/>
      <c r="WZZ109" s="15"/>
      <c r="XAA109" s="15"/>
      <c r="XAB109" s="15"/>
      <c r="XAC109" s="15"/>
      <c r="XAD109" s="15"/>
      <c r="XAE109" s="15"/>
      <c r="XAF109" s="15"/>
      <c r="XAG109" s="15"/>
      <c r="XAH109" s="15"/>
      <c r="XAI109" s="15"/>
      <c r="XAJ109" s="15"/>
      <c r="XAK109" s="15"/>
      <c r="XAL109" s="15"/>
      <c r="XAM109" s="15"/>
      <c r="XAN109" s="15"/>
      <c r="XAO109" s="15"/>
      <c r="XAP109" s="15"/>
      <c r="XAQ109" s="15"/>
      <c r="XAR109" s="15"/>
      <c r="XAS109" s="15"/>
      <c r="XAT109" s="15"/>
      <c r="XAU109" s="15"/>
      <c r="XAV109" s="15"/>
      <c r="XAW109" s="15"/>
      <c r="XAX109" s="15"/>
      <c r="XAY109" s="15"/>
      <c r="XAZ109" s="15"/>
      <c r="XBA109" s="15"/>
      <c r="XBB109" s="15"/>
      <c r="XBC109" s="15"/>
      <c r="XBD109" s="15"/>
      <c r="XBE109" s="15"/>
      <c r="XBF109" s="15"/>
      <c r="XBG109" s="15"/>
      <c r="XBH109" s="15"/>
      <c r="XBI109" s="15"/>
      <c r="XBJ109" s="15"/>
      <c r="XBK109" s="15"/>
      <c r="XBL109" s="15"/>
      <c r="XBM109" s="15"/>
      <c r="XBN109" s="15"/>
      <c r="XBO109" s="15"/>
      <c r="XBP109" s="15"/>
      <c r="XBQ109" s="15"/>
      <c r="XBR109" s="15"/>
      <c r="XBS109" s="15"/>
      <c r="XBT109" s="15"/>
      <c r="XBU109" s="15"/>
      <c r="XBV109" s="15"/>
      <c r="XBW109" s="15"/>
      <c r="XBX109" s="15"/>
      <c r="XBY109" s="15"/>
      <c r="XBZ109" s="15"/>
      <c r="XCA109" s="15"/>
      <c r="XCB109" s="15"/>
      <c r="XCC109" s="15"/>
      <c r="XCD109" s="15"/>
      <c r="XCE109" s="15"/>
      <c r="XCF109" s="15"/>
      <c r="XCG109" s="15"/>
      <c r="XCH109" s="15"/>
      <c r="XCI109" s="15"/>
      <c r="XCJ109" s="15"/>
      <c r="XCK109" s="15"/>
      <c r="XCL109" s="15"/>
      <c r="XCM109" s="15"/>
      <c r="XCN109" s="15"/>
      <c r="XCO109" s="15"/>
      <c r="XCP109" s="15"/>
      <c r="XCQ109" s="15"/>
      <c r="XCR109" s="15"/>
      <c r="XCS109" s="15"/>
      <c r="XCT109" s="15"/>
      <c r="XCU109" s="15"/>
      <c r="XCV109" s="15"/>
      <c r="XCW109" s="15"/>
      <c r="XCX109" s="15"/>
      <c r="XCY109" s="15"/>
      <c r="XCZ109" s="15"/>
      <c r="XDA109" s="15"/>
      <c r="XDB109" s="15"/>
      <c r="XDC109" s="15"/>
      <c r="XDD109" s="15"/>
      <c r="XDE109" s="15"/>
      <c r="XDF109" s="15"/>
      <c r="XDG109" s="15"/>
      <c r="XDH109" s="15"/>
      <c r="XDI109" s="15"/>
      <c r="XDJ109" s="15"/>
      <c r="XDK109" s="15"/>
      <c r="XDL109" s="15"/>
      <c r="XDM109" s="15"/>
      <c r="XDN109" s="15"/>
      <c r="XDO109" s="15"/>
      <c r="XDP109" s="15"/>
      <c r="XDQ109" s="15"/>
      <c r="XDR109" s="15"/>
      <c r="XDS109" s="15"/>
      <c r="XDT109" s="15"/>
      <c r="XDU109" s="15"/>
      <c r="XDV109" s="15"/>
      <c r="XDW109" s="15"/>
      <c r="XDX109" s="15"/>
      <c r="XDY109" s="15"/>
      <c r="XDZ109" s="15"/>
      <c r="XEA109" s="15"/>
      <c r="XEB109" s="15"/>
      <c r="XEC109" s="15"/>
      <c r="XED109" s="15"/>
      <c r="XEE109" s="15"/>
      <c r="XEF109" s="15"/>
      <c r="XEG109" s="15"/>
      <c r="XEH109" s="15"/>
      <c r="XEI109" s="15"/>
      <c r="XEJ109" s="15"/>
      <c r="XEK109" s="15"/>
      <c r="XEL109" s="15"/>
      <c r="XEM109" s="15"/>
      <c r="XEN109" s="15"/>
      <c r="XEO109" s="15"/>
      <c r="XEP109" s="15"/>
      <c r="XEQ109" s="15"/>
      <c r="XER109" s="15"/>
      <c r="XES109" s="15"/>
      <c r="XET109" s="15"/>
      <c r="XEU109" s="15"/>
      <c r="XEV109" s="15"/>
      <c r="XEW109" s="15"/>
      <c r="XEX109" s="15"/>
      <c r="XEY109" s="15"/>
      <c r="XEZ109" s="15"/>
      <c r="XFA109" s="15"/>
    </row>
    <row r="110" s="11" customFormat="1" ht="31" customHeight="1" spans="1:16381">
      <c r="A110" s="35">
        <v>32</v>
      </c>
      <c r="B110" s="35" t="s">
        <v>52</v>
      </c>
      <c r="C110" s="84" t="s">
        <v>533</v>
      </c>
      <c r="D110" s="85" t="s">
        <v>387</v>
      </c>
      <c r="E110" s="84" t="s">
        <v>31</v>
      </c>
      <c r="F110" s="85" t="s">
        <v>534</v>
      </c>
      <c r="G110" s="84" t="s">
        <v>533</v>
      </c>
      <c r="H110" s="38" t="s">
        <v>535</v>
      </c>
      <c r="I110" s="84" t="s">
        <v>264</v>
      </c>
      <c r="J110" s="35" t="s">
        <v>52</v>
      </c>
      <c r="K110" s="36" t="s">
        <v>485</v>
      </c>
      <c r="L110" s="36">
        <v>13975354880</v>
      </c>
      <c r="M110" s="85">
        <v>20</v>
      </c>
      <c r="N110" s="36" t="s">
        <v>37</v>
      </c>
      <c r="O110" s="38" t="s">
        <v>536</v>
      </c>
      <c r="P110" s="36">
        <v>2020.04</v>
      </c>
      <c r="Q110" s="36">
        <v>2020.11</v>
      </c>
      <c r="R110" s="85">
        <v>42</v>
      </c>
      <c r="S110" s="85">
        <v>152</v>
      </c>
      <c r="T110" s="38"/>
      <c r="U110" s="38" t="s">
        <v>537</v>
      </c>
      <c r="V110" s="73"/>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c r="ADN110" s="15"/>
      <c r="ADO110" s="15"/>
      <c r="ADP110" s="15"/>
      <c r="ADQ110" s="15"/>
      <c r="ADR110" s="15"/>
      <c r="ADS110" s="15"/>
      <c r="ADT110" s="15"/>
      <c r="ADU110" s="15"/>
      <c r="ADV110" s="15"/>
      <c r="ADW110" s="15"/>
      <c r="ADX110" s="15"/>
      <c r="ADY110" s="15"/>
      <c r="ADZ110" s="15"/>
      <c r="AEA110" s="15"/>
      <c r="AEB110" s="15"/>
      <c r="AEC110" s="15"/>
      <c r="AED110" s="15"/>
      <c r="AEE110" s="15"/>
      <c r="AEF110" s="15"/>
      <c r="AEG110" s="15"/>
      <c r="AEH110" s="15"/>
      <c r="AEI110" s="15"/>
      <c r="AEJ110" s="15"/>
      <c r="AEK110" s="15"/>
      <c r="AEL110" s="15"/>
      <c r="AEM110" s="15"/>
      <c r="AEN110" s="15"/>
      <c r="AEO110" s="15"/>
      <c r="AEP110" s="15"/>
      <c r="AEQ110" s="15"/>
      <c r="AER110" s="15"/>
      <c r="AES110" s="15"/>
      <c r="AET110" s="15"/>
      <c r="AEU110" s="15"/>
      <c r="AEV110" s="15"/>
      <c r="AEW110" s="15"/>
      <c r="AEX110" s="15"/>
      <c r="AEY110" s="15"/>
      <c r="AEZ110" s="15"/>
      <c r="AFA110" s="15"/>
      <c r="AFB110" s="15"/>
      <c r="AFC110" s="15"/>
      <c r="AFD110" s="15"/>
      <c r="AFE110" s="15"/>
      <c r="AFF110" s="15"/>
      <c r="AFG110" s="15"/>
      <c r="AFH110" s="15"/>
      <c r="AFI110" s="15"/>
      <c r="AFJ110" s="15"/>
      <c r="AFK110" s="15"/>
      <c r="AFL110" s="15"/>
      <c r="AFM110" s="15"/>
      <c r="AFN110" s="15"/>
      <c r="AFO110" s="15"/>
      <c r="AFP110" s="15"/>
      <c r="AFQ110" s="15"/>
      <c r="AFR110" s="15"/>
      <c r="AFS110" s="15"/>
      <c r="AFT110" s="15"/>
      <c r="AFU110" s="15"/>
      <c r="AFV110" s="15"/>
      <c r="AFW110" s="15"/>
      <c r="AFX110" s="15"/>
      <c r="AFY110" s="15"/>
      <c r="AFZ110" s="15"/>
      <c r="AGA110" s="15"/>
      <c r="AGB110" s="15"/>
      <c r="AGC110" s="15"/>
      <c r="AGD110" s="15"/>
      <c r="AGE110" s="15"/>
      <c r="AGF110" s="15"/>
      <c r="AGG110" s="15"/>
      <c r="AGH110" s="15"/>
      <c r="AGI110" s="15"/>
      <c r="AGJ110" s="15"/>
      <c r="AGK110" s="15"/>
      <c r="AGL110" s="15"/>
      <c r="AGM110" s="15"/>
      <c r="AGN110" s="15"/>
      <c r="AGO110" s="15"/>
      <c r="AGP110" s="15"/>
      <c r="AGQ110" s="15"/>
      <c r="AGR110" s="15"/>
      <c r="AGS110" s="15"/>
      <c r="AGT110" s="15"/>
      <c r="AGU110" s="15"/>
      <c r="AGV110" s="15"/>
      <c r="AGW110" s="15"/>
      <c r="AGX110" s="15"/>
      <c r="AGY110" s="15"/>
      <c r="AGZ110" s="15"/>
      <c r="AHA110" s="15"/>
      <c r="AHB110" s="15"/>
      <c r="AHC110" s="15"/>
      <c r="AHD110" s="15"/>
      <c r="AHE110" s="15"/>
      <c r="AHF110" s="15"/>
      <c r="AHG110" s="15"/>
      <c r="AHH110" s="15"/>
      <c r="AHI110" s="15"/>
      <c r="AHJ110" s="15"/>
      <c r="AHK110" s="15"/>
      <c r="AHL110" s="15"/>
      <c r="AHM110" s="15"/>
      <c r="AHN110" s="15"/>
      <c r="AHO110" s="15"/>
      <c r="AHP110" s="15"/>
      <c r="AHQ110" s="15"/>
      <c r="AHR110" s="15"/>
      <c r="AHS110" s="15"/>
      <c r="AHT110" s="15"/>
      <c r="AHU110" s="15"/>
      <c r="AHV110" s="15"/>
      <c r="AHW110" s="15"/>
      <c r="AHX110" s="15"/>
      <c r="AHY110" s="15"/>
      <c r="AHZ110" s="15"/>
      <c r="AIA110" s="15"/>
      <c r="AIB110" s="15"/>
      <c r="AIC110" s="15"/>
      <c r="AID110" s="15"/>
      <c r="AIE110" s="15"/>
      <c r="AIF110" s="15"/>
      <c r="AIG110" s="15"/>
      <c r="AIH110" s="15"/>
      <c r="AII110" s="15"/>
      <c r="AIJ110" s="15"/>
      <c r="AIK110" s="15"/>
      <c r="AIL110" s="15"/>
      <c r="AIM110" s="15"/>
      <c r="AIN110" s="15"/>
      <c r="AIO110" s="15"/>
      <c r="AIP110" s="15"/>
      <c r="AIQ110" s="15"/>
      <c r="AIR110" s="15"/>
      <c r="AIS110" s="15"/>
      <c r="AIT110" s="15"/>
      <c r="AIU110" s="15"/>
      <c r="AIV110" s="15"/>
      <c r="AIW110" s="15"/>
      <c r="AIX110" s="15"/>
      <c r="AIY110" s="15"/>
      <c r="AIZ110" s="15"/>
      <c r="AJA110" s="15"/>
      <c r="AJB110" s="15"/>
      <c r="AJC110" s="15"/>
      <c r="AJD110" s="15"/>
      <c r="AJE110" s="15"/>
      <c r="AJF110" s="15"/>
      <c r="AJG110" s="15"/>
      <c r="AJH110" s="15"/>
      <c r="AJI110" s="15"/>
      <c r="AJJ110" s="15"/>
      <c r="AJK110" s="15"/>
      <c r="AJL110" s="15"/>
      <c r="AJM110" s="15"/>
      <c r="AJN110" s="15"/>
      <c r="AJO110" s="15"/>
      <c r="AJP110" s="15"/>
      <c r="AJQ110" s="15"/>
      <c r="AJR110" s="15"/>
      <c r="AJS110" s="15"/>
      <c r="AJT110" s="15"/>
      <c r="AJU110" s="15"/>
      <c r="AJV110" s="15"/>
      <c r="AJW110" s="15"/>
      <c r="AJX110" s="15"/>
      <c r="AJY110" s="15"/>
      <c r="AJZ110" s="15"/>
      <c r="AKA110" s="15"/>
      <c r="AKB110" s="15"/>
      <c r="AKC110" s="15"/>
      <c r="AKD110" s="15"/>
      <c r="AKE110" s="15"/>
      <c r="AKF110" s="15"/>
      <c r="AKG110" s="15"/>
      <c r="AKH110" s="15"/>
      <c r="AKI110" s="15"/>
      <c r="AKJ110" s="15"/>
      <c r="AKK110" s="15"/>
      <c r="AKL110" s="15"/>
      <c r="AKM110" s="15"/>
      <c r="AKN110" s="15"/>
      <c r="AKO110" s="15"/>
      <c r="AKP110" s="15"/>
      <c r="AKQ110" s="15"/>
      <c r="AKR110" s="15"/>
      <c r="AKS110" s="15"/>
      <c r="AKT110" s="15"/>
      <c r="AKU110" s="15"/>
      <c r="AKV110" s="15"/>
      <c r="AKW110" s="15"/>
      <c r="AKX110" s="15"/>
      <c r="AKY110" s="15"/>
      <c r="AKZ110" s="15"/>
      <c r="ALA110" s="15"/>
      <c r="ALB110" s="15"/>
      <c r="ALC110" s="15"/>
      <c r="ALD110" s="15"/>
      <c r="ALE110" s="15"/>
      <c r="ALF110" s="15"/>
      <c r="ALG110" s="15"/>
      <c r="ALH110" s="15"/>
      <c r="ALI110" s="15"/>
      <c r="ALJ110" s="15"/>
      <c r="ALK110" s="15"/>
      <c r="ALL110" s="15"/>
      <c r="ALM110" s="15"/>
      <c r="ALN110" s="15"/>
      <c r="ALO110" s="15"/>
      <c r="ALP110" s="15"/>
      <c r="ALQ110" s="15"/>
      <c r="ALR110" s="15"/>
      <c r="ALS110" s="15"/>
      <c r="ALT110" s="15"/>
      <c r="ALU110" s="15"/>
      <c r="ALV110" s="15"/>
      <c r="ALW110" s="15"/>
      <c r="ALX110" s="15"/>
      <c r="ALY110" s="15"/>
      <c r="ALZ110" s="15"/>
      <c r="AMA110" s="15"/>
      <c r="AMB110" s="15"/>
      <c r="AMC110" s="15"/>
      <c r="AMD110" s="15"/>
      <c r="AME110" s="15"/>
      <c r="AMF110" s="15"/>
      <c r="AMG110" s="15"/>
      <c r="AMH110" s="15"/>
      <c r="AMI110" s="15"/>
      <c r="AMJ110" s="15"/>
      <c r="AMK110" s="15"/>
      <c r="AML110" s="15"/>
      <c r="AMM110" s="15"/>
      <c r="AMN110" s="15"/>
      <c r="AMO110" s="15"/>
      <c r="AMP110" s="15"/>
      <c r="AMQ110" s="15"/>
      <c r="AMR110" s="15"/>
      <c r="AMS110" s="15"/>
      <c r="AMT110" s="15"/>
      <c r="AMU110" s="15"/>
      <c r="AMV110" s="15"/>
      <c r="AMW110" s="15"/>
      <c r="AMX110" s="15"/>
      <c r="AMY110" s="15"/>
      <c r="AMZ110" s="15"/>
      <c r="ANA110" s="15"/>
      <c r="ANB110" s="15"/>
      <c r="ANC110" s="15"/>
      <c r="AND110" s="15"/>
      <c r="ANE110" s="15"/>
      <c r="ANF110" s="15"/>
      <c r="ANG110" s="15"/>
      <c r="ANH110" s="15"/>
      <c r="ANI110" s="15"/>
      <c r="ANJ110" s="15"/>
      <c r="ANK110" s="15"/>
      <c r="ANL110" s="15"/>
      <c r="ANM110" s="15"/>
      <c r="ANN110" s="15"/>
      <c r="ANO110" s="15"/>
      <c r="ANP110" s="15"/>
      <c r="ANQ110" s="15"/>
      <c r="ANR110" s="15"/>
      <c r="ANS110" s="15"/>
      <c r="ANT110" s="15"/>
      <c r="ANU110" s="15"/>
      <c r="ANV110" s="15"/>
      <c r="ANW110" s="15"/>
      <c r="ANX110" s="15"/>
      <c r="ANY110" s="15"/>
      <c r="ANZ110" s="15"/>
      <c r="AOA110" s="15"/>
      <c r="AOB110" s="15"/>
      <c r="AOC110" s="15"/>
      <c r="AOD110" s="15"/>
      <c r="AOE110" s="15"/>
      <c r="AOF110" s="15"/>
      <c r="AOG110" s="15"/>
      <c r="AOH110" s="15"/>
      <c r="AOI110" s="15"/>
      <c r="AOJ110" s="15"/>
      <c r="AOK110" s="15"/>
      <c r="AOL110" s="15"/>
      <c r="AOM110" s="15"/>
      <c r="AON110" s="15"/>
      <c r="AOO110" s="15"/>
      <c r="AOP110" s="15"/>
      <c r="AOQ110" s="15"/>
      <c r="AOR110" s="15"/>
      <c r="AOS110" s="15"/>
      <c r="AOT110" s="15"/>
      <c r="AOU110" s="15"/>
      <c r="AOV110" s="15"/>
      <c r="AOW110" s="15"/>
      <c r="AOX110" s="15"/>
      <c r="AOY110" s="15"/>
      <c r="AOZ110" s="15"/>
      <c r="APA110" s="15"/>
      <c r="APB110" s="15"/>
      <c r="APC110" s="15"/>
      <c r="APD110" s="15"/>
      <c r="APE110" s="15"/>
      <c r="APF110" s="15"/>
      <c r="APG110" s="15"/>
      <c r="APH110" s="15"/>
      <c r="API110" s="15"/>
      <c r="APJ110" s="15"/>
      <c r="APK110" s="15"/>
      <c r="APL110" s="15"/>
      <c r="APM110" s="15"/>
      <c r="APN110" s="15"/>
      <c r="APO110" s="15"/>
      <c r="APP110" s="15"/>
      <c r="APQ110" s="15"/>
      <c r="APR110" s="15"/>
      <c r="APS110" s="15"/>
      <c r="APT110" s="15"/>
      <c r="APU110" s="15"/>
      <c r="APV110" s="15"/>
      <c r="APW110" s="15"/>
      <c r="APX110" s="15"/>
      <c r="APY110" s="15"/>
      <c r="APZ110" s="15"/>
      <c r="AQA110" s="15"/>
      <c r="AQB110" s="15"/>
      <c r="AQC110" s="15"/>
      <c r="AQD110" s="15"/>
      <c r="AQE110" s="15"/>
      <c r="AQF110" s="15"/>
      <c r="AQG110" s="15"/>
      <c r="AQH110" s="15"/>
      <c r="AQI110" s="15"/>
      <c r="AQJ110" s="15"/>
      <c r="AQK110" s="15"/>
      <c r="AQL110" s="15"/>
      <c r="AQM110" s="15"/>
      <c r="AQN110" s="15"/>
      <c r="AQO110" s="15"/>
      <c r="AQP110" s="15"/>
      <c r="AQQ110" s="15"/>
      <c r="AQR110" s="15"/>
      <c r="AQS110" s="15"/>
      <c r="AQT110" s="15"/>
      <c r="AQU110" s="15"/>
      <c r="AQV110" s="15"/>
      <c r="AQW110" s="15"/>
      <c r="AQX110" s="15"/>
      <c r="AQY110" s="15"/>
      <c r="AQZ110" s="15"/>
      <c r="ARA110" s="15"/>
      <c r="ARB110" s="15"/>
      <c r="ARC110" s="15"/>
      <c r="ARD110" s="15"/>
      <c r="ARE110" s="15"/>
      <c r="ARF110" s="15"/>
      <c r="ARG110" s="15"/>
      <c r="ARH110" s="15"/>
      <c r="ARI110" s="15"/>
      <c r="ARJ110" s="15"/>
      <c r="ARK110" s="15"/>
      <c r="ARL110" s="15"/>
      <c r="ARM110" s="15"/>
      <c r="ARN110" s="15"/>
      <c r="ARO110" s="15"/>
      <c r="ARP110" s="15"/>
      <c r="ARQ110" s="15"/>
      <c r="ARR110" s="15"/>
      <c r="ARS110" s="15"/>
      <c r="ART110" s="15"/>
      <c r="ARU110" s="15"/>
      <c r="ARV110" s="15"/>
      <c r="ARW110" s="15"/>
      <c r="ARX110" s="15"/>
      <c r="ARY110" s="15"/>
      <c r="ARZ110" s="15"/>
      <c r="ASA110" s="15"/>
      <c r="ASB110" s="15"/>
      <c r="ASC110" s="15"/>
      <c r="ASD110" s="15"/>
      <c r="ASE110" s="15"/>
      <c r="ASF110" s="15"/>
      <c r="ASG110" s="15"/>
      <c r="ASH110" s="15"/>
      <c r="ASI110" s="15"/>
      <c r="ASJ110" s="15"/>
      <c r="ASK110" s="15"/>
      <c r="ASL110" s="15"/>
      <c r="ASM110" s="15"/>
      <c r="ASN110" s="15"/>
      <c r="ASO110" s="15"/>
      <c r="ASP110" s="15"/>
      <c r="ASQ110" s="15"/>
      <c r="ASR110" s="15"/>
      <c r="ASS110" s="15"/>
      <c r="AST110" s="15"/>
      <c r="ASU110" s="15"/>
      <c r="ASV110" s="15"/>
      <c r="ASW110" s="15"/>
      <c r="ASX110" s="15"/>
      <c r="ASY110" s="15"/>
      <c r="ASZ110" s="15"/>
      <c r="ATA110" s="15"/>
      <c r="ATB110" s="15"/>
      <c r="ATC110" s="15"/>
      <c r="ATD110" s="15"/>
      <c r="ATE110" s="15"/>
      <c r="ATF110" s="15"/>
      <c r="ATG110" s="15"/>
      <c r="ATH110" s="15"/>
      <c r="ATI110" s="15"/>
      <c r="ATJ110" s="15"/>
      <c r="ATK110" s="15"/>
      <c r="ATL110" s="15"/>
      <c r="ATM110" s="15"/>
      <c r="ATN110" s="15"/>
      <c r="ATO110" s="15"/>
      <c r="ATP110" s="15"/>
      <c r="ATQ110" s="15"/>
      <c r="ATR110" s="15"/>
      <c r="ATS110" s="15"/>
      <c r="ATT110" s="15"/>
      <c r="ATU110" s="15"/>
      <c r="ATV110" s="15"/>
      <c r="ATW110" s="15"/>
      <c r="ATX110" s="15"/>
      <c r="ATY110" s="15"/>
      <c r="ATZ110" s="15"/>
      <c r="AUA110" s="15"/>
      <c r="AUB110" s="15"/>
      <c r="AUC110" s="15"/>
      <c r="AUD110" s="15"/>
      <c r="AUE110" s="15"/>
      <c r="AUF110" s="15"/>
      <c r="AUG110" s="15"/>
      <c r="AUH110" s="15"/>
      <c r="AUI110" s="15"/>
      <c r="AUJ110" s="15"/>
      <c r="AUK110" s="15"/>
      <c r="AUL110" s="15"/>
      <c r="AUM110" s="15"/>
      <c r="AUN110" s="15"/>
      <c r="AUO110" s="15"/>
      <c r="AUP110" s="15"/>
      <c r="AUQ110" s="15"/>
      <c r="AUR110" s="15"/>
      <c r="AUS110" s="15"/>
      <c r="AUT110" s="15"/>
      <c r="AUU110" s="15"/>
      <c r="AUV110" s="15"/>
      <c r="AUW110" s="15"/>
      <c r="AUX110" s="15"/>
      <c r="AUY110" s="15"/>
      <c r="AUZ110" s="15"/>
      <c r="AVA110" s="15"/>
      <c r="AVB110" s="15"/>
      <c r="AVC110" s="15"/>
      <c r="AVD110" s="15"/>
      <c r="AVE110" s="15"/>
      <c r="AVF110" s="15"/>
      <c r="AVG110" s="15"/>
      <c r="AVH110" s="15"/>
      <c r="AVI110" s="15"/>
      <c r="AVJ110" s="15"/>
      <c r="AVK110" s="15"/>
      <c r="AVL110" s="15"/>
      <c r="AVM110" s="15"/>
      <c r="AVN110" s="15"/>
      <c r="AVO110" s="15"/>
      <c r="AVP110" s="15"/>
      <c r="AVQ110" s="15"/>
      <c r="AVR110" s="15"/>
      <c r="AVS110" s="15"/>
      <c r="AVT110" s="15"/>
      <c r="AVU110" s="15"/>
      <c r="AVV110" s="15"/>
      <c r="AVW110" s="15"/>
      <c r="AVX110" s="15"/>
      <c r="AVY110" s="15"/>
      <c r="AVZ110" s="15"/>
      <c r="AWA110" s="15"/>
      <c r="AWB110" s="15"/>
      <c r="AWC110" s="15"/>
      <c r="AWD110" s="15"/>
      <c r="AWE110" s="15"/>
      <c r="AWF110" s="15"/>
      <c r="AWG110" s="15"/>
      <c r="AWH110" s="15"/>
      <c r="AWI110" s="15"/>
      <c r="AWJ110" s="15"/>
      <c r="AWK110" s="15"/>
      <c r="AWL110" s="15"/>
      <c r="AWM110" s="15"/>
      <c r="AWN110" s="15"/>
      <c r="AWO110" s="15"/>
      <c r="AWP110" s="15"/>
      <c r="AWQ110" s="15"/>
      <c r="AWR110" s="15"/>
      <c r="AWS110" s="15"/>
      <c r="AWT110" s="15"/>
      <c r="AWU110" s="15"/>
      <c r="AWV110" s="15"/>
      <c r="AWW110" s="15"/>
      <c r="AWX110" s="15"/>
      <c r="AWY110" s="15"/>
      <c r="AWZ110" s="15"/>
      <c r="AXA110" s="15"/>
      <c r="AXB110" s="15"/>
      <c r="AXC110" s="15"/>
      <c r="AXD110" s="15"/>
      <c r="AXE110" s="15"/>
      <c r="AXF110" s="15"/>
      <c r="AXG110" s="15"/>
      <c r="AXH110" s="15"/>
      <c r="AXI110" s="15"/>
      <c r="AXJ110" s="15"/>
      <c r="AXK110" s="15"/>
      <c r="AXL110" s="15"/>
      <c r="AXM110" s="15"/>
      <c r="AXN110" s="15"/>
      <c r="AXO110" s="15"/>
      <c r="AXP110" s="15"/>
      <c r="AXQ110" s="15"/>
      <c r="AXR110" s="15"/>
      <c r="AXS110" s="15"/>
      <c r="AXT110" s="15"/>
      <c r="AXU110" s="15"/>
      <c r="AXV110" s="15"/>
      <c r="AXW110" s="15"/>
      <c r="AXX110" s="15"/>
      <c r="AXY110" s="15"/>
      <c r="AXZ110" s="15"/>
      <c r="AYA110" s="15"/>
      <c r="AYB110" s="15"/>
      <c r="AYC110" s="15"/>
      <c r="AYD110" s="15"/>
      <c r="AYE110" s="15"/>
      <c r="AYF110" s="15"/>
      <c r="AYG110" s="15"/>
      <c r="AYH110" s="15"/>
      <c r="AYI110" s="15"/>
      <c r="AYJ110" s="15"/>
      <c r="AYK110" s="15"/>
      <c r="AYL110" s="15"/>
      <c r="AYM110" s="15"/>
      <c r="AYN110" s="15"/>
      <c r="AYO110" s="15"/>
      <c r="AYP110" s="15"/>
      <c r="AYQ110" s="15"/>
      <c r="AYR110" s="15"/>
      <c r="AYS110" s="15"/>
      <c r="AYT110" s="15"/>
      <c r="AYU110" s="15"/>
      <c r="AYV110" s="15"/>
      <c r="AYW110" s="15"/>
      <c r="AYX110" s="15"/>
      <c r="AYY110" s="15"/>
      <c r="AYZ110" s="15"/>
      <c r="AZA110" s="15"/>
      <c r="AZB110" s="15"/>
      <c r="AZC110" s="15"/>
      <c r="AZD110" s="15"/>
      <c r="AZE110" s="15"/>
      <c r="AZF110" s="15"/>
      <c r="AZG110" s="15"/>
      <c r="AZH110" s="15"/>
      <c r="AZI110" s="15"/>
      <c r="AZJ110" s="15"/>
      <c r="AZK110" s="15"/>
      <c r="AZL110" s="15"/>
      <c r="AZM110" s="15"/>
      <c r="AZN110" s="15"/>
      <c r="AZO110" s="15"/>
      <c r="AZP110" s="15"/>
      <c r="AZQ110" s="15"/>
      <c r="AZR110" s="15"/>
      <c r="AZS110" s="15"/>
      <c r="AZT110" s="15"/>
      <c r="AZU110" s="15"/>
      <c r="AZV110" s="15"/>
      <c r="AZW110" s="15"/>
      <c r="AZX110" s="15"/>
      <c r="AZY110" s="15"/>
      <c r="AZZ110" s="15"/>
      <c r="BAA110" s="15"/>
      <c r="BAB110" s="15"/>
      <c r="BAC110" s="15"/>
      <c r="BAD110" s="15"/>
      <c r="BAE110" s="15"/>
      <c r="BAF110" s="15"/>
      <c r="BAG110" s="15"/>
      <c r="BAH110" s="15"/>
      <c r="BAI110" s="15"/>
      <c r="BAJ110" s="15"/>
      <c r="BAK110" s="15"/>
      <c r="BAL110" s="15"/>
      <c r="BAM110" s="15"/>
      <c r="BAN110" s="15"/>
      <c r="BAO110" s="15"/>
      <c r="BAP110" s="15"/>
      <c r="BAQ110" s="15"/>
      <c r="BAR110" s="15"/>
      <c r="BAS110" s="15"/>
      <c r="BAT110" s="15"/>
      <c r="BAU110" s="15"/>
      <c r="BAV110" s="15"/>
      <c r="BAW110" s="15"/>
      <c r="BAX110" s="15"/>
      <c r="BAY110" s="15"/>
      <c r="BAZ110" s="15"/>
      <c r="BBA110" s="15"/>
      <c r="BBB110" s="15"/>
      <c r="BBC110" s="15"/>
      <c r="BBD110" s="15"/>
      <c r="BBE110" s="15"/>
      <c r="BBF110" s="15"/>
      <c r="BBG110" s="15"/>
      <c r="BBH110" s="15"/>
      <c r="BBI110" s="15"/>
      <c r="BBJ110" s="15"/>
      <c r="BBK110" s="15"/>
      <c r="BBL110" s="15"/>
      <c r="BBM110" s="15"/>
      <c r="BBN110" s="15"/>
      <c r="BBO110" s="15"/>
      <c r="BBP110" s="15"/>
      <c r="BBQ110" s="15"/>
      <c r="BBR110" s="15"/>
      <c r="BBS110" s="15"/>
      <c r="BBT110" s="15"/>
      <c r="BBU110" s="15"/>
      <c r="BBV110" s="15"/>
      <c r="BBW110" s="15"/>
      <c r="BBX110" s="15"/>
      <c r="BBY110" s="15"/>
      <c r="BBZ110" s="15"/>
      <c r="BCA110" s="15"/>
      <c r="BCB110" s="15"/>
      <c r="BCC110" s="15"/>
      <c r="BCD110" s="15"/>
      <c r="BCE110" s="15"/>
      <c r="BCF110" s="15"/>
      <c r="BCG110" s="15"/>
      <c r="BCH110" s="15"/>
      <c r="BCI110" s="15"/>
      <c r="BCJ110" s="15"/>
      <c r="BCK110" s="15"/>
      <c r="BCL110" s="15"/>
      <c r="BCM110" s="15"/>
      <c r="BCN110" s="15"/>
      <c r="BCO110" s="15"/>
      <c r="BCP110" s="15"/>
      <c r="BCQ110" s="15"/>
      <c r="BCR110" s="15"/>
      <c r="BCS110" s="15"/>
      <c r="BCT110" s="15"/>
      <c r="BCU110" s="15"/>
      <c r="BCV110" s="15"/>
      <c r="BCW110" s="15"/>
      <c r="BCX110" s="15"/>
      <c r="BCY110" s="15"/>
      <c r="BCZ110" s="15"/>
      <c r="BDA110" s="15"/>
      <c r="BDB110" s="15"/>
      <c r="BDC110" s="15"/>
      <c r="BDD110" s="15"/>
      <c r="BDE110" s="15"/>
      <c r="BDF110" s="15"/>
      <c r="BDG110" s="15"/>
      <c r="BDH110" s="15"/>
      <c r="BDI110" s="15"/>
      <c r="BDJ110" s="15"/>
      <c r="BDK110" s="15"/>
      <c r="BDL110" s="15"/>
      <c r="BDM110" s="15"/>
      <c r="BDN110" s="15"/>
      <c r="BDO110" s="15"/>
      <c r="BDP110" s="15"/>
      <c r="BDQ110" s="15"/>
      <c r="BDR110" s="15"/>
      <c r="BDS110" s="15"/>
      <c r="BDT110" s="15"/>
      <c r="BDU110" s="15"/>
      <c r="BDV110" s="15"/>
      <c r="BDW110" s="15"/>
      <c r="BDX110" s="15"/>
      <c r="BDY110" s="15"/>
      <c r="BDZ110" s="15"/>
      <c r="BEA110" s="15"/>
      <c r="BEB110" s="15"/>
      <c r="BEC110" s="15"/>
      <c r="BED110" s="15"/>
      <c r="BEE110" s="15"/>
      <c r="BEF110" s="15"/>
      <c r="BEG110" s="15"/>
      <c r="BEH110" s="15"/>
      <c r="BEI110" s="15"/>
      <c r="BEJ110" s="15"/>
      <c r="BEK110" s="15"/>
      <c r="BEL110" s="15"/>
      <c r="BEM110" s="15"/>
      <c r="BEN110" s="15"/>
      <c r="BEO110" s="15"/>
      <c r="BEP110" s="15"/>
      <c r="BEQ110" s="15"/>
      <c r="BER110" s="15"/>
      <c r="BES110" s="15"/>
      <c r="BET110" s="15"/>
      <c r="BEU110" s="15"/>
      <c r="BEV110" s="15"/>
      <c r="BEW110" s="15"/>
      <c r="BEX110" s="15"/>
      <c r="BEY110" s="15"/>
      <c r="BEZ110" s="15"/>
      <c r="BFA110" s="15"/>
      <c r="BFB110" s="15"/>
      <c r="BFC110" s="15"/>
      <c r="BFD110" s="15"/>
      <c r="BFE110" s="15"/>
      <c r="BFF110" s="15"/>
      <c r="BFG110" s="15"/>
      <c r="BFH110" s="15"/>
      <c r="BFI110" s="15"/>
      <c r="BFJ110" s="15"/>
      <c r="BFK110" s="15"/>
      <c r="BFL110" s="15"/>
      <c r="BFM110" s="15"/>
      <c r="BFN110" s="15"/>
      <c r="BFO110" s="15"/>
      <c r="BFP110" s="15"/>
      <c r="BFQ110" s="15"/>
      <c r="BFR110" s="15"/>
      <c r="BFS110" s="15"/>
      <c r="BFT110" s="15"/>
      <c r="BFU110" s="15"/>
      <c r="BFV110" s="15"/>
      <c r="BFW110" s="15"/>
      <c r="BFX110" s="15"/>
      <c r="BFY110" s="15"/>
      <c r="BFZ110" s="15"/>
      <c r="BGA110" s="15"/>
      <c r="BGB110" s="15"/>
      <c r="BGC110" s="15"/>
      <c r="BGD110" s="15"/>
      <c r="BGE110" s="15"/>
      <c r="BGF110" s="15"/>
      <c r="BGG110" s="15"/>
      <c r="BGH110" s="15"/>
      <c r="BGI110" s="15"/>
      <c r="BGJ110" s="15"/>
      <c r="BGK110" s="15"/>
      <c r="BGL110" s="15"/>
      <c r="BGM110" s="15"/>
      <c r="BGN110" s="15"/>
      <c r="BGO110" s="15"/>
      <c r="BGP110" s="15"/>
      <c r="BGQ110" s="15"/>
      <c r="BGR110" s="15"/>
      <c r="BGS110" s="15"/>
      <c r="BGT110" s="15"/>
      <c r="BGU110" s="15"/>
      <c r="BGV110" s="15"/>
      <c r="BGW110" s="15"/>
      <c r="BGX110" s="15"/>
      <c r="BGY110" s="15"/>
      <c r="BGZ110" s="15"/>
      <c r="BHA110" s="15"/>
      <c r="BHB110" s="15"/>
      <c r="BHC110" s="15"/>
      <c r="BHD110" s="15"/>
      <c r="BHE110" s="15"/>
      <c r="BHF110" s="15"/>
      <c r="BHG110" s="15"/>
      <c r="BHH110" s="15"/>
      <c r="BHI110" s="15"/>
      <c r="BHJ110" s="15"/>
      <c r="BHK110" s="15"/>
      <c r="BHL110" s="15"/>
      <c r="BHM110" s="15"/>
      <c r="BHN110" s="15"/>
      <c r="BHO110" s="15"/>
      <c r="BHP110" s="15"/>
      <c r="BHQ110" s="15"/>
      <c r="BHR110" s="15"/>
      <c r="BHS110" s="15"/>
      <c r="BHT110" s="15"/>
      <c r="BHU110" s="15"/>
      <c r="BHV110" s="15"/>
      <c r="BHW110" s="15"/>
      <c r="BHX110" s="15"/>
      <c r="BHY110" s="15"/>
      <c r="BHZ110" s="15"/>
      <c r="BIA110" s="15"/>
      <c r="BIB110" s="15"/>
      <c r="BIC110" s="15"/>
      <c r="BID110" s="15"/>
      <c r="BIE110" s="15"/>
      <c r="BIF110" s="15"/>
      <c r="BIG110" s="15"/>
      <c r="BIH110" s="15"/>
      <c r="BII110" s="15"/>
      <c r="BIJ110" s="15"/>
      <c r="BIK110" s="15"/>
      <c r="BIL110" s="15"/>
      <c r="BIM110" s="15"/>
      <c r="BIN110" s="15"/>
      <c r="BIO110" s="15"/>
      <c r="BIP110" s="15"/>
      <c r="BIQ110" s="15"/>
      <c r="BIR110" s="15"/>
      <c r="BIS110" s="15"/>
      <c r="BIT110" s="15"/>
      <c r="BIU110" s="15"/>
      <c r="BIV110" s="15"/>
      <c r="BIW110" s="15"/>
      <c r="BIX110" s="15"/>
      <c r="BIY110" s="15"/>
      <c r="BIZ110" s="15"/>
      <c r="BJA110" s="15"/>
      <c r="BJB110" s="15"/>
      <c r="BJC110" s="15"/>
      <c r="BJD110" s="15"/>
      <c r="BJE110" s="15"/>
      <c r="BJF110" s="15"/>
      <c r="BJG110" s="15"/>
      <c r="BJH110" s="15"/>
      <c r="BJI110" s="15"/>
      <c r="BJJ110" s="15"/>
      <c r="BJK110" s="15"/>
      <c r="BJL110" s="15"/>
      <c r="BJM110" s="15"/>
      <c r="BJN110" s="15"/>
      <c r="BJO110" s="15"/>
      <c r="BJP110" s="15"/>
      <c r="BJQ110" s="15"/>
      <c r="BJR110" s="15"/>
      <c r="BJS110" s="15"/>
      <c r="BJT110" s="15"/>
      <c r="BJU110" s="15"/>
      <c r="BJV110" s="15"/>
      <c r="BJW110" s="15"/>
      <c r="BJX110" s="15"/>
      <c r="BJY110" s="15"/>
      <c r="BJZ110" s="15"/>
      <c r="BKA110" s="15"/>
      <c r="BKB110" s="15"/>
      <c r="BKC110" s="15"/>
      <c r="BKD110" s="15"/>
      <c r="BKE110" s="15"/>
      <c r="BKF110" s="15"/>
      <c r="BKG110" s="15"/>
      <c r="BKH110" s="15"/>
      <c r="BKI110" s="15"/>
      <c r="BKJ110" s="15"/>
      <c r="BKK110" s="15"/>
      <c r="BKL110" s="15"/>
      <c r="BKM110" s="15"/>
      <c r="BKN110" s="15"/>
      <c r="BKO110" s="15"/>
      <c r="BKP110" s="15"/>
      <c r="BKQ110" s="15"/>
      <c r="BKR110" s="15"/>
      <c r="BKS110" s="15"/>
      <c r="BKT110" s="15"/>
      <c r="BKU110" s="15"/>
      <c r="BKV110" s="15"/>
      <c r="BKW110" s="15"/>
      <c r="BKX110" s="15"/>
      <c r="BKY110" s="15"/>
      <c r="BKZ110" s="15"/>
      <c r="BLA110" s="15"/>
      <c r="BLB110" s="15"/>
      <c r="BLC110" s="15"/>
      <c r="BLD110" s="15"/>
      <c r="BLE110" s="15"/>
      <c r="BLF110" s="15"/>
      <c r="BLG110" s="15"/>
      <c r="BLH110" s="15"/>
      <c r="BLI110" s="15"/>
      <c r="BLJ110" s="15"/>
      <c r="BLK110" s="15"/>
      <c r="BLL110" s="15"/>
      <c r="BLM110" s="15"/>
      <c r="BLN110" s="15"/>
      <c r="BLO110" s="15"/>
      <c r="BLP110" s="15"/>
      <c r="BLQ110" s="15"/>
      <c r="BLR110" s="15"/>
      <c r="BLS110" s="15"/>
      <c r="BLT110" s="15"/>
      <c r="BLU110" s="15"/>
      <c r="BLV110" s="15"/>
      <c r="BLW110" s="15"/>
      <c r="BLX110" s="15"/>
      <c r="BLY110" s="15"/>
      <c r="BLZ110" s="15"/>
      <c r="BMA110" s="15"/>
      <c r="BMB110" s="15"/>
      <c r="BMC110" s="15"/>
      <c r="BMD110" s="15"/>
      <c r="BME110" s="15"/>
      <c r="BMF110" s="15"/>
      <c r="BMG110" s="15"/>
      <c r="BMH110" s="15"/>
      <c r="BMI110" s="15"/>
      <c r="BMJ110" s="15"/>
      <c r="BMK110" s="15"/>
      <c r="BML110" s="15"/>
      <c r="BMM110" s="15"/>
      <c r="BMN110" s="15"/>
      <c r="BMO110" s="15"/>
      <c r="BMP110" s="15"/>
      <c r="BMQ110" s="15"/>
      <c r="BMR110" s="15"/>
      <c r="BMS110" s="15"/>
      <c r="BMT110" s="15"/>
      <c r="BMU110" s="15"/>
      <c r="BMV110" s="15"/>
      <c r="BMW110" s="15"/>
      <c r="BMX110" s="15"/>
      <c r="BMY110" s="15"/>
      <c r="BMZ110" s="15"/>
      <c r="BNA110" s="15"/>
      <c r="BNB110" s="15"/>
      <c r="BNC110" s="15"/>
      <c r="BND110" s="15"/>
      <c r="BNE110" s="15"/>
      <c r="BNF110" s="15"/>
      <c r="BNG110" s="15"/>
      <c r="BNH110" s="15"/>
      <c r="BNI110" s="15"/>
      <c r="BNJ110" s="15"/>
      <c r="BNK110" s="15"/>
      <c r="BNL110" s="15"/>
      <c r="BNM110" s="15"/>
      <c r="BNN110" s="15"/>
      <c r="BNO110" s="15"/>
      <c r="BNP110" s="15"/>
      <c r="BNQ110" s="15"/>
      <c r="BNR110" s="15"/>
      <c r="BNS110" s="15"/>
      <c r="BNT110" s="15"/>
      <c r="BNU110" s="15"/>
      <c r="BNV110" s="15"/>
      <c r="BNW110" s="15"/>
      <c r="BNX110" s="15"/>
      <c r="BNY110" s="15"/>
      <c r="BNZ110" s="15"/>
      <c r="BOA110" s="15"/>
      <c r="BOB110" s="15"/>
      <c r="BOC110" s="15"/>
      <c r="BOD110" s="15"/>
      <c r="BOE110" s="15"/>
      <c r="BOF110" s="15"/>
      <c r="BOG110" s="15"/>
      <c r="BOH110" s="15"/>
      <c r="BOI110" s="15"/>
      <c r="BOJ110" s="15"/>
      <c r="BOK110" s="15"/>
      <c r="BOL110" s="15"/>
      <c r="BOM110" s="15"/>
      <c r="BON110" s="15"/>
      <c r="BOO110" s="15"/>
      <c r="BOP110" s="15"/>
      <c r="BOQ110" s="15"/>
      <c r="BOR110" s="15"/>
      <c r="BOS110" s="15"/>
      <c r="BOT110" s="15"/>
      <c r="BOU110" s="15"/>
      <c r="BOV110" s="15"/>
      <c r="BOW110" s="15"/>
      <c r="BOX110" s="15"/>
      <c r="BOY110" s="15"/>
      <c r="BOZ110" s="15"/>
      <c r="BPA110" s="15"/>
      <c r="BPB110" s="15"/>
      <c r="BPC110" s="15"/>
      <c r="BPD110" s="15"/>
      <c r="BPE110" s="15"/>
      <c r="BPF110" s="15"/>
      <c r="BPG110" s="15"/>
      <c r="BPH110" s="15"/>
      <c r="BPI110" s="15"/>
      <c r="BPJ110" s="15"/>
      <c r="BPK110" s="15"/>
      <c r="BPL110" s="15"/>
      <c r="BPM110" s="15"/>
      <c r="BPN110" s="15"/>
      <c r="BPO110" s="15"/>
      <c r="BPP110" s="15"/>
      <c r="BPQ110" s="15"/>
      <c r="BPR110" s="15"/>
      <c r="BPS110" s="15"/>
      <c r="BPT110" s="15"/>
      <c r="BPU110" s="15"/>
      <c r="BPV110" s="15"/>
      <c r="BPW110" s="15"/>
      <c r="BPX110" s="15"/>
      <c r="BPY110" s="15"/>
      <c r="BPZ110" s="15"/>
      <c r="BQA110" s="15"/>
      <c r="BQB110" s="15"/>
      <c r="BQC110" s="15"/>
      <c r="BQD110" s="15"/>
      <c r="BQE110" s="15"/>
      <c r="BQF110" s="15"/>
      <c r="BQG110" s="15"/>
      <c r="BQH110" s="15"/>
      <c r="BQI110" s="15"/>
      <c r="BQJ110" s="15"/>
      <c r="BQK110" s="15"/>
      <c r="BQL110" s="15"/>
      <c r="BQM110" s="15"/>
      <c r="BQN110" s="15"/>
      <c r="BQO110" s="15"/>
      <c r="BQP110" s="15"/>
      <c r="BQQ110" s="15"/>
      <c r="BQR110" s="15"/>
      <c r="BQS110" s="15"/>
      <c r="BQT110" s="15"/>
      <c r="BQU110" s="15"/>
      <c r="BQV110" s="15"/>
      <c r="BQW110" s="15"/>
      <c r="BQX110" s="15"/>
      <c r="BQY110" s="15"/>
      <c r="BQZ110" s="15"/>
      <c r="BRA110" s="15"/>
      <c r="BRB110" s="15"/>
      <c r="BRC110" s="15"/>
      <c r="BRD110" s="15"/>
      <c r="BRE110" s="15"/>
      <c r="BRF110" s="15"/>
      <c r="BRG110" s="15"/>
      <c r="BRH110" s="15"/>
      <c r="BRI110" s="15"/>
      <c r="BRJ110" s="15"/>
      <c r="BRK110" s="15"/>
      <c r="BRL110" s="15"/>
      <c r="BRM110" s="15"/>
      <c r="BRN110" s="15"/>
      <c r="BRO110" s="15"/>
      <c r="BRP110" s="15"/>
      <c r="BRQ110" s="15"/>
      <c r="BRR110" s="15"/>
      <c r="BRS110" s="15"/>
      <c r="BRT110" s="15"/>
      <c r="BRU110" s="15"/>
      <c r="BRV110" s="15"/>
      <c r="BRW110" s="15"/>
      <c r="BRX110" s="15"/>
      <c r="BRY110" s="15"/>
      <c r="BRZ110" s="15"/>
      <c r="BSA110" s="15"/>
      <c r="BSB110" s="15"/>
      <c r="BSC110" s="15"/>
      <c r="BSD110" s="15"/>
      <c r="BSE110" s="15"/>
      <c r="BSF110" s="15"/>
      <c r="BSG110" s="15"/>
      <c r="BSH110" s="15"/>
      <c r="BSI110" s="15"/>
      <c r="BSJ110" s="15"/>
      <c r="BSK110" s="15"/>
      <c r="BSL110" s="15"/>
      <c r="BSM110" s="15"/>
      <c r="BSN110" s="15"/>
      <c r="BSO110" s="15"/>
      <c r="BSP110" s="15"/>
      <c r="BSQ110" s="15"/>
      <c r="BSR110" s="15"/>
      <c r="BSS110" s="15"/>
      <c r="BST110" s="15"/>
      <c r="BSU110" s="15"/>
      <c r="BSV110" s="15"/>
      <c r="BSW110" s="15"/>
      <c r="BSX110" s="15"/>
      <c r="BSY110" s="15"/>
      <c r="BSZ110" s="15"/>
      <c r="BTA110" s="15"/>
      <c r="BTB110" s="15"/>
      <c r="BTC110" s="15"/>
      <c r="BTD110" s="15"/>
      <c r="BTE110" s="15"/>
      <c r="BTF110" s="15"/>
      <c r="BTG110" s="15"/>
      <c r="BTH110" s="15"/>
      <c r="BTI110" s="15"/>
      <c r="BTJ110" s="15"/>
      <c r="BTK110" s="15"/>
      <c r="BTL110" s="15"/>
      <c r="BTM110" s="15"/>
      <c r="BTN110" s="15"/>
      <c r="BTO110" s="15"/>
      <c r="BTP110" s="15"/>
      <c r="BTQ110" s="15"/>
      <c r="BTR110" s="15"/>
      <c r="BTS110" s="15"/>
      <c r="BTT110" s="15"/>
      <c r="BTU110" s="15"/>
      <c r="BTV110" s="15"/>
      <c r="BTW110" s="15"/>
      <c r="BTX110" s="15"/>
      <c r="BTY110" s="15"/>
      <c r="BTZ110" s="15"/>
      <c r="BUA110" s="15"/>
      <c r="BUB110" s="15"/>
      <c r="BUC110" s="15"/>
      <c r="BUD110" s="15"/>
      <c r="BUE110" s="15"/>
      <c r="BUF110" s="15"/>
      <c r="BUG110" s="15"/>
      <c r="BUH110" s="15"/>
      <c r="BUI110" s="15"/>
      <c r="BUJ110" s="15"/>
      <c r="BUK110" s="15"/>
      <c r="BUL110" s="15"/>
      <c r="BUM110" s="15"/>
      <c r="BUN110" s="15"/>
      <c r="BUO110" s="15"/>
      <c r="BUP110" s="15"/>
      <c r="BUQ110" s="15"/>
      <c r="BUR110" s="15"/>
      <c r="BUS110" s="15"/>
      <c r="BUT110" s="15"/>
      <c r="BUU110" s="15"/>
      <c r="BUV110" s="15"/>
      <c r="BUW110" s="15"/>
      <c r="BUX110" s="15"/>
      <c r="BUY110" s="15"/>
      <c r="BUZ110" s="15"/>
      <c r="BVA110" s="15"/>
      <c r="BVB110" s="15"/>
      <c r="BVC110" s="15"/>
      <c r="BVD110" s="15"/>
      <c r="BVE110" s="15"/>
      <c r="BVF110" s="15"/>
      <c r="BVG110" s="15"/>
      <c r="BVH110" s="15"/>
      <c r="BVI110" s="15"/>
      <c r="BVJ110" s="15"/>
      <c r="BVK110" s="15"/>
      <c r="BVL110" s="15"/>
      <c r="BVM110" s="15"/>
      <c r="BVN110" s="15"/>
      <c r="BVO110" s="15"/>
      <c r="BVP110" s="15"/>
      <c r="BVQ110" s="15"/>
      <c r="BVR110" s="15"/>
      <c r="BVS110" s="15"/>
      <c r="BVT110" s="15"/>
      <c r="BVU110" s="15"/>
      <c r="BVV110" s="15"/>
      <c r="BVW110" s="15"/>
      <c r="BVX110" s="15"/>
      <c r="BVY110" s="15"/>
      <c r="BVZ110" s="15"/>
      <c r="BWA110" s="15"/>
      <c r="BWB110" s="15"/>
      <c r="BWC110" s="15"/>
      <c r="BWD110" s="15"/>
      <c r="BWE110" s="15"/>
      <c r="BWF110" s="15"/>
      <c r="BWG110" s="15"/>
      <c r="BWH110" s="15"/>
      <c r="BWI110" s="15"/>
      <c r="BWJ110" s="15"/>
      <c r="BWK110" s="15"/>
      <c r="BWL110" s="15"/>
      <c r="BWM110" s="15"/>
      <c r="BWN110" s="15"/>
      <c r="BWO110" s="15"/>
      <c r="BWP110" s="15"/>
      <c r="BWQ110" s="15"/>
      <c r="BWR110" s="15"/>
      <c r="BWS110" s="15"/>
      <c r="BWT110" s="15"/>
      <c r="BWU110" s="15"/>
      <c r="BWV110" s="15"/>
      <c r="BWW110" s="15"/>
      <c r="BWX110" s="15"/>
      <c r="BWY110" s="15"/>
      <c r="BWZ110" s="15"/>
      <c r="BXA110" s="15"/>
      <c r="BXB110" s="15"/>
      <c r="BXC110" s="15"/>
      <c r="BXD110" s="15"/>
      <c r="BXE110" s="15"/>
      <c r="BXF110" s="15"/>
      <c r="BXG110" s="15"/>
      <c r="BXH110" s="15"/>
      <c r="BXI110" s="15"/>
      <c r="BXJ110" s="15"/>
      <c r="BXK110" s="15"/>
      <c r="BXL110" s="15"/>
      <c r="BXM110" s="15"/>
      <c r="BXN110" s="15"/>
      <c r="BXO110" s="15"/>
      <c r="BXP110" s="15"/>
      <c r="BXQ110" s="15"/>
      <c r="BXR110" s="15"/>
      <c r="BXS110" s="15"/>
      <c r="BXT110" s="15"/>
      <c r="BXU110" s="15"/>
      <c r="BXV110" s="15"/>
      <c r="BXW110" s="15"/>
      <c r="BXX110" s="15"/>
      <c r="BXY110" s="15"/>
      <c r="BXZ110" s="15"/>
      <c r="BYA110" s="15"/>
      <c r="BYB110" s="15"/>
      <c r="BYC110" s="15"/>
      <c r="BYD110" s="15"/>
      <c r="BYE110" s="15"/>
      <c r="BYF110" s="15"/>
      <c r="BYG110" s="15"/>
      <c r="BYH110" s="15"/>
      <c r="BYI110" s="15"/>
      <c r="BYJ110" s="15"/>
      <c r="BYK110" s="15"/>
      <c r="BYL110" s="15"/>
      <c r="BYM110" s="15"/>
      <c r="BYN110" s="15"/>
      <c r="BYO110" s="15"/>
      <c r="BYP110" s="15"/>
      <c r="BYQ110" s="15"/>
      <c r="BYR110" s="15"/>
      <c r="BYS110" s="15"/>
      <c r="BYT110" s="15"/>
      <c r="BYU110" s="15"/>
      <c r="BYV110" s="15"/>
      <c r="BYW110" s="15"/>
      <c r="BYX110" s="15"/>
      <c r="BYY110" s="15"/>
      <c r="BYZ110" s="15"/>
      <c r="BZA110" s="15"/>
      <c r="BZB110" s="15"/>
      <c r="BZC110" s="15"/>
      <c r="BZD110" s="15"/>
      <c r="BZE110" s="15"/>
      <c r="BZF110" s="15"/>
      <c r="BZG110" s="15"/>
      <c r="BZH110" s="15"/>
      <c r="BZI110" s="15"/>
      <c r="BZJ110" s="15"/>
      <c r="BZK110" s="15"/>
      <c r="BZL110" s="15"/>
      <c r="BZM110" s="15"/>
      <c r="BZN110" s="15"/>
      <c r="BZO110" s="15"/>
      <c r="BZP110" s="15"/>
      <c r="BZQ110" s="15"/>
      <c r="BZR110" s="15"/>
      <c r="BZS110" s="15"/>
      <c r="BZT110" s="15"/>
      <c r="BZU110" s="15"/>
      <c r="BZV110" s="15"/>
      <c r="BZW110" s="15"/>
      <c r="BZX110" s="15"/>
      <c r="BZY110" s="15"/>
      <c r="BZZ110" s="15"/>
      <c r="CAA110" s="15"/>
      <c r="CAB110" s="15"/>
      <c r="CAC110" s="15"/>
      <c r="CAD110" s="15"/>
      <c r="CAE110" s="15"/>
      <c r="CAF110" s="15"/>
      <c r="CAG110" s="15"/>
      <c r="CAH110" s="15"/>
      <c r="CAI110" s="15"/>
      <c r="CAJ110" s="15"/>
      <c r="CAK110" s="15"/>
      <c r="CAL110" s="15"/>
      <c r="CAM110" s="15"/>
      <c r="CAN110" s="15"/>
      <c r="CAO110" s="15"/>
      <c r="CAP110" s="15"/>
      <c r="CAQ110" s="15"/>
      <c r="CAR110" s="15"/>
      <c r="CAS110" s="15"/>
      <c r="CAT110" s="15"/>
      <c r="CAU110" s="15"/>
      <c r="CAV110" s="15"/>
      <c r="CAW110" s="15"/>
      <c r="CAX110" s="15"/>
      <c r="CAY110" s="15"/>
      <c r="CAZ110" s="15"/>
      <c r="CBA110" s="15"/>
      <c r="CBB110" s="15"/>
      <c r="CBC110" s="15"/>
      <c r="CBD110" s="15"/>
      <c r="CBE110" s="15"/>
      <c r="CBF110" s="15"/>
      <c r="CBG110" s="15"/>
      <c r="CBH110" s="15"/>
      <c r="CBI110" s="15"/>
      <c r="CBJ110" s="15"/>
      <c r="CBK110" s="15"/>
      <c r="CBL110" s="15"/>
      <c r="CBM110" s="15"/>
      <c r="CBN110" s="15"/>
      <c r="CBO110" s="15"/>
      <c r="CBP110" s="15"/>
      <c r="CBQ110" s="15"/>
      <c r="CBR110" s="15"/>
      <c r="CBS110" s="15"/>
      <c r="CBT110" s="15"/>
      <c r="CBU110" s="15"/>
      <c r="CBV110" s="15"/>
      <c r="CBW110" s="15"/>
      <c r="CBX110" s="15"/>
      <c r="CBY110" s="15"/>
      <c r="CBZ110" s="15"/>
      <c r="CCA110" s="15"/>
      <c r="CCB110" s="15"/>
      <c r="CCC110" s="15"/>
      <c r="CCD110" s="15"/>
      <c r="CCE110" s="15"/>
      <c r="CCF110" s="15"/>
      <c r="CCG110" s="15"/>
      <c r="CCH110" s="15"/>
      <c r="CCI110" s="15"/>
      <c r="CCJ110" s="15"/>
      <c r="CCK110" s="15"/>
      <c r="CCL110" s="15"/>
      <c r="CCM110" s="15"/>
      <c r="CCN110" s="15"/>
      <c r="CCO110" s="15"/>
      <c r="CCP110" s="15"/>
      <c r="CCQ110" s="15"/>
      <c r="CCR110" s="15"/>
      <c r="CCS110" s="15"/>
      <c r="CCT110" s="15"/>
      <c r="CCU110" s="15"/>
      <c r="CCV110" s="15"/>
      <c r="CCW110" s="15"/>
      <c r="CCX110" s="15"/>
      <c r="CCY110" s="15"/>
      <c r="CCZ110" s="15"/>
      <c r="CDA110" s="15"/>
      <c r="CDB110" s="15"/>
      <c r="CDC110" s="15"/>
      <c r="CDD110" s="15"/>
      <c r="CDE110" s="15"/>
      <c r="CDF110" s="15"/>
      <c r="CDG110" s="15"/>
      <c r="CDH110" s="15"/>
      <c r="CDI110" s="15"/>
      <c r="CDJ110" s="15"/>
      <c r="CDK110" s="15"/>
      <c r="CDL110" s="15"/>
      <c r="CDM110" s="15"/>
      <c r="CDN110" s="15"/>
      <c r="CDO110" s="15"/>
      <c r="CDP110" s="15"/>
      <c r="CDQ110" s="15"/>
      <c r="CDR110" s="15"/>
      <c r="CDS110" s="15"/>
      <c r="CDT110" s="15"/>
      <c r="CDU110" s="15"/>
      <c r="CDV110" s="15"/>
      <c r="CDW110" s="15"/>
      <c r="CDX110" s="15"/>
      <c r="CDY110" s="15"/>
      <c r="CDZ110" s="15"/>
      <c r="CEA110" s="15"/>
      <c r="CEB110" s="15"/>
      <c r="CEC110" s="15"/>
      <c r="CED110" s="15"/>
      <c r="CEE110" s="15"/>
      <c r="CEF110" s="15"/>
      <c r="CEG110" s="15"/>
      <c r="CEH110" s="15"/>
      <c r="CEI110" s="15"/>
      <c r="CEJ110" s="15"/>
      <c r="CEK110" s="15"/>
      <c r="CEL110" s="15"/>
      <c r="CEM110" s="15"/>
      <c r="CEN110" s="15"/>
      <c r="CEO110" s="15"/>
      <c r="CEP110" s="15"/>
      <c r="CEQ110" s="15"/>
      <c r="CER110" s="15"/>
      <c r="CES110" s="15"/>
      <c r="CET110" s="15"/>
      <c r="CEU110" s="15"/>
      <c r="CEV110" s="15"/>
      <c r="CEW110" s="15"/>
      <c r="CEX110" s="15"/>
      <c r="CEY110" s="15"/>
      <c r="CEZ110" s="15"/>
      <c r="CFA110" s="15"/>
      <c r="CFB110" s="15"/>
      <c r="CFC110" s="15"/>
      <c r="CFD110" s="15"/>
      <c r="CFE110" s="15"/>
      <c r="CFF110" s="15"/>
      <c r="CFG110" s="15"/>
      <c r="CFH110" s="15"/>
      <c r="CFI110" s="15"/>
      <c r="CFJ110" s="15"/>
      <c r="CFK110" s="15"/>
      <c r="CFL110" s="15"/>
      <c r="CFM110" s="15"/>
      <c r="CFN110" s="15"/>
      <c r="CFO110" s="15"/>
      <c r="CFP110" s="15"/>
      <c r="CFQ110" s="15"/>
      <c r="CFR110" s="15"/>
      <c r="CFS110" s="15"/>
      <c r="CFT110" s="15"/>
      <c r="CFU110" s="15"/>
      <c r="CFV110" s="15"/>
      <c r="CFW110" s="15"/>
      <c r="CFX110" s="15"/>
      <c r="CFY110" s="15"/>
      <c r="CFZ110" s="15"/>
      <c r="CGA110" s="15"/>
      <c r="CGB110" s="15"/>
      <c r="CGC110" s="15"/>
      <c r="CGD110" s="15"/>
      <c r="CGE110" s="15"/>
      <c r="CGF110" s="15"/>
      <c r="CGG110" s="15"/>
      <c r="CGH110" s="15"/>
      <c r="CGI110" s="15"/>
      <c r="CGJ110" s="15"/>
      <c r="CGK110" s="15"/>
      <c r="CGL110" s="15"/>
      <c r="CGM110" s="15"/>
      <c r="CGN110" s="15"/>
      <c r="CGO110" s="15"/>
      <c r="CGP110" s="15"/>
      <c r="CGQ110" s="15"/>
      <c r="CGR110" s="15"/>
      <c r="CGS110" s="15"/>
      <c r="CGT110" s="15"/>
      <c r="CGU110" s="15"/>
      <c r="CGV110" s="15"/>
      <c r="CGW110" s="15"/>
      <c r="CGX110" s="15"/>
      <c r="CGY110" s="15"/>
      <c r="CGZ110" s="15"/>
      <c r="CHA110" s="15"/>
      <c r="CHB110" s="15"/>
      <c r="CHC110" s="15"/>
      <c r="CHD110" s="15"/>
      <c r="CHE110" s="15"/>
      <c r="CHF110" s="15"/>
      <c r="CHG110" s="15"/>
      <c r="CHH110" s="15"/>
      <c r="CHI110" s="15"/>
      <c r="CHJ110" s="15"/>
      <c r="CHK110" s="15"/>
      <c r="CHL110" s="15"/>
      <c r="CHM110" s="15"/>
      <c r="CHN110" s="15"/>
      <c r="CHO110" s="15"/>
      <c r="CHP110" s="15"/>
      <c r="CHQ110" s="15"/>
      <c r="CHR110" s="15"/>
      <c r="CHS110" s="15"/>
      <c r="CHT110" s="15"/>
      <c r="CHU110" s="15"/>
      <c r="CHV110" s="15"/>
      <c r="CHW110" s="15"/>
      <c r="CHX110" s="15"/>
      <c r="CHY110" s="15"/>
      <c r="CHZ110" s="15"/>
      <c r="CIA110" s="15"/>
      <c r="CIB110" s="15"/>
      <c r="CIC110" s="15"/>
      <c r="CID110" s="15"/>
      <c r="CIE110" s="15"/>
      <c r="CIF110" s="15"/>
      <c r="CIG110" s="15"/>
      <c r="CIH110" s="15"/>
      <c r="CII110" s="15"/>
      <c r="CIJ110" s="15"/>
      <c r="CIK110" s="15"/>
      <c r="CIL110" s="15"/>
      <c r="CIM110" s="15"/>
      <c r="CIN110" s="15"/>
      <c r="CIO110" s="15"/>
      <c r="CIP110" s="15"/>
      <c r="CIQ110" s="15"/>
      <c r="CIR110" s="15"/>
      <c r="CIS110" s="15"/>
      <c r="CIT110" s="15"/>
      <c r="CIU110" s="15"/>
      <c r="CIV110" s="15"/>
      <c r="CIW110" s="15"/>
      <c r="CIX110" s="15"/>
      <c r="CIY110" s="15"/>
      <c r="CIZ110" s="15"/>
      <c r="CJA110" s="15"/>
      <c r="CJB110" s="15"/>
      <c r="CJC110" s="15"/>
      <c r="CJD110" s="15"/>
      <c r="CJE110" s="15"/>
      <c r="CJF110" s="15"/>
      <c r="CJG110" s="15"/>
      <c r="CJH110" s="15"/>
      <c r="CJI110" s="15"/>
      <c r="CJJ110" s="15"/>
      <c r="CJK110" s="15"/>
      <c r="CJL110" s="15"/>
      <c r="CJM110" s="15"/>
      <c r="CJN110" s="15"/>
      <c r="CJO110" s="15"/>
      <c r="CJP110" s="15"/>
      <c r="CJQ110" s="15"/>
      <c r="CJR110" s="15"/>
      <c r="CJS110" s="15"/>
      <c r="CJT110" s="15"/>
      <c r="CJU110" s="15"/>
      <c r="CJV110" s="15"/>
      <c r="CJW110" s="15"/>
      <c r="CJX110" s="15"/>
      <c r="CJY110" s="15"/>
      <c r="CJZ110" s="15"/>
      <c r="CKA110" s="15"/>
      <c r="CKB110" s="15"/>
      <c r="CKC110" s="15"/>
      <c r="CKD110" s="15"/>
      <c r="CKE110" s="15"/>
      <c r="CKF110" s="15"/>
      <c r="CKG110" s="15"/>
      <c r="CKH110" s="15"/>
      <c r="CKI110" s="15"/>
      <c r="CKJ110" s="15"/>
      <c r="CKK110" s="15"/>
      <c r="CKL110" s="15"/>
      <c r="CKM110" s="15"/>
      <c r="CKN110" s="15"/>
      <c r="CKO110" s="15"/>
      <c r="CKP110" s="15"/>
      <c r="CKQ110" s="15"/>
      <c r="CKR110" s="15"/>
      <c r="CKS110" s="15"/>
      <c r="CKT110" s="15"/>
      <c r="CKU110" s="15"/>
      <c r="CKV110" s="15"/>
      <c r="CKW110" s="15"/>
      <c r="CKX110" s="15"/>
      <c r="CKY110" s="15"/>
      <c r="CKZ110" s="15"/>
      <c r="CLA110" s="15"/>
      <c r="CLB110" s="15"/>
      <c r="CLC110" s="15"/>
      <c r="CLD110" s="15"/>
      <c r="CLE110" s="15"/>
      <c r="CLF110" s="15"/>
      <c r="CLG110" s="15"/>
      <c r="CLH110" s="15"/>
      <c r="CLI110" s="15"/>
      <c r="CLJ110" s="15"/>
      <c r="CLK110" s="15"/>
      <c r="CLL110" s="15"/>
      <c r="CLM110" s="15"/>
      <c r="CLN110" s="15"/>
      <c r="CLO110" s="15"/>
      <c r="CLP110" s="15"/>
      <c r="CLQ110" s="15"/>
      <c r="CLR110" s="15"/>
      <c r="CLS110" s="15"/>
      <c r="CLT110" s="15"/>
      <c r="CLU110" s="15"/>
      <c r="CLV110" s="15"/>
      <c r="CLW110" s="15"/>
      <c r="CLX110" s="15"/>
      <c r="CLY110" s="15"/>
      <c r="CLZ110" s="15"/>
      <c r="CMA110" s="15"/>
      <c r="CMB110" s="15"/>
      <c r="CMC110" s="15"/>
      <c r="CMD110" s="15"/>
      <c r="CME110" s="15"/>
      <c r="CMF110" s="15"/>
      <c r="CMG110" s="15"/>
      <c r="CMH110" s="15"/>
      <c r="CMI110" s="15"/>
      <c r="CMJ110" s="15"/>
      <c r="CMK110" s="15"/>
      <c r="CML110" s="15"/>
      <c r="CMM110" s="15"/>
      <c r="CMN110" s="15"/>
      <c r="CMO110" s="15"/>
      <c r="CMP110" s="15"/>
      <c r="CMQ110" s="15"/>
      <c r="CMR110" s="15"/>
      <c r="CMS110" s="15"/>
      <c r="CMT110" s="15"/>
      <c r="CMU110" s="15"/>
      <c r="CMV110" s="15"/>
      <c r="CMW110" s="15"/>
      <c r="CMX110" s="15"/>
      <c r="CMY110" s="15"/>
      <c r="CMZ110" s="15"/>
      <c r="CNA110" s="15"/>
      <c r="CNB110" s="15"/>
      <c r="CNC110" s="15"/>
      <c r="CND110" s="15"/>
      <c r="CNE110" s="15"/>
      <c r="CNF110" s="15"/>
      <c r="CNG110" s="15"/>
      <c r="CNH110" s="15"/>
      <c r="CNI110" s="15"/>
      <c r="CNJ110" s="15"/>
      <c r="CNK110" s="15"/>
      <c r="CNL110" s="15"/>
      <c r="CNM110" s="15"/>
      <c r="CNN110" s="15"/>
      <c r="CNO110" s="15"/>
      <c r="CNP110" s="15"/>
      <c r="CNQ110" s="15"/>
      <c r="CNR110" s="15"/>
      <c r="CNS110" s="15"/>
      <c r="CNT110" s="15"/>
      <c r="CNU110" s="15"/>
      <c r="CNV110" s="15"/>
      <c r="CNW110" s="15"/>
      <c r="CNX110" s="15"/>
      <c r="CNY110" s="15"/>
      <c r="CNZ110" s="15"/>
      <c r="COA110" s="15"/>
      <c r="COB110" s="15"/>
      <c r="COC110" s="15"/>
      <c r="COD110" s="15"/>
      <c r="COE110" s="15"/>
      <c r="COF110" s="15"/>
      <c r="COG110" s="15"/>
      <c r="COH110" s="15"/>
      <c r="COI110" s="15"/>
      <c r="COJ110" s="15"/>
      <c r="COK110" s="15"/>
      <c r="COL110" s="15"/>
      <c r="COM110" s="15"/>
      <c r="CON110" s="15"/>
      <c r="COO110" s="15"/>
      <c r="COP110" s="15"/>
      <c r="COQ110" s="15"/>
      <c r="COR110" s="15"/>
      <c r="COS110" s="15"/>
      <c r="COT110" s="15"/>
      <c r="COU110" s="15"/>
      <c r="COV110" s="15"/>
      <c r="COW110" s="15"/>
      <c r="COX110" s="15"/>
      <c r="COY110" s="15"/>
      <c r="COZ110" s="15"/>
      <c r="CPA110" s="15"/>
      <c r="CPB110" s="15"/>
      <c r="CPC110" s="15"/>
      <c r="CPD110" s="15"/>
      <c r="CPE110" s="15"/>
      <c r="CPF110" s="15"/>
      <c r="CPG110" s="15"/>
      <c r="CPH110" s="15"/>
      <c r="CPI110" s="15"/>
      <c r="CPJ110" s="15"/>
      <c r="CPK110" s="15"/>
      <c r="CPL110" s="15"/>
      <c r="CPM110" s="15"/>
      <c r="CPN110" s="15"/>
      <c r="CPO110" s="15"/>
      <c r="CPP110" s="15"/>
      <c r="CPQ110" s="15"/>
      <c r="CPR110" s="15"/>
      <c r="CPS110" s="15"/>
      <c r="CPT110" s="15"/>
      <c r="CPU110" s="15"/>
      <c r="CPV110" s="15"/>
      <c r="CPW110" s="15"/>
      <c r="CPX110" s="15"/>
      <c r="CPY110" s="15"/>
      <c r="CPZ110" s="15"/>
      <c r="CQA110" s="15"/>
      <c r="CQB110" s="15"/>
      <c r="CQC110" s="15"/>
      <c r="CQD110" s="15"/>
      <c r="CQE110" s="15"/>
      <c r="CQF110" s="15"/>
      <c r="CQG110" s="15"/>
      <c r="CQH110" s="15"/>
      <c r="CQI110" s="15"/>
      <c r="CQJ110" s="15"/>
      <c r="CQK110" s="15"/>
      <c r="CQL110" s="15"/>
      <c r="CQM110" s="15"/>
      <c r="CQN110" s="15"/>
      <c r="CQO110" s="15"/>
      <c r="CQP110" s="15"/>
      <c r="CQQ110" s="15"/>
      <c r="CQR110" s="15"/>
      <c r="CQS110" s="15"/>
      <c r="CQT110" s="15"/>
      <c r="CQU110" s="15"/>
      <c r="CQV110" s="15"/>
      <c r="CQW110" s="15"/>
      <c r="CQX110" s="15"/>
      <c r="CQY110" s="15"/>
      <c r="CQZ110" s="15"/>
      <c r="CRA110" s="15"/>
      <c r="CRB110" s="15"/>
      <c r="CRC110" s="15"/>
      <c r="CRD110" s="15"/>
      <c r="CRE110" s="15"/>
      <c r="CRF110" s="15"/>
      <c r="CRG110" s="15"/>
      <c r="CRH110" s="15"/>
      <c r="CRI110" s="15"/>
      <c r="CRJ110" s="15"/>
      <c r="CRK110" s="15"/>
      <c r="CRL110" s="15"/>
      <c r="CRM110" s="15"/>
      <c r="CRN110" s="15"/>
      <c r="CRO110" s="15"/>
      <c r="CRP110" s="15"/>
      <c r="CRQ110" s="15"/>
      <c r="CRR110" s="15"/>
      <c r="CRS110" s="15"/>
      <c r="CRT110" s="15"/>
      <c r="CRU110" s="15"/>
      <c r="CRV110" s="15"/>
      <c r="CRW110" s="15"/>
      <c r="CRX110" s="15"/>
      <c r="CRY110" s="15"/>
      <c r="CRZ110" s="15"/>
      <c r="CSA110" s="15"/>
      <c r="CSB110" s="15"/>
      <c r="CSC110" s="15"/>
      <c r="CSD110" s="15"/>
      <c r="CSE110" s="15"/>
      <c r="CSF110" s="15"/>
      <c r="CSG110" s="15"/>
      <c r="CSH110" s="15"/>
      <c r="CSI110" s="15"/>
      <c r="CSJ110" s="15"/>
      <c r="CSK110" s="15"/>
      <c r="CSL110" s="15"/>
      <c r="CSM110" s="15"/>
      <c r="CSN110" s="15"/>
      <c r="CSO110" s="15"/>
      <c r="CSP110" s="15"/>
      <c r="CSQ110" s="15"/>
      <c r="CSR110" s="15"/>
      <c r="CSS110" s="15"/>
      <c r="CST110" s="15"/>
      <c r="CSU110" s="15"/>
      <c r="CSV110" s="15"/>
      <c r="CSW110" s="15"/>
      <c r="CSX110" s="15"/>
      <c r="CSY110" s="15"/>
      <c r="CSZ110" s="15"/>
      <c r="CTA110" s="15"/>
      <c r="CTB110" s="15"/>
      <c r="CTC110" s="15"/>
      <c r="CTD110" s="15"/>
      <c r="CTE110" s="15"/>
      <c r="CTF110" s="15"/>
      <c r="CTG110" s="15"/>
      <c r="CTH110" s="15"/>
      <c r="CTI110" s="15"/>
      <c r="CTJ110" s="15"/>
      <c r="CTK110" s="15"/>
      <c r="CTL110" s="15"/>
      <c r="CTM110" s="15"/>
      <c r="CTN110" s="15"/>
      <c r="CTO110" s="15"/>
      <c r="CTP110" s="15"/>
      <c r="CTQ110" s="15"/>
      <c r="CTR110" s="15"/>
      <c r="CTS110" s="15"/>
      <c r="CTT110" s="15"/>
      <c r="CTU110" s="15"/>
      <c r="CTV110" s="15"/>
      <c r="CTW110" s="15"/>
      <c r="CTX110" s="15"/>
      <c r="CTY110" s="15"/>
      <c r="CTZ110" s="15"/>
      <c r="CUA110" s="15"/>
      <c r="CUB110" s="15"/>
      <c r="CUC110" s="15"/>
      <c r="CUD110" s="15"/>
      <c r="CUE110" s="15"/>
      <c r="CUF110" s="15"/>
      <c r="CUG110" s="15"/>
      <c r="CUH110" s="15"/>
      <c r="CUI110" s="15"/>
      <c r="CUJ110" s="15"/>
      <c r="CUK110" s="15"/>
      <c r="CUL110" s="15"/>
      <c r="CUM110" s="15"/>
      <c r="CUN110" s="15"/>
      <c r="CUO110" s="15"/>
      <c r="CUP110" s="15"/>
      <c r="CUQ110" s="15"/>
      <c r="CUR110" s="15"/>
      <c r="CUS110" s="15"/>
      <c r="CUT110" s="15"/>
      <c r="CUU110" s="15"/>
      <c r="CUV110" s="15"/>
      <c r="CUW110" s="15"/>
      <c r="CUX110" s="15"/>
      <c r="CUY110" s="15"/>
      <c r="CUZ110" s="15"/>
      <c r="CVA110" s="15"/>
      <c r="CVB110" s="15"/>
      <c r="CVC110" s="15"/>
      <c r="CVD110" s="15"/>
      <c r="CVE110" s="15"/>
      <c r="CVF110" s="15"/>
      <c r="CVG110" s="15"/>
      <c r="CVH110" s="15"/>
      <c r="CVI110" s="15"/>
      <c r="CVJ110" s="15"/>
      <c r="CVK110" s="15"/>
      <c r="CVL110" s="15"/>
      <c r="CVM110" s="15"/>
      <c r="CVN110" s="15"/>
      <c r="CVO110" s="15"/>
      <c r="CVP110" s="15"/>
      <c r="CVQ110" s="15"/>
      <c r="CVR110" s="15"/>
      <c r="CVS110" s="15"/>
      <c r="CVT110" s="15"/>
      <c r="CVU110" s="15"/>
      <c r="CVV110" s="15"/>
      <c r="CVW110" s="15"/>
      <c r="CVX110" s="15"/>
      <c r="CVY110" s="15"/>
      <c r="CVZ110" s="15"/>
      <c r="CWA110" s="15"/>
      <c r="CWB110" s="15"/>
      <c r="CWC110" s="15"/>
      <c r="CWD110" s="15"/>
      <c r="CWE110" s="15"/>
      <c r="CWF110" s="15"/>
      <c r="CWG110" s="15"/>
      <c r="CWH110" s="15"/>
      <c r="CWI110" s="15"/>
      <c r="CWJ110" s="15"/>
      <c r="CWK110" s="15"/>
      <c r="CWL110" s="15"/>
      <c r="CWM110" s="15"/>
      <c r="CWN110" s="15"/>
      <c r="CWO110" s="15"/>
      <c r="CWP110" s="15"/>
      <c r="CWQ110" s="15"/>
      <c r="CWR110" s="15"/>
      <c r="CWS110" s="15"/>
      <c r="CWT110" s="15"/>
      <c r="CWU110" s="15"/>
      <c r="CWV110" s="15"/>
      <c r="CWW110" s="15"/>
      <c r="CWX110" s="15"/>
      <c r="CWY110" s="15"/>
      <c r="CWZ110" s="15"/>
      <c r="CXA110" s="15"/>
      <c r="CXB110" s="15"/>
      <c r="CXC110" s="15"/>
      <c r="CXD110" s="15"/>
      <c r="CXE110" s="15"/>
      <c r="CXF110" s="15"/>
      <c r="CXG110" s="15"/>
      <c r="CXH110" s="15"/>
      <c r="CXI110" s="15"/>
      <c r="CXJ110" s="15"/>
      <c r="CXK110" s="15"/>
      <c r="CXL110" s="15"/>
      <c r="CXM110" s="15"/>
      <c r="CXN110" s="15"/>
      <c r="CXO110" s="15"/>
      <c r="CXP110" s="15"/>
      <c r="CXQ110" s="15"/>
      <c r="CXR110" s="15"/>
      <c r="CXS110" s="15"/>
      <c r="CXT110" s="15"/>
      <c r="CXU110" s="15"/>
      <c r="CXV110" s="15"/>
      <c r="CXW110" s="15"/>
      <c r="CXX110" s="15"/>
      <c r="CXY110" s="15"/>
      <c r="CXZ110" s="15"/>
      <c r="CYA110" s="15"/>
      <c r="CYB110" s="15"/>
      <c r="CYC110" s="15"/>
      <c r="CYD110" s="15"/>
      <c r="CYE110" s="15"/>
      <c r="CYF110" s="15"/>
      <c r="CYG110" s="15"/>
      <c r="CYH110" s="15"/>
      <c r="CYI110" s="15"/>
      <c r="CYJ110" s="15"/>
      <c r="CYK110" s="15"/>
      <c r="CYL110" s="15"/>
      <c r="CYM110" s="15"/>
      <c r="CYN110" s="15"/>
      <c r="CYO110" s="15"/>
      <c r="CYP110" s="15"/>
      <c r="CYQ110" s="15"/>
      <c r="CYR110" s="15"/>
      <c r="CYS110" s="15"/>
      <c r="CYT110" s="15"/>
      <c r="CYU110" s="15"/>
      <c r="CYV110" s="15"/>
      <c r="CYW110" s="15"/>
      <c r="CYX110" s="15"/>
      <c r="CYY110" s="15"/>
      <c r="CYZ110" s="15"/>
      <c r="CZA110" s="15"/>
      <c r="CZB110" s="15"/>
      <c r="CZC110" s="15"/>
      <c r="CZD110" s="15"/>
      <c r="CZE110" s="15"/>
      <c r="CZF110" s="15"/>
      <c r="CZG110" s="15"/>
      <c r="CZH110" s="15"/>
      <c r="CZI110" s="15"/>
      <c r="CZJ110" s="15"/>
      <c r="CZK110" s="15"/>
      <c r="CZL110" s="15"/>
      <c r="CZM110" s="15"/>
      <c r="CZN110" s="15"/>
      <c r="CZO110" s="15"/>
      <c r="CZP110" s="15"/>
      <c r="CZQ110" s="15"/>
      <c r="CZR110" s="15"/>
      <c r="CZS110" s="15"/>
      <c r="CZT110" s="15"/>
      <c r="CZU110" s="15"/>
      <c r="CZV110" s="15"/>
      <c r="CZW110" s="15"/>
      <c r="CZX110" s="15"/>
      <c r="CZY110" s="15"/>
      <c r="CZZ110" s="15"/>
      <c r="DAA110" s="15"/>
      <c r="DAB110" s="15"/>
      <c r="DAC110" s="15"/>
      <c r="DAD110" s="15"/>
      <c r="DAE110" s="15"/>
      <c r="DAF110" s="15"/>
      <c r="DAG110" s="15"/>
      <c r="DAH110" s="15"/>
      <c r="DAI110" s="15"/>
      <c r="DAJ110" s="15"/>
      <c r="DAK110" s="15"/>
      <c r="DAL110" s="15"/>
      <c r="DAM110" s="15"/>
      <c r="DAN110" s="15"/>
      <c r="DAO110" s="15"/>
      <c r="DAP110" s="15"/>
      <c r="DAQ110" s="15"/>
      <c r="DAR110" s="15"/>
      <c r="DAS110" s="15"/>
      <c r="DAT110" s="15"/>
      <c r="DAU110" s="15"/>
      <c r="DAV110" s="15"/>
      <c r="DAW110" s="15"/>
      <c r="DAX110" s="15"/>
      <c r="DAY110" s="15"/>
      <c r="DAZ110" s="15"/>
      <c r="DBA110" s="15"/>
      <c r="DBB110" s="15"/>
      <c r="DBC110" s="15"/>
      <c r="DBD110" s="15"/>
      <c r="DBE110" s="15"/>
      <c r="DBF110" s="15"/>
      <c r="DBG110" s="15"/>
      <c r="DBH110" s="15"/>
      <c r="DBI110" s="15"/>
      <c r="DBJ110" s="15"/>
      <c r="DBK110" s="15"/>
      <c r="DBL110" s="15"/>
      <c r="DBM110" s="15"/>
      <c r="DBN110" s="15"/>
      <c r="DBO110" s="15"/>
      <c r="DBP110" s="15"/>
      <c r="DBQ110" s="15"/>
      <c r="DBR110" s="15"/>
      <c r="DBS110" s="15"/>
      <c r="DBT110" s="15"/>
      <c r="DBU110" s="15"/>
      <c r="DBV110" s="15"/>
      <c r="DBW110" s="15"/>
      <c r="DBX110" s="15"/>
      <c r="DBY110" s="15"/>
      <c r="DBZ110" s="15"/>
      <c r="DCA110" s="15"/>
      <c r="DCB110" s="15"/>
      <c r="DCC110" s="15"/>
      <c r="DCD110" s="15"/>
      <c r="DCE110" s="15"/>
      <c r="DCF110" s="15"/>
      <c r="DCG110" s="15"/>
      <c r="DCH110" s="15"/>
      <c r="DCI110" s="15"/>
      <c r="DCJ110" s="15"/>
      <c r="DCK110" s="15"/>
      <c r="DCL110" s="15"/>
      <c r="DCM110" s="15"/>
      <c r="DCN110" s="15"/>
      <c r="DCO110" s="15"/>
      <c r="DCP110" s="15"/>
      <c r="DCQ110" s="15"/>
      <c r="DCR110" s="15"/>
      <c r="DCS110" s="15"/>
      <c r="DCT110" s="15"/>
      <c r="DCU110" s="15"/>
      <c r="DCV110" s="15"/>
      <c r="DCW110" s="15"/>
      <c r="DCX110" s="15"/>
      <c r="DCY110" s="15"/>
      <c r="DCZ110" s="15"/>
      <c r="DDA110" s="15"/>
      <c r="DDB110" s="15"/>
      <c r="DDC110" s="15"/>
      <c r="DDD110" s="15"/>
      <c r="DDE110" s="15"/>
      <c r="DDF110" s="15"/>
      <c r="DDG110" s="15"/>
      <c r="DDH110" s="15"/>
      <c r="DDI110" s="15"/>
      <c r="DDJ110" s="15"/>
      <c r="DDK110" s="15"/>
      <c r="DDL110" s="15"/>
      <c r="DDM110" s="15"/>
      <c r="DDN110" s="15"/>
      <c r="DDO110" s="15"/>
      <c r="DDP110" s="15"/>
      <c r="DDQ110" s="15"/>
      <c r="DDR110" s="15"/>
      <c r="DDS110" s="15"/>
      <c r="DDT110" s="15"/>
      <c r="DDU110" s="15"/>
      <c r="DDV110" s="15"/>
      <c r="DDW110" s="15"/>
      <c r="DDX110" s="15"/>
      <c r="DDY110" s="15"/>
      <c r="DDZ110" s="15"/>
      <c r="DEA110" s="15"/>
      <c r="DEB110" s="15"/>
      <c r="DEC110" s="15"/>
      <c r="DED110" s="15"/>
      <c r="DEE110" s="15"/>
      <c r="DEF110" s="15"/>
      <c r="DEG110" s="15"/>
      <c r="DEH110" s="15"/>
      <c r="DEI110" s="15"/>
      <c r="DEJ110" s="15"/>
      <c r="DEK110" s="15"/>
      <c r="DEL110" s="15"/>
      <c r="DEM110" s="15"/>
      <c r="DEN110" s="15"/>
      <c r="DEO110" s="15"/>
      <c r="DEP110" s="15"/>
      <c r="DEQ110" s="15"/>
      <c r="DER110" s="15"/>
      <c r="DES110" s="15"/>
      <c r="DET110" s="15"/>
      <c r="DEU110" s="15"/>
      <c r="DEV110" s="15"/>
      <c r="DEW110" s="15"/>
      <c r="DEX110" s="15"/>
      <c r="DEY110" s="15"/>
      <c r="DEZ110" s="15"/>
      <c r="DFA110" s="15"/>
      <c r="DFB110" s="15"/>
      <c r="DFC110" s="15"/>
      <c r="DFD110" s="15"/>
      <c r="DFE110" s="15"/>
      <c r="DFF110" s="15"/>
      <c r="DFG110" s="15"/>
      <c r="DFH110" s="15"/>
      <c r="DFI110" s="15"/>
      <c r="DFJ110" s="15"/>
      <c r="DFK110" s="15"/>
      <c r="DFL110" s="15"/>
      <c r="DFM110" s="15"/>
      <c r="DFN110" s="15"/>
      <c r="DFO110" s="15"/>
      <c r="DFP110" s="15"/>
      <c r="DFQ110" s="15"/>
      <c r="DFR110" s="15"/>
      <c r="DFS110" s="15"/>
      <c r="DFT110" s="15"/>
      <c r="DFU110" s="15"/>
      <c r="DFV110" s="15"/>
      <c r="DFW110" s="15"/>
      <c r="DFX110" s="15"/>
      <c r="DFY110" s="15"/>
      <c r="DFZ110" s="15"/>
      <c r="DGA110" s="15"/>
      <c r="DGB110" s="15"/>
      <c r="DGC110" s="15"/>
      <c r="DGD110" s="15"/>
      <c r="DGE110" s="15"/>
      <c r="DGF110" s="15"/>
      <c r="DGG110" s="15"/>
      <c r="DGH110" s="15"/>
      <c r="DGI110" s="15"/>
      <c r="DGJ110" s="15"/>
      <c r="DGK110" s="15"/>
      <c r="DGL110" s="15"/>
      <c r="DGM110" s="15"/>
      <c r="DGN110" s="15"/>
      <c r="DGO110" s="15"/>
      <c r="DGP110" s="15"/>
      <c r="DGQ110" s="15"/>
      <c r="DGR110" s="15"/>
      <c r="DGS110" s="15"/>
      <c r="DGT110" s="15"/>
      <c r="DGU110" s="15"/>
      <c r="DGV110" s="15"/>
      <c r="DGW110" s="15"/>
      <c r="DGX110" s="15"/>
      <c r="DGY110" s="15"/>
      <c r="DGZ110" s="15"/>
      <c r="DHA110" s="15"/>
      <c r="DHB110" s="15"/>
      <c r="DHC110" s="15"/>
      <c r="DHD110" s="15"/>
      <c r="DHE110" s="15"/>
      <c r="DHF110" s="15"/>
      <c r="DHG110" s="15"/>
      <c r="DHH110" s="15"/>
      <c r="DHI110" s="15"/>
      <c r="DHJ110" s="15"/>
      <c r="DHK110" s="15"/>
      <c r="DHL110" s="15"/>
      <c r="DHM110" s="15"/>
      <c r="DHN110" s="15"/>
      <c r="DHO110" s="15"/>
      <c r="DHP110" s="15"/>
      <c r="DHQ110" s="15"/>
      <c r="DHR110" s="15"/>
      <c r="DHS110" s="15"/>
      <c r="DHT110" s="15"/>
      <c r="DHU110" s="15"/>
      <c r="DHV110" s="15"/>
      <c r="DHW110" s="15"/>
      <c r="DHX110" s="15"/>
      <c r="DHY110" s="15"/>
      <c r="DHZ110" s="15"/>
      <c r="DIA110" s="15"/>
      <c r="DIB110" s="15"/>
      <c r="DIC110" s="15"/>
      <c r="DID110" s="15"/>
      <c r="DIE110" s="15"/>
      <c r="DIF110" s="15"/>
      <c r="DIG110" s="15"/>
      <c r="DIH110" s="15"/>
      <c r="DII110" s="15"/>
      <c r="DIJ110" s="15"/>
      <c r="DIK110" s="15"/>
      <c r="DIL110" s="15"/>
      <c r="DIM110" s="15"/>
      <c r="DIN110" s="15"/>
      <c r="DIO110" s="15"/>
      <c r="DIP110" s="15"/>
      <c r="DIQ110" s="15"/>
      <c r="DIR110" s="15"/>
      <c r="DIS110" s="15"/>
      <c r="DIT110" s="15"/>
      <c r="DIU110" s="15"/>
      <c r="DIV110" s="15"/>
      <c r="DIW110" s="15"/>
      <c r="DIX110" s="15"/>
      <c r="DIY110" s="15"/>
      <c r="DIZ110" s="15"/>
      <c r="DJA110" s="15"/>
      <c r="DJB110" s="15"/>
      <c r="DJC110" s="15"/>
      <c r="DJD110" s="15"/>
      <c r="DJE110" s="15"/>
      <c r="DJF110" s="15"/>
      <c r="DJG110" s="15"/>
      <c r="DJH110" s="15"/>
      <c r="DJI110" s="15"/>
      <c r="DJJ110" s="15"/>
      <c r="DJK110" s="15"/>
      <c r="DJL110" s="15"/>
      <c r="DJM110" s="15"/>
      <c r="DJN110" s="15"/>
      <c r="DJO110" s="15"/>
      <c r="DJP110" s="15"/>
      <c r="DJQ110" s="15"/>
      <c r="DJR110" s="15"/>
      <c r="DJS110" s="15"/>
      <c r="DJT110" s="15"/>
      <c r="DJU110" s="15"/>
      <c r="DJV110" s="15"/>
      <c r="DJW110" s="15"/>
      <c r="DJX110" s="15"/>
      <c r="DJY110" s="15"/>
      <c r="DJZ110" s="15"/>
      <c r="DKA110" s="15"/>
      <c r="DKB110" s="15"/>
      <c r="DKC110" s="15"/>
      <c r="DKD110" s="15"/>
      <c r="DKE110" s="15"/>
      <c r="DKF110" s="15"/>
      <c r="DKG110" s="15"/>
      <c r="DKH110" s="15"/>
      <c r="DKI110" s="15"/>
      <c r="DKJ110" s="15"/>
      <c r="DKK110" s="15"/>
      <c r="DKL110" s="15"/>
      <c r="DKM110" s="15"/>
      <c r="DKN110" s="15"/>
      <c r="DKO110" s="15"/>
      <c r="DKP110" s="15"/>
      <c r="DKQ110" s="15"/>
      <c r="DKR110" s="15"/>
      <c r="DKS110" s="15"/>
      <c r="DKT110" s="15"/>
      <c r="DKU110" s="15"/>
      <c r="DKV110" s="15"/>
      <c r="DKW110" s="15"/>
      <c r="DKX110" s="15"/>
      <c r="DKY110" s="15"/>
      <c r="DKZ110" s="15"/>
      <c r="DLA110" s="15"/>
      <c r="DLB110" s="15"/>
      <c r="DLC110" s="15"/>
      <c r="DLD110" s="15"/>
      <c r="DLE110" s="15"/>
      <c r="DLF110" s="15"/>
      <c r="DLG110" s="15"/>
      <c r="DLH110" s="15"/>
      <c r="DLI110" s="15"/>
      <c r="DLJ110" s="15"/>
      <c r="DLK110" s="15"/>
      <c r="DLL110" s="15"/>
      <c r="DLM110" s="15"/>
      <c r="DLN110" s="15"/>
      <c r="DLO110" s="15"/>
      <c r="DLP110" s="15"/>
      <c r="DLQ110" s="15"/>
      <c r="DLR110" s="15"/>
      <c r="DLS110" s="15"/>
      <c r="DLT110" s="15"/>
      <c r="DLU110" s="15"/>
      <c r="DLV110" s="15"/>
      <c r="DLW110" s="15"/>
      <c r="DLX110" s="15"/>
      <c r="DLY110" s="15"/>
      <c r="DLZ110" s="15"/>
      <c r="DMA110" s="15"/>
      <c r="DMB110" s="15"/>
      <c r="DMC110" s="15"/>
      <c r="DMD110" s="15"/>
      <c r="DME110" s="15"/>
      <c r="DMF110" s="15"/>
      <c r="DMG110" s="15"/>
      <c r="DMH110" s="15"/>
      <c r="DMI110" s="15"/>
      <c r="DMJ110" s="15"/>
      <c r="DMK110" s="15"/>
      <c r="DML110" s="15"/>
      <c r="DMM110" s="15"/>
      <c r="DMN110" s="15"/>
      <c r="DMO110" s="15"/>
      <c r="DMP110" s="15"/>
      <c r="DMQ110" s="15"/>
      <c r="DMR110" s="15"/>
      <c r="DMS110" s="15"/>
      <c r="DMT110" s="15"/>
      <c r="DMU110" s="15"/>
      <c r="DMV110" s="15"/>
      <c r="DMW110" s="15"/>
      <c r="DMX110" s="15"/>
      <c r="DMY110" s="15"/>
      <c r="DMZ110" s="15"/>
      <c r="DNA110" s="15"/>
      <c r="DNB110" s="15"/>
      <c r="DNC110" s="15"/>
      <c r="DND110" s="15"/>
      <c r="DNE110" s="15"/>
      <c r="DNF110" s="15"/>
      <c r="DNG110" s="15"/>
      <c r="DNH110" s="15"/>
      <c r="DNI110" s="15"/>
      <c r="DNJ110" s="15"/>
      <c r="DNK110" s="15"/>
      <c r="DNL110" s="15"/>
      <c r="DNM110" s="15"/>
      <c r="DNN110" s="15"/>
      <c r="DNO110" s="15"/>
      <c r="DNP110" s="15"/>
      <c r="DNQ110" s="15"/>
      <c r="DNR110" s="15"/>
      <c r="DNS110" s="15"/>
      <c r="DNT110" s="15"/>
      <c r="DNU110" s="15"/>
      <c r="DNV110" s="15"/>
      <c r="DNW110" s="15"/>
      <c r="DNX110" s="15"/>
      <c r="DNY110" s="15"/>
      <c r="DNZ110" s="15"/>
      <c r="DOA110" s="15"/>
      <c r="DOB110" s="15"/>
      <c r="DOC110" s="15"/>
      <c r="DOD110" s="15"/>
      <c r="DOE110" s="15"/>
      <c r="DOF110" s="15"/>
      <c r="DOG110" s="15"/>
      <c r="DOH110" s="15"/>
      <c r="DOI110" s="15"/>
      <c r="DOJ110" s="15"/>
      <c r="DOK110" s="15"/>
      <c r="DOL110" s="15"/>
      <c r="DOM110" s="15"/>
      <c r="DON110" s="15"/>
      <c r="DOO110" s="15"/>
      <c r="DOP110" s="15"/>
      <c r="DOQ110" s="15"/>
      <c r="DOR110" s="15"/>
      <c r="DOS110" s="15"/>
      <c r="DOT110" s="15"/>
      <c r="DOU110" s="15"/>
      <c r="DOV110" s="15"/>
      <c r="DOW110" s="15"/>
      <c r="DOX110" s="15"/>
      <c r="DOY110" s="15"/>
      <c r="DOZ110" s="15"/>
      <c r="DPA110" s="15"/>
      <c r="DPB110" s="15"/>
      <c r="DPC110" s="15"/>
      <c r="DPD110" s="15"/>
      <c r="DPE110" s="15"/>
      <c r="DPF110" s="15"/>
      <c r="DPG110" s="15"/>
      <c r="DPH110" s="15"/>
      <c r="DPI110" s="15"/>
      <c r="DPJ110" s="15"/>
      <c r="DPK110" s="15"/>
      <c r="DPL110" s="15"/>
      <c r="DPM110" s="15"/>
      <c r="DPN110" s="15"/>
      <c r="DPO110" s="15"/>
      <c r="DPP110" s="15"/>
      <c r="DPQ110" s="15"/>
      <c r="DPR110" s="15"/>
      <c r="DPS110" s="15"/>
      <c r="DPT110" s="15"/>
      <c r="DPU110" s="15"/>
      <c r="DPV110" s="15"/>
      <c r="DPW110" s="15"/>
      <c r="DPX110" s="15"/>
      <c r="DPY110" s="15"/>
      <c r="DPZ110" s="15"/>
      <c r="DQA110" s="15"/>
      <c r="DQB110" s="15"/>
      <c r="DQC110" s="15"/>
      <c r="DQD110" s="15"/>
      <c r="DQE110" s="15"/>
      <c r="DQF110" s="15"/>
      <c r="DQG110" s="15"/>
      <c r="DQH110" s="15"/>
      <c r="DQI110" s="15"/>
      <c r="DQJ110" s="15"/>
      <c r="DQK110" s="15"/>
      <c r="DQL110" s="15"/>
      <c r="DQM110" s="15"/>
      <c r="DQN110" s="15"/>
      <c r="DQO110" s="15"/>
      <c r="DQP110" s="15"/>
      <c r="DQQ110" s="15"/>
      <c r="DQR110" s="15"/>
      <c r="DQS110" s="15"/>
      <c r="DQT110" s="15"/>
      <c r="DQU110" s="15"/>
      <c r="DQV110" s="15"/>
      <c r="DQW110" s="15"/>
      <c r="DQX110" s="15"/>
      <c r="DQY110" s="15"/>
      <c r="DQZ110" s="15"/>
      <c r="DRA110" s="15"/>
      <c r="DRB110" s="15"/>
      <c r="DRC110" s="15"/>
      <c r="DRD110" s="15"/>
      <c r="DRE110" s="15"/>
      <c r="DRF110" s="15"/>
      <c r="DRG110" s="15"/>
      <c r="DRH110" s="15"/>
      <c r="DRI110" s="15"/>
      <c r="DRJ110" s="15"/>
      <c r="DRK110" s="15"/>
      <c r="DRL110" s="15"/>
      <c r="DRM110" s="15"/>
      <c r="DRN110" s="15"/>
      <c r="DRO110" s="15"/>
      <c r="DRP110" s="15"/>
      <c r="DRQ110" s="15"/>
      <c r="DRR110" s="15"/>
      <c r="DRS110" s="15"/>
      <c r="DRT110" s="15"/>
      <c r="DRU110" s="15"/>
      <c r="DRV110" s="15"/>
      <c r="DRW110" s="15"/>
      <c r="DRX110" s="15"/>
      <c r="DRY110" s="15"/>
      <c r="DRZ110" s="15"/>
      <c r="DSA110" s="15"/>
      <c r="DSB110" s="15"/>
      <c r="DSC110" s="15"/>
      <c r="DSD110" s="15"/>
      <c r="DSE110" s="15"/>
      <c r="DSF110" s="15"/>
      <c r="DSG110" s="15"/>
      <c r="DSH110" s="15"/>
      <c r="DSI110" s="15"/>
      <c r="DSJ110" s="15"/>
      <c r="DSK110" s="15"/>
      <c r="DSL110" s="15"/>
      <c r="DSM110" s="15"/>
      <c r="DSN110" s="15"/>
      <c r="DSO110" s="15"/>
      <c r="DSP110" s="15"/>
      <c r="DSQ110" s="15"/>
      <c r="DSR110" s="15"/>
      <c r="DSS110" s="15"/>
      <c r="DST110" s="15"/>
      <c r="DSU110" s="15"/>
      <c r="DSV110" s="15"/>
      <c r="DSW110" s="15"/>
      <c r="DSX110" s="15"/>
      <c r="DSY110" s="15"/>
      <c r="DSZ110" s="15"/>
      <c r="DTA110" s="15"/>
      <c r="DTB110" s="15"/>
      <c r="DTC110" s="15"/>
      <c r="DTD110" s="15"/>
      <c r="DTE110" s="15"/>
      <c r="DTF110" s="15"/>
      <c r="DTG110" s="15"/>
      <c r="DTH110" s="15"/>
      <c r="DTI110" s="15"/>
      <c r="DTJ110" s="15"/>
      <c r="DTK110" s="15"/>
      <c r="DTL110" s="15"/>
      <c r="DTM110" s="15"/>
      <c r="DTN110" s="15"/>
      <c r="DTO110" s="15"/>
      <c r="DTP110" s="15"/>
      <c r="DTQ110" s="15"/>
      <c r="DTR110" s="15"/>
      <c r="DTS110" s="15"/>
      <c r="DTT110" s="15"/>
      <c r="DTU110" s="15"/>
      <c r="DTV110" s="15"/>
      <c r="DTW110" s="15"/>
      <c r="DTX110" s="15"/>
      <c r="DTY110" s="15"/>
      <c r="DTZ110" s="15"/>
      <c r="DUA110" s="15"/>
      <c r="DUB110" s="15"/>
      <c r="DUC110" s="15"/>
      <c r="DUD110" s="15"/>
      <c r="DUE110" s="15"/>
      <c r="DUF110" s="15"/>
      <c r="DUG110" s="15"/>
      <c r="DUH110" s="15"/>
      <c r="DUI110" s="15"/>
      <c r="DUJ110" s="15"/>
      <c r="DUK110" s="15"/>
      <c r="DUL110" s="15"/>
      <c r="DUM110" s="15"/>
      <c r="DUN110" s="15"/>
      <c r="DUO110" s="15"/>
      <c r="DUP110" s="15"/>
      <c r="DUQ110" s="15"/>
      <c r="DUR110" s="15"/>
      <c r="DUS110" s="15"/>
      <c r="DUT110" s="15"/>
      <c r="DUU110" s="15"/>
      <c r="DUV110" s="15"/>
      <c r="DUW110" s="15"/>
      <c r="DUX110" s="15"/>
      <c r="DUY110" s="15"/>
      <c r="DUZ110" s="15"/>
      <c r="DVA110" s="15"/>
      <c r="DVB110" s="15"/>
      <c r="DVC110" s="15"/>
      <c r="DVD110" s="15"/>
      <c r="DVE110" s="15"/>
      <c r="DVF110" s="15"/>
      <c r="DVG110" s="15"/>
      <c r="DVH110" s="15"/>
      <c r="DVI110" s="15"/>
      <c r="DVJ110" s="15"/>
      <c r="DVK110" s="15"/>
      <c r="DVL110" s="15"/>
      <c r="DVM110" s="15"/>
      <c r="DVN110" s="15"/>
      <c r="DVO110" s="15"/>
      <c r="DVP110" s="15"/>
      <c r="DVQ110" s="15"/>
      <c r="DVR110" s="15"/>
      <c r="DVS110" s="15"/>
      <c r="DVT110" s="15"/>
      <c r="DVU110" s="15"/>
      <c r="DVV110" s="15"/>
      <c r="DVW110" s="15"/>
      <c r="DVX110" s="15"/>
      <c r="DVY110" s="15"/>
      <c r="DVZ110" s="15"/>
      <c r="DWA110" s="15"/>
      <c r="DWB110" s="15"/>
      <c r="DWC110" s="15"/>
      <c r="DWD110" s="15"/>
      <c r="DWE110" s="15"/>
      <c r="DWF110" s="15"/>
      <c r="DWG110" s="15"/>
      <c r="DWH110" s="15"/>
      <c r="DWI110" s="15"/>
      <c r="DWJ110" s="15"/>
      <c r="DWK110" s="15"/>
      <c r="DWL110" s="15"/>
      <c r="DWM110" s="15"/>
      <c r="DWN110" s="15"/>
      <c r="DWO110" s="15"/>
      <c r="DWP110" s="15"/>
      <c r="DWQ110" s="15"/>
      <c r="DWR110" s="15"/>
      <c r="DWS110" s="15"/>
      <c r="DWT110" s="15"/>
      <c r="DWU110" s="15"/>
      <c r="DWV110" s="15"/>
      <c r="DWW110" s="15"/>
      <c r="DWX110" s="15"/>
      <c r="DWY110" s="15"/>
      <c r="DWZ110" s="15"/>
      <c r="DXA110" s="15"/>
      <c r="DXB110" s="15"/>
      <c r="DXC110" s="15"/>
      <c r="DXD110" s="15"/>
      <c r="DXE110" s="15"/>
      <c r="DXF110" s="15"/>
      <c r="DXG110" s="15"/>
      <c r="DXH110" s="15"/>
      <c r="DXI110" s="15"/>
      <c r="DXJ110" s="15"/>
      <c r="DXK110" s="15"/>
      <c r="DXL110" s="15"/>
      <c r="DXM110" s="15"/>
      <c r="DXN110" s="15"/>
      <c r="DXO110" s="15"/>
      <c r="DXP110" s="15"/>
      <c r="DXQ110" s="15"/>
      <c r="DXR110" s="15"/>
      <c r="DXS110" s="15"/>
      <c r="DXT110" s="15"/>
      <c r="DXU110" s="15"/>
      <c r="DXV110" s="15"/>
      <c r="DXW110" s="15"/>
      <c r="DXX110" s="15"/>
      <c r="DXY110" s="15"/>
      <c r="DXZ110" s="15"/>
      <c r="DYA110" s="15"/>
      <c r="DYB110" s="15"/>
      <c r="DYC110" s="15"/>
      <c r="DYD110" s="15"/>
      <c r="DYE110" s="15"/>
      <c r="DYF110" s="15"/>
      <c r="DYG110" s="15"/>
      <c r="DYH110" s="15"/>
      <c r="DYI110" s="15"/>
      <c r="DYJ110" s="15"/>
      <c r="DYK110" s="15"/>
      <c r="DYL110" s="15"/>
      <c r="DYM110" s="15"/>
      <c r="DYN110" s="15"/>
      <c r="DYO110" s="15"/>
      <c r="DYP110" s="15"/>
      <c r="DYQ110" s="15"/>
      <c r="DYR110" s="15"/>
      <c r="DYS110" s="15"/>
      <c r="DYT110" s="15"/>
      <c r="DYU110" s="15"/>
      <c r="DYV110" s="15"/>
      <c r="DYW110" s="15"/>
      <c r="DYX110" s="15"/>
      <c r="DYY110" s="15"/>
      <c r="DYZ110" s="15"/>
      <c r="DZA110" s="15"/>
      <c r="DZB110" s="15"/>
      <c r="DZC110" s="15"/>
      <c r="DZD110" s="15"/>
      <c r="DZE110" s="15"/>
      <c r="DZF110" s="15"/>
      <c r="DZG110" s="15"/>
      <c r="DZH110" s="15"/>
      <c r="DZI110" s="15"/>
      <c r="DZJ110" s="15"/>
      <c r="DZK110" s="15"/>
      <c r="DZL110" s="15"/>
      <c r="DZM110" s="15"/>
      <c r="DZN110" s="15"/>
      <c r="DZO110" s="15"/>
      <c r="DZP110" s="15"/>
      <c r="DZQ110" s="15"/>
      <c r="DZR110" s="15"/>
      <c r="DZS110" s="15"/>
      <c r="DZT110" s="15"/>
      <c r="DZU110" s="15"/>
      <c r="DZV110" s="15"/>
      <c r="DZW110" s="15"/>
      <c r="DZX110" s="15"/>
      <c r="DZY110" s="15"/>
      <c r="DZZ110" s="15"/>
      <c r="EAA110" s="15"/>
      <c r="EAB110" s="15"/>
      <c r="EAC110" s="15"/>
      <c r="EAD110" s="15"/>
      <c r="EAE110" s="15"/>
      <c r="EAF110" s="15"/>
      <c r="EAG110" s="15"/>
      <c r="EAH110" s="15"/>
      <c r="EAI110" s="15"/>
      <c r="EAJ110" s="15"/>
      <c r="EAK110" s="15"/>
      <c r="EAL110" s="15"/>
      <c r="EAM110" s="15"/>
      <c r="EAN110" s="15"/>
      <c r="EAO110" s="15"/>
      <c r="EAP110" s="15"/>
      <c r="EAQ110" s="15"/>
      <c r="EAR110" s="15"/>
      <c r="EAS110" s="15"/>
      <c r="EAT110" s="15"/>
      <c r="EAU110" s="15"/>
      <c r="EAV110" s="15"/>
      <c r="EAW110" s="15"/>
      <c r="EAX110" s="15"/>
      <c r="EAY110" s="15"/>
      <c r="EAZ110" s="15"/>
      <c r="EBA110" s="15"/>
      <c r="EBB110" s="15"/>
      <c r="EBC110" s="15"/>
      <c r="EBD110" s="15"/>
      <c r="EBE110" s="15"/>
      <c r="EBF110" s="15"/>
      <c r="EBG110" s="15"/>
      <c r="EBH110" s="15"/>
      <c r="EBI110" s="15"/>
      <c r="EBJ110" s="15"/>
      <c r="EBK110" s="15"/>
      <c r="EBL110" s="15"/>
      <c r="EBM110" s="15"/>
      <c r="EBN110" s="15"/>
      <c r="EBO110" s="15"/>
      <c r="EBP110" s="15"/>
      <c r="EBQ110" s="15"/>
      <c r="EBR110" s="15"/>
      <c r="EBS110" s="15"/>
      <c r="EBT110" s="15"/>
      <c r="EBU110" s="15"/>
      <c r="EBV110" s="15"/>
      <c r="EBW110" s="15"/>
      <c r="EBX110" s="15"/>
      <c r="EBY110" s="15"/>
      <c r="EBZ110" s="15"/>
      <c r="ECA110" s="15"/>
      <c r="ECB110" s="15"/>
      <c r="ECC110" s="15"/>
      <c r="ECD110" s="15"/>
      <c r="ECE110" s="15"/>
      <c r="ECF110" s="15"/>
      <c r="ECG110" s="15"/>
      <c r="ECH110" s="15"/>
      <c r="ECI110" s="15"/>
      <c r="ECJ110" s="15"/>
      <c r="ECK110" s="15"/>
      <c r="ECL110" s="15"/>
      <c r="ECM110" s="15"/>
      <c r="ECN110" s="15"/>
      <c r="ECO110" s="15"/>
      <c r="ECP110" s="15"/>
      <c r="ECQ110" s="15"/>
      <c r="ECR110" s="15"/>
      <c r="ECS110" s="15"/>
      <c r="ECT110" s="15"/>
      <c r="ECU110" s="15"/>
      <c r="ECV110" s="15"/>
      <c r="ECW110" s="15"/>
      <c r="ECX110" s="15"/>
      <c r="ECY110" s="15"/>
      <c r="ECZ110" s="15"/>
      <c r="EDA110" s="15"/>
      <c r="EDB110" s="15"/>
      <c r="EDC110" s="15"/>
      <c r="EDD110" s="15"/>
      <c r="EDE110" s="15"/>
      <c r="EDF110" s="15"/>
      <c r="EDG110" s="15"/>
      <c r="EDH110" s="15"/>
      <c r="EDI110" s="15"/>
      <c r="EDJ110" s="15"/>
      <c r="EDK110" s="15"/>
      <c r="EDL110" s="15"/>
      <c r="EDM110" s="15"/>
      <c r="EDN110" s="15"/>
      <c r="EDO110" s="15"/>
      <c r="EDP110" s="15"/>
      <c r="EDQ110" s="15"/>
      <c r="EDR110" s="15"/>
      <c r="EDS110" s="15"/>
      <c r="EDT110" s="15"/>
      <c r="EDU110" s="15"/>
      <c r="EDV110" s="15"/>
      <c r="EDW110" s="15"/>
      <c r="EDX110" s="15"/>
      <c r="EDY110" s="15"/>
      <c r="EDZ110" s="15"/>
      <c r="EEA110" s="15"/>
      <c r="EEB110" s="15"/>
      <c r="EEC110" s="15"/>
      <c r="EED110" s="15"/>
      <c r="EEE110" s="15"/>
      <c r="EEF110" s="15"/>
      <c r="EEG110" s="15"/>
      <c r="EEH110" s="15"/>
      <c r="EEI110" s="15"/>
      <c r="EEJ110" s="15"/>
      <c r="EEK110" s="15"/>
      <c r="EEL110" s="15"/>
      <c r="EEM110" s="15"/>
      <c r="EEN110" s="15"/>
      <c r="EEO110" s="15"/>
      <c r="EEP110" s="15"/>
      <c r="EEQ110" s="15"/>
      <c r="EER110" s="15"/>
      <c r="EES110" s="15"/>
      <c r="EET110" s="15"/>
      <c r="EEU110" s="15"/>
      <c r="EEV110" s="15"/>
      <c r="EEW110" s="15"/>
      <c r="EEX110" s="15"/>
      <c r="EEY110" s="15"/>
      <c r="EEZ110" s="15"/>
      <c r="EFA110" s="15"/>
      <c r="EFB110" s="15"/>
      <c r="EFC110" s="15"/>
      <c r="EFD110" s="15"/>
      <c r="EFE110" s="15"/>
      <c r="EFF110" s="15"/>
      <c r="EFG110" s="15"/>
      <c r="EFH110" s="15"/>
      <c r="EFI110" s="15"/>
      <c r="EFJ110" s="15"/>
      <c r="EFK110" s="15"/>
      <c r="EFL110" s="15"/>
      <c r="EFM110" s="15"/>
      <c r="EFN110" s="15"/>
      <c r="EFO110" s="15"/>
      <c r="EFP110" s="15"/>
      <c r="EFQ110" s="15"/>
      <c r="EFR110" s="15"/>
      <c r="EFS110" s="15"/>
      <c r="EFT110" s="15"/>
      <c r="EFU110" s="15"/>
      <c r="EFV110" s="15"/>
      <c r="EFW110" s="15"/>
      <c r="EFX110" s="15"/>
      <c r="EFY110" s="15"/>
      <c r="EFZ110" s="15"/>
      <c r="EGA110" s="15"/>
      <c r="EGB110" s="15"/>
      <c r="EGC110" s="15"/>
      <c r="EGD110" s="15"/>
      <c r="EGE110" s="15"/>
      <c r="EGF110" s="15"/>
      <c r="EGG110" s="15"/>
      <c r="EGH110" s="15"/>
      <c r="EGI110" s="15"/>
      <c r="EGJ110" s="15"/>
      <c r="EGK110" s="15"/>
      <c r="EGL110" s="15"/>
      <c r="EGM110" s="15"/>
      <c r="EGN110" s="15"/>
      <c r="EGO110" s="15"/>
      <c r="EGP110" s="15"/>
      <c r="EGQ110" s="15"/>
      <c r="EGR110" s="15"/>
      <c r="EGS110" s="15"/>
      <c r="EGT110" s="15"/>
      <c r="EGU110" s="15"/>
      <c r="EGV110" s="15"/>
      <c r="EGW110" s="15"/>
      <c r="EGX110" s="15"/>
      <c r="EGY110" s="15"/>
      <c r="EGZ110" s="15"/>
      <c r="EHA110" s="15"/>
      <c r="EHB110" s="15"/>
      <c r="EHC110" s="15"/>
      <c r="EHD110" s="15"/>
      <c r="EHE110" s="15"/>
      <c r="EHF110" s="15"/>
      <c r="EHG110" s="15"/>
      <c r="EHH110" s="15"/>
      <c r="EHI110" s="15"/>
      <c r="EHJ110" s="15"/>
      <c r="EHK110" s="15"/>
      <c r="EHL110" s="15"/>
      <c r="EHM110" s="15"/>
      <c r="EHN110" s="15"/>
      <c r="EHO110" s="15"/>
      <c r="EHP110" s="15"/>
      <c r="EHQ110" s="15"/>
      <c r="EHR110" s="15"/>
      <c r="EHS110" s="15"/>
      <c r="EHT110" s="15"/>
      <c r="EHU110" s="15"/>
      <c r="EHV110" s="15"/>
      <c r="EHW110" s="15"/>
      <c r="EHX110" s="15"/>
      <c r="EHY110" s="15"/>
      <c r="EHZ110" s="15"/>
      <c r="EIA110" s="15"/>
      <c r="EIB110" s="15"/>
      <c r="EIC110" s="15"/>
      <c r="EID110" s="15"/>
      <c r="EIE110" s="15"/>
      <c r="EIF110" s="15"/>
      <c r="EIG110" s="15"/>
      <c r="EIH110" s="15"/>
      <c r="EII110" s="15"/>
      <c r="EIJ110" s="15"/>
      <c r="EIK110" s="15"/>
      <c r="EIL110" s="15"/>
      <c r="EIM110" s="15"/>
      <c r="EIN110" s="15"/>
      <c r="EIO110" s="15"/>
      <c r="EIP110" s="15"/>
      <c r="EIQ110" s="15"/>
      <c r="EIR110" s="15"/>
      <c r="EIS110" s="15"/>
      <c r="EIT110" s="15"/>
      <c r="EIU110" s="15"/>
      <c r="EIV110" s="15"/>
      <c r="EIW110" s="15"/>
      <c r="EIX110" s="15"/>
      <c r="EIY110" s="15"/>
      <c r="EIZ110" s="15"/>
      <c r="EJA110" s="15"/>
      <c r="EJB110" s="15"/>
      <c r="EJC110" s="15"/>
      <c r="EJD110" s="15"/>
      <c r="EJE110" s="15"/>
      <c r="EJF110" s="15"/>
      <c r="EJG110" s="15"/>
      <c r="EJH110" s="15"/>
      <c r="EJI110" s="15"/>
      <c r="EJJ110" s="15"/>
      <c r="EJK110" s="15"/>
      <c r="EJL110" s="15"/>
      <c r="EJM110" s="15"/>
      <c r="EJN110" s="15"/>
      <c r="EJO110" s="15"/>
      <c r="EJP110" s="15"/>
      <c r="EJQ110" s="15"/>
      <c r="EJR110" s="15"/>
      <c r="EJS110" s="15"/>
      <c r="EJT110" s="15"/>
      <c r="EJU110" s="15"/>
      <c r="EJV110" s="15"/>
      <c r="EJW110" s="15"/>
      <c r="EJX110" s="15"/>
      <c r="EJY110" s="15"/>
      <c r="EJZ110" s="15"/>
      <c r="EKA110" s="15"/>
      <c r="EKB110" s="15"/>
      <c r="EKC110" s="15"/>
      <c r="EKD110" s="15"/>
      <c r="EKE110" s="15"/>
      <c r="EKF110" s="15"/>
      <c r="EKG110" s="15"/>
      <c r="EKH110" s="15"/>
      <c r="EKI110" s="15"/>
      <c r="EKJ110" s="15"/>
      <c r="EKK110" s="15"/>
      <c r="EKL110" s="15"/>
      <c r="EKM110" s="15"/>
      <c r="EKN110" s="15"/>
      <c r="EKO110" s="15"/>
      <c r="EKP110" s="15"/>
      <c r="EKQ110" s="15"/>
      <c r="EKR110" s="15"/>
      <c r="EKS110" s="15"/>
      <c r="EKT110" s="15"/>
      <c r="EKU110" s="15"/>
      <c r="EKV110" s="15"/>
      <c r="EKW110" s="15"/>
      <c r="EKX110" s="15"/>
      <c r="EKY110" s="15"/>
      <c r="EKZ110" s="15"/>
      <c r="ELA110" s="15"/>
      <c r="ELB110" s="15"/>
      <c r="ELC110" s="15"/>
      <c r="ELD110" s="15"/>
      <c r="ELE110" s="15"/>
      <c r="ELF110" s="15"/>
      <c r="ELG110" s="15"/>
      <c r="ELH110" s="15"/>
      <c r="ELI110" s="15"/>
      <c r="ELJ110" s="15"/>
      <c r="ELK110" s="15"/>
      <c r="ELL110" s="15"/>
      <c r="ELM110" s="15"/>
      <c r="ELN110" s="15"/>
      <c r="ELO110" s="15"/>
      <c r="ELP110" s="15"/>
      <c r="ELQ110" s="15"/>
      <c r="ELR110" s="15"/>
      <c r="ELS110" s="15"/>
      <c r="ELT110" s="15"/>
      <c r="ELU110" s="15"/>
      <c r="ELV110" s="15"/>
      <c r="ELW110" s="15"/>
      <c r="ELX110" s="15"/>
      <c r="ELY110" s="15"/>
      <c r="ELZ110" s="15"/>
      <c r="EMA110" s="15"/>
      <c r="EMB110" s="15"/>
      <c r="EMC110" s="15"/>
      <c r="EMD110" s="15"/>
      <c r="EME110" s="15"/>
      <c r="EMF110" s="15"/>
      <c r="EMG110" s="15"/>
      <c r="EMH110" s="15"/>
      <c r="EMI110" s="15"/>
      <c r="EMJ110" s="15"/>
      <c r="EMK110" s="15"/>
      <c r="EML110" s="15"/>
      <c r="EMM110" s="15"/>
      <c r="EMN110" s="15"/>
      <c r="EMO110" s="15"/>
      <c r="EMP110" s="15"/>
      <c r="EMQ110" s="15"/>
      <c r="EMR110" s="15"/>
      <c r="EMS110" s="15"/>
      <c r="EMT110" s="15"/>
      <c r="EMU110" s="15"/>
      <c r="EMV110" s="15"/>
      <c r="EMW110" s="15"/>
      <c r="EMX110" s="15"/>
      <c r="EMY110" s="15"/>
      <c r="EMZ110" s="15"/>
      <c r="ENA110" s="15"/>
      <c r="ENB110" s="15"/>
      <c r="ENC110" s="15"/>
      <c r="END110" s="15"/>
      <c r="ENE110" s="15"/>
      <c r="ENF110" s="15"/>
      <c r="ENG110" s="15"/>
      <c r="ENH110" s="15"/>
      <c r="ENI110" s="15"/>
      <c r="ENJ110" s="15"/>
      <c r="ENK110" s="15"/>
      <c r="ENL110" s="15"/>
      <c r="ENM110" s="15"/>
      <c r="ENN110" s="15"/>
      <c r="ENO110" s="15"/>
      <c r="ENP110" s="15"/>
      <c r="ENQ110" s="15"/>
      <c r="ENR110" s="15"/>
      <c r="ENS110" s="15"/>
      <c r="ENT110" s="15"/>
      <c r="ENU110" s="15"/>
      <c r="ENV110" s="15"/>
      <c r="ENW110" s="15"/>
      <c r="ENX110" s="15"/>
      <c r="ENY110" s="15"/>
      <c r="ENZ110" s="15"/>
      <c r="EOA110" s="15"/>
      <c r="EOB110" s="15"/>
      <c r="EOC110" s="15"/>
      <c r="EOD110" s="15"/>
      <c r="EOE110" s="15"/>
      <c r="EOF110" s="15"/>
      <c r="EOG110" s="15"/>
      <c r="EOH110" s="15"/>
      <c r="EOI110" s="15"/>
      <c r="EOJ110" s="15"/>
      <c r="EOK110" s="15"/>
      <c r="EOL110" s="15"/>
      <c r="EOM110" s="15"/>
      <c r="EON110" s="15"/>
      <c r="EOO110" s="15"/>
      <c r="EOP110" s="15"/>
      <c r="EOQ110" s="15"/>
      <c r="EOR110" s="15"/>
      <c r="EOS110" s="15"/>
      <c r="EOT110" s="15"/>
      <c r="EOU110" s="15"/>
      <c r="EOV110" s="15"/>
      <c r="EOW110" s="15"/>
      <c r="EOX110" s="15"/>
      <c r="EOY110" s="15"/>
      <c r="EOZ110" s="15"/>
      <c r="EPA110" s="15"/>
      <c r="EPB110" s="15"/>
      <c r="EPC110" s="15"/>
      <c r="EPD110" s="15"/>
      <c r="EPE110" s="15"/>
      <c r="EPF110" s="15"/>
      <c r="EPG110" s="15"/>
      <c r="EPH110" s="15"/>
      <c r="EPI110" s="15"/>
      <c r="EPJ110" s="15"/>
      <c r="EPK110" s="15"/>
      <c r="EPL110" s="15"/>
      <c r="EPM110" s="15"/>
      <c r="EPN110" s="15"/>
      <c r="EPO110" s="15"/>
      <c r="EPP110" s="15"/>
      <c r="EPQ110" s="15"/>
      <c r="EPR110" s="15"/>
      <c r="EPS110" s="15"/>
      <c r="EPT110" s="15"/>
      <c r="EPU110" s="15"/>
      <c r="EPV110" s="15"/>
      <c r="EPW110" s="15"/>
      <c r="EPX110" s="15"/>
      <c r="EPY110" s="15"/>
      <c r="EPZ110" s="15"/>
      <c r="EQA110" s="15"/>
      <c r="EQB110" s="15"/>
      <c r="EQC110" s="15"/>
      <c r="EQD110" s="15"/>
      <c r="EQE110" s="15"/>
      <c r="EQF110" s="15"/>
      <c r="EQG110" s="15"/>
      <c r="EQH110" s="15"/>
      <c r="EQI110" s="15"/>
      <c r="EQJ110" s="15"/>
      <c r="EQK110" s="15"/>
      <c r="EQL110" s="15"/>
      <c r="EQM110" s="15"/>
      <c r="EQN110" s="15"/>
      <c r="EQO110" s="15"/>
      <c r="EQP110" s="15"/>
      <c r="EQQ110" s="15"/>
      <c r="EQR110" s="15"/>
      <c r="EQS110" s="15"/>
      <c r="EQT110" s="15"/>
      <c r="EQU110" s="15"/>
      <c r="EQV110" s="15"/>
      <c r="EQW110" s="15"/>
      <c r="EQX110" s="15"/>
      <c r="EQY110" s="15"/>
      <c r="EQZ110" s="15"/>
      <c r="ERA110" s="15"/>
      <c r="ERB110" s="15"/>
      <c r="ERC110" s="15"/>
      <c r="ERD110" s="15"/>
      <c r="ERE110" s="15"/>
      <c r="ERF110" s="15"/>
      <c r="ERG110" s="15"/>
      <c r="ERH110" s="15"/>
      <c r="ERI110" s="15"/>
      <c r="ERJ110" s="15"/>
      <c r="ERK110" s="15"/>
      <c r="ERL110" s="15"/>
      <c r="ERM110" s="15"/>
      <c r="ERN110" s="15"/>
      <c r="ERO110" s="15"/>
      <c r="ERP110" s="15"/>
      <c r="ERQ110" s="15"/>
      <c r="ERR110" s="15"/>
      <c r="ERS110" s="15"/>
      <c r="ERT110" s="15"/>
      <c r="ERU110" s="15"/>
      <c r="ERV110" s="15"/>
      <c r="ERW110" s="15"/>
      <c r="ERX110" s="15"/>
      <c r="ERY110" s="15"/>
      <c r="ERZ110" s="15"/>
      <c r="ESA110" s="15"/>
      <c r="ESB110" s="15"/>
      <c r="ESC110" s="15"/>
      <c r="ESD110" s="15"/>
      <c r="ESE110" s="15"/>
      <c r="ESF110" s="15"/>
      <c r="ESG110" s="15"/>
      <c r="ESH110" s="15"/>
      <c r="ESI110" s="15"/>
      <c r="ESJ110" s="15"/>
      <c r="ESK110" s="15"/>
      <c r="ESL110" s="15"/>
      <c r="ESM110" s="15"/>
      <c r="ESN110" s="15"/>
      <c r="ESO110" s="15"/>
      <c r="ESP110" s="15"/>
      <c r="ESQ110" s="15"/>
      <c r="ESR110" s="15"/>
      <c r="ESS110" s="15"/>
      <c r="EST110" s="15"/>
      <c r="ESU110" s="15"/>
      <c r="ESV110" s="15"/>
      <c r="ESW110" s="15"/>
      <c r="ESX110" s="15"/>
      <c r="ESY110" s="15"/>
      <c r="ESZ110" s="15"/>
      <c r="ETA110" s="15"/>
      <c r="ETB110" s="15"/>
      <c r="ETC110" s="15"/>
      <c r="ETD110" s="15"/>
      <c r="ETE110" s="15"/>
      <c r="ETF110" s="15"/>
      <c r="ETG110" s="15"/>
      <c r="ETH110" s="15"/>
      <c r="ETI110" s="15"/>
      <c r="ETJ110" s="15"/>
      <c r="ETK110" s="15"/>
      <c r="ETL110" s="15"/>
      <c r="ETM110" s="15"/>
      <c r="ETN110" s="15"/>
      <c r="ETO110" s="15"/>
      <c r="ETP110" s="15"/>
      <c r="ETQ110" s="15"/>
      <c r="ETR110" s="15"/>
      <c r="ETS110" s="15"/>
      <c r="ETT110" s="15"/>
      <c r="ETU110" s="15"/>
      <c r="ETV110" s="15"/>
      <c r="ETW110" s="15"/>
      <c r="ETX110" s="15"/>
      <c r="ETY110" s="15"/>
      <c r="ETZ110" s="15"/>
      <c r="EUA110" s="15"/>
      <c r="EUB110" s="15"/>
      <c r="EUC110" s="15"/>
      <c r="EUD110" s="15"/>
      <c r="EUE110" s="15"/>
      <c r="EUF110" s="15"/>
      <c r="EUG110" s="15"/>
      <c r="EUH110" s="15"/>
      <c r="EUI110" s="15"/>
      <c r="EUJ110" s="15"/>
      <c r="EUK110" s="15"/>
      <c r="EUL110" s="15"/>
      <c r="EUM110" s="15"/>
      <c r="EUN110" s="15"/>
      <c r="EUO110" s="15"/>
      <c r="EUP110" s="15"/>
      <c r="EUQ110" s="15"/>
      <c r="EUR110" s="15"/>
      <c r="EUS110" s="15"/>
      <c r="EUT110" s="15"/>
      <c r="EUU110" s="15"/>
      <c r="EUV110" s="15"/>
      <c r="EUW110" s="15"/>
      <c r="EUX110" s="15"/>
      <c r="EUY110" s="15"/>
      <c r="EUZ110" s="15"/>
      <c r="EVA110" s="15"/>
      <c r="EVB110" s="15"/>
      <c r="EVC110" s="15"/>
      <c r="EVD110" s="15"/>
      <c r="EVE110" s="15"/>
      <c r="EVF110" s="15"/>
      <c r="EVG110" s="15"/>
      <c r="EVH110" s="15"/>
      <c r="EVI110" s="15"/>
      <c r="EVJ110" s="15"/>
      <c r="EVK110" s="15"/>
      <c r="EVL110" s="15"/>
      <c r="EVM110" s="15"/>
      <c r="EVN110" s="15"/>
      <c r="EVO110" s="15"/>
      <c r="EVP110" s="15"/>
      <c r="EVQ110" s="15"/>
      <c r="EVR110" s="15"/>
      <c r="EVS110" s="15"/>
      <c r="EVT110" s="15"/>
      <c r="EVU110" s="15"/>
      <c r="EVV110" s="15"/>
      <c r="EVW110" s="15"/>
      <c r="EVX110" s="15"/>
      <c r="EVY110" s="15"/>
      <c r="EVZ110" s="15"/>
      <c r="EWA110" s="15"/>
      <c r="EWB110" s="15"/>
      <c r="EWC110" s="15"/>
      <c r="EWD110" s="15"/>
      <c r="EWE110" s="15"/>
      <c r="EWF110" s="15"/>
      <c r="EWG110" s="15"/>
      <c r="EWH110" s="15"/>
      <c r="EWI110" s="15"/>
      <c r="EWJ110" s="15"/>
      <c r="EWK110" s="15"/>
      <c r="EWL110" s="15"/>
      <c r="EWM110" s="15"/>
      <c r="EWN110" s="15"/>
      <c r="EWO110" s="15"/>
      <c r="EWP110" s="15"/>
      <c r="EWQ110" s="15"/>
      <c r="EWR110" s="15"/>
      <c r="EWS110" s="15"/>
      <c r="EWT110" s="15"/>
      <c r="EWU110" s="15"/>
      <c r="EWV110" s="15"/>
      <c r="EWW110" s="15"/>
      <c r="EWX110" s="15"/>
      <c r="EWY110" s="15"/>
      <c r="EWZ110" s="15"/>
      <c r="EXA110" s="15"/>
      <c r="EXB110" s="15"/>
      <c r="EXC110" s="15"/>
      <c r="EXD110" s="15"/>
      <c r="EXE110" s="15"/>
      <c r="EXF110" s="15"/>
      <c r="EXG110" s="15"/>
      <c r="EXH110" s="15"/>
      <c r="EXI110" s="15"/>
      <c r="EXJ110" s="15"/>
      <c r="EXK110" s="15"/>
      <c r="EXL110" s="15"/>
      <c r="EXM110" s="15"/>
      <c r="EXN110" s="15"/>
      <c r="EXO110" s="15"/>
      <c r="EXP110" s="15"/>
      <c r="EXQ110" s="15"/>
      <c r="EXR110" s="15"/>
      <c r="EXS110" s="15"/>
      <c r="EXT110" s="15"/>
      <c r="EXU110" s="15"/>
      <c r="EXV110" s="15"/>
      <c r="EXW110" s="15"/>
      <c r="EXX110" s="15"/>
      <c r="EXY110" s="15"/>
      <c r="EXZ110" s="15"/>
      <c r="EYA110" s="15"/>
      <c r="EYB110" s="15"/>
      <c r="EYC110" s="15"/>
      <c r="EYD110" s="15"/>
      <c r="EYE110" s="15"/>
      <c r="EYF110" s="15"/>
      <c r="EYG110" s="15"/>
      <c r="EYH110" s="15"/>
      <c r="EYI110" s="15"/>
      <c r="EYJ110" s="15"/>
      <c r="EYK110" s="15"/>
      <c r="EYL110" s="15"/>
      <c r="EYM110" s="15"/>
      <c r="EYN110" s="15"/>
      <c r="EYO110" s="15"/>
      <c r="EYP110" s="15"/>
      <c r="EYQ110" s="15"/>
      <c r="EYR110" s="15"/>
      <c r="EYS110" s="15"/>
      <c r="EYT110" s="15"/>
      <c r="EYU110" s="15"/>
      <c r="EYV110" s="15"/>
      <c r="EYW110" s="15"/>
      <c r="EYX110" s="15"/>
      <c r="EYY110" s="15"/>
      <c r="EYZ110" s="15"/>
      <c r="EZA110" s="15"/>
      <c r="EZB110" s="15"/>
      <c r="EZC110" s="15"/>
      <c r="EZD110" s="15"/>
      <c r="EZE110" s="15"/>
      <c r="EZF110" s="15"/>
      <c r="EZG110" s="15"/>
      <c r="EZH110" s="15"/>
      <c r="EZI110" s="15"/>
      <c r="EZJ110" s="15"/>
      <c r="EZK110" s="15"/>
      <c r="EZL110" s="15"/>
      <c r="EZM110" s="15"/>
      <c r="EZN110" s="15"/>
      <c r="EZO110" s="15"/>
      <c r="EZP110" s="15"/>
      <c r="EZQ110" s="15"/>
      <c r="EZR110" s="15"/>
      <c r="EZS110" s="15"/>
      <c r="EZT110" s="15"/>
      <c r="EZU110" s="15"/>
      <c r="EZV110" s="15"/>
      <c r="EZW110" s="15"/>
      <c r="EZX110" s="15"/>
      <c r="EZY110" s="15"/>
      <c r="EZZ110" s="15"/>
      <c r="FAA110" s="15"/>
      <c r="FAB110" s="15"/>
      <c r="FAC110" s="15"/>
      <c r="FAD110" s="15"/>
      <c r="FAE110" s="15"/>
      <c r="FAF110" s="15"/>
      <c r="FAG110" s="15"/>
      <c r="FAH110" s="15"/>
      <c r="FAI110" s="15"/>
      <c r="FAJ110" s="15"/>
      <c r="FAK110" s="15"/>
      <c r="FAL110" s="15"/>
      <c r="FAM110" s="15"/>
      <c r="FAN110" s="15"/>
      <c r="FAO110" s="15"/>
      <c r="FAP110" s="15"/>
      <c r="FAQ110" s="15"/>
      <c r="FAR110" s="15"/>
      <c r="FAS110" s="15"/>
      <c r="FAT110" s="15"/>
      <c r="FAU110" s="15"/>
      <c r="FAV110" s="15"/>
      <c r="FAW110" s="15"/>
      <c r="FAX110" s="15"/>
      <c r="FAY110" s="15"/>
      <c r="FAZ110" s="15"/>
      <c r="FBA110" s="15"/>
      <c r="FBB110" s="15"/>
      <c r="FBC110" s="15"/>
      <c r="FBD110" s="15"/>
      <c r="FBE110" s="15"/>
      <c r="FBF110" s="15"/>
      <c r="FBG110" s="15"/>
      <c r="FBH110" s="15"/>
      <c r="FBI110" s="15"/>
      <c r="FBJ110" s="15"/>
      <c r="FBK110" s="15"/>
      <c r="FBL110" s="15"/>
      <c r="FBM110" s="15"/>
      <c r="FBN110" s="15"/>
      <c r="FBO110" s="15"/>
      <c r="FBP110" s="15"/>
      <c r="FBQ110" s="15"/>
      <c r="FBR110" s="15"/>
      <c r="FBS110" s="15"/>
      <c r="FBT110" s="15"/>
      <c r="FBU110" s="15"/>
      <c r="FBV110" s="15"/>
      <c r="FBW110" s="15"/>
      <c r="FBX110" s="15"/>
      <c r="FBY110" s="15"/>
      <c r="FBZ110" s="15"/>
      <c r="FCA110" s="15"/>
      <c r="FCB110" s="15"/>
      <c r="FCC110" s="15"/>
      <c r="FCD110" s="15"/>
      <c r="FCE110" s="15"/>
      <c r="FCF110" s="15"/>
      <c r="FCG110" s="15"/>
      <c r="FCH110" s="15"/>
      <c r="FCI110" s="15"/>
      <c r="FCJ110" s="15"/>
      <c r="FCK110" s="15"/>
      <c r="FCL110" s="15"/>
      <c r="FCM110" s="15"/>
      <c r="FCN110" s="15"/>
      <c r="FCO110" s="15"/>
      <c r="FCP110" s="15"/>
      <c r="FCQ110" s="15"/>
      <c r="FCR110" s="15"/>
      <c r="FCS110" s="15"/>
      <c r="FCT110" s="15"/>
      <c r="FCU110" s="15"/>
      <c r="FCV110" s="15"/>
      <c r="FCW110" s="15"/>
      <c r="FCX110" s="15"/>
      <c r="FCY110" s="15"/>
      <c r="FCZ110" s="15"/>
      <c r="FDA110" s="15"/>
      <c r="FDB110" s="15"/>
      <c r="FDC110" s="15"/>
      <c r="FDD110" s="15"/>
      <c r="FDE110" s="15"/>
      <c r="FDF110" s="15"/>
      <c r="FDG110" s="15"/>
      <c r="FDH110" s="15"/>
      <c r="FDI110" s="15"/>
      <c r="FDJ110" s="15"/>
      <c r="FDK110" s="15"/>
      <c r="FDL110" s="15"/>
      <c r="FDM110" s="15"/>
      <c r="FDN110" s="15"/>
      <c r="FDO110" s="15"/>
      <c r="FDP110" s="15"/>
      <c r="FDQ110" s="15"/>
      <c r="FDR110" s="15"/>
      <c r="FDS110" s="15"/>
      <c r="FDT110" s="15"/>
      <c r="FDU110" s="15"/>
      <c r="FDV110" s="15"/>
      <c r="FDW110" s="15"/>
      <c r="FDX110" s="15"/>
      <c r="FDY110" s="15"/>
      <c r="FDZ110" s="15"/>
      <c r="FEA110" s="15"/>
      <c r="FEB110" s="15"/>
      <c r="FEC110" s="15"/>
      <c r="FED110" s="15"/>
      <c r="FEE110" s="15"/>
      <c r="FEF110" s="15"/>
      <c r="FEG110" s="15"/>
      <c r="FEH110" s="15"/>
      <c r="FEI110" s="15"/>
      <c r="FEJ110" s="15"/>
      <c r="FEK110" s="15"/>
      <c r="FEL110" s="15"/>
      <c r="FEM110" s="15"/>
      <c r="FEN110" s="15"/>
      <c r="FEO110" s="15"/>
      <c r="FEP110" s="15"/>
      <c r="FEQ110" s="15"/>
      <c r="FER110" s="15"/>
      <c r="FES110" s="15"/>
      <c r="FET110" s="15"/>
      <c r="FEU110" s="15"/>
      <c r="FEV110" s="15"/>
      <c r="FEW110" s="15"/>
      <c r="FEX110" s="15"/>
      <c r="FEY110" s="15"/>
      <c r="FEZ110" s="15"/>
      <c r="FFA110" s="15"/>
      <c r="FFB110" s="15"/>
      <c r="FFC110" s="15"/>
      <c r="FFD110" s="15"/>
      <c r="FFE110" s="15"/>
      <c r="FFF110" s="15"/>
      <c r="FFG110" s="15"/>
      <c r="FFH110" s="15"/>
      <c r="FFI110" s="15"/>
      <c r="FFJ110" s="15"/>
      <c r="FFK110" s="15"/>
      <c r="FFL110" s="15"/>
      <c r="FFM110" s="15"/>
      <c r="FFN110" s="15"/>
      <c r="FFO110" s="15"/>
      <c r="FFP110" s="15"/>
      <c r="FFQ110" s="15"/>
      <c r="FFR110" s="15"/>
      <c r="FFS110" s="15"/>
      <c r="FFT110" s="15"/>
      <c r="FFU110" s="15"/>
      <c r="FFV110" s="15"/>
      <c r="FFW110" s="15"/>
      <c r="FFX110" s="15"/>
      <c r="FFY110" s="15"/>
      <c r="FFZ110" s="15"/>
      <c r="FGA110" s="15"/>
      <c r="FGB110" s="15"/>
      <c r="FGC110" s="15"/>
      <c r="FGD110" s="15"/>
      <c r="FGE110" s="15"/>
      <c r="FGF110" s="15"/>
      <c r="FGG110" s="15"/>
      <c r="FGH110" s="15"/>
      <c r="FGI110" s="15"/>
      <c r="FGJ110" s="15"/>
      <c r="FGK110" s="15"/>
      <c r="FGL110" s="15"/>
      <c r="FGM110" s="15"/>
      <c r="FGN110" s="15"/>
      <c r="FGO110" s="15"/>
      <c r="FGP110" s="15"/>
      <c r="FGQ110" s="15"/>
      <c r="FGR110" s="15"/>
      <c r="FGS110" s="15"/>
      <c r="FGT110" s="15"/>
      <c r="FGU110" s="15"/>
      <c r="FGV110" s="15"/>
      <c r="FGW110" s="15"/>
      <c r="FGX110" s="15"/>
      <c r="FGY110" s="15"/>
      <c r="FGZ110" s="15"/>
      <c r="FHA110" s="15"/>
      <c r="FHB110" s="15"/>
      <c r="FHC110" s="15"/>
      <c r="FHD110" s="15"/>
      <c r="FHE110" s="15"/>
      <c r="FHF110" s="15"/>
      <c r="FHG110" s="15"/>
      <c r="FHH110" s="15"/>
      <c r="FHI110" s="15"/>
      <c r="FHJ110" s="15"/>
      <c r="FHK110" s="15"/>
      <c r="FHL110" s="15"/>
      <c r="FHM110" s="15"/>
      <c r="FHN110" s="15"/>
      <c r="FHO110" s="15"/>
      <c r="FHP110" s="15"/>
      <c r="FHQ110" s="15"/>
      <c r="FHR110" s="15"/>
      <c r="FHS110" s="15"/>
      <c r="FHT110" s="15"/>
      <c r="FHU110" s="15"/>
      <c r="FHV110" s="15"/>
      <c r="FHW110" s="15"/>
      <c r="FHX110" s="15"/>
      <c r="FHY110" s="15"/>
      <c r="FHZ110" s="15"/>
      <c r="FIA110" s="15"/>
      <c r="FIB110" s="15"/>
      <c r="FIC110" s="15"/>
      <c r="FID110" s="15"/>
      <c r="FIE110" s="15"/>
      <c r="FIF110" s="15"/>
      <c r="FIG110" s="15"/>
      <c r="FIH110" s="15"/>
      <c r="FII110" s="15"/>
      <c r="FIJ110" s="15"/>
      <c r="FIK110" s="15"/>
      <c r="FIL110" s="15"/>
      <c r="FIM110" s="15"/>
      <c r="FIN110" s="15"/>
      <c r="FIO110" s="15"/>
      <c r="FIP110" s="15"/>
      <c r="FIQ110" s="15"/>
      <c r="FIR110" s="15"/>
      <c r="FIS110" s="15"/>
      <c r="FIT110" s="15"/>
      <c r="FIU110" s="15"/>
      <c r="FIV110" s="15"/>
      <c r="FIW110" s="15"/>
      <c r="FIX110" s="15"/>
      <c r="FIY110" s="15"/>
      <c r="FIZ110" s="15"/>
      <c r="FJA110" s="15"/>
      <c r="FJB110" s="15"/>
      <c r="FJC110" s="15"/>
      <c r="FJD110" s="15"/>
      <c r="FJE110" s="15"/>
      <c r="FJF110" s="15"/>
      <c r="FJG110" s="15"/>
      <c r="FJH110" s="15"/>
      <c r="FJI110" s="15"/>
      <c r="FJJ110" s="15"/>
      <c r="FJK110" s="15"/>
      <c r="FJL110" s="15"/>
      <c r="FJM110" s="15"/>
      <c r="FJN110" s="15"/>
      <c r="FJO110" s="15"/>
      <c r="FJP110" s="15"/>
      <c r="FJQ110" s="15"/>
      <c r="FJR110" s="15"/>
      <c r="FJS110" s="15"/>
      <c r="FJT110" s="15"/>
      <c r="FJU110" s="15"/>
      <c r="FJV110" s="15"/>
      <c r="FJW110" s="15"/>
      <c r="FJX110" s="15"/>
      <c r="FJY110" s="15"/>
      <c r="FJZ110" s="15"/>
      <c r="FKA110" s="15"/>
      <c r="FKB110" s="15"/>
      <c r="FKC110" s="15"/>
      <c r="FKD110" s="15"/>
      <c r="FKE110" s="15"/>
      <c r="FKF110" s="15"/>
      <c r="FKG110" s="15"/>
      <c r="FKH110" s="15"/>
      <c r="FKI110" s="15"/>
      <c r="FKJ110" s="15"/>
      <c r="FKK110" s="15"/>
      <c r="FKL110" s="15"/>
      <c r="FKM110" s="15"/>
      <c r="FKN110" s="15"/>
      <c r="FKO110" s="15"/>
      <c r="FKP110" s="15"/>
      <c r="FKQ110" s="15"/>
      <c r="FKR110" s="15"/>
      <c r="FKS110" s="15"/>
      <c r="FKT110" s="15"/>
      <c r="FKU110" s="15"/>
      <c r="FKV110" s="15"/>
      <c r="FKW110" s="15"/>
      <c r="FKX110" s="15"/>
      <c r="FKY110" s="15"/>
      <c r="FKZ110" s="15"/>
      <c r="FLA110" s="15"/>
      <c r="FLB110" s="15"/>
      <c r="FLC110" s="15"/>
      <c r="FLD110" s="15"/>
      <c r="FLE110" s="15"/>
      <c r="FLF110" s="15"/>
      <c r="FLG110" s="15"/>
      <c r="FLH110" s="15"/>
      <c r="FLI110" s="15"/>
      <c r="FLJ110" s="15"/>
      <c r="FLK110" s="15"/>
      <c r="FLL110" s="15"/>
      <c r="FLM110" s="15"/>
      <c r="FLN110" s="15"/>
      <c r="FLO110" s="15"/>
      <c r="FLP110" s="15"/>
      <c r="FLQ110" s="15"/>
      <c r="FLR110" s="15"/>
      <c r="FLS110" s="15"/>
      <c r="FLT110" s="15"/>
      <c r="FLU110" s="15"/>
      <c r="FLV110" s="15"/>
      <c r="FLW110" s="15"/>
      <c r="FLX110" s="15"/>
      <c r="FLY110" s="15"/>
      <c r="FLZ110" s="15"/>
      <c r="FMA110" s="15"/>
      <c r="FMB110" s="15"/>
      <c r="FMC110" s="15"/>
      <c r="FMD110" s="15"/>
      <c r="FME110" s="15"/>
      <c r="FMF110" s="15"/>
      <c r="FMG110" s="15"/>
      <c r="FMH110" s="15"/>
      <c r="FMI110" s="15"/>
      <c r="FMJ110" s="15"/>
      <c r="FMK110" s="15"/>
      <c r="FML110" s="15"/>
      <c r="FMM110" s="15"/>
      <c r="FMN110" s="15"/>
      <c r="FMO110" s="15"/>
      <c r="FMP110" s="15"/>
      <c r="FMQ110" s="15"/>
      <c r="FMR110" s="15"/>
      <c r="FMS110" s="15"/>
      <c r="FMT110" s="15"/>
      <c r="FMU110" s="15"/>
      <c r="FMV110" s="15"/>
      <c r="FMW110" s="15"/>
      <c r="FMX110" s="15"/>
      <c r="FMY110" s="15"/>
      <c r="FMZ110" s="15"/>
      <c r="FNA110" s="15"/>
      <c r="FNB110" s="15"/>
      <c r="FNC110" s="15"/>
      <c r="FND110" s="15"/>
      <c r="FNE110" s="15"/>
      <c r="FNF110" s="15"/>
      <c r="FNG110" s="15"/>
      <c r="FNH110" s="15"/>
      <c r="FNI110" s="15"/>
      <c r="FNJ110" s="15"/>
      <c r="FNK110" s="15"/>
      <c r="FNL110" s="15"/>
      <c r="FNM110" s="15"/>
      <c r="FNN110" s="15"/>
      <c r="FNO110" s="15"/>
      <c r="FNP110" s="15"/>
      <c r="FNQ110" s="15"/>
      <c r="FNR110" s="15"/>
      <c r="FNS110" s="15"/>
      <c r="FNT110" s="15"/>
      <c r="FNU110" s="15"/>
      <c r="FNV110" s="15"/>
      <c r="FNW110" s="15"/>
      <c r="FNX110" s="15"/>
      <c r="FNY110" s="15"/>
      <c r="FNZ110" s="15"/>
      <c r="FOA110" s="15"/>
      <c r="FOB110" s="15"/>
      <c r="FOC110" s="15"/>
      <c r="FOD110" s="15"/>
      <c r="FOE110" s="15"/>
      <c r="FOF110" s="15"/>
      <c r="FOG110" s="15"/>
      <c r="FOH110" s="15"/>
      <c r="FOI110" s="15"/>
      <c r="FOJ110" s="15"/>
      <c r="FOK110" s="15"/>
      <c r="FOL110" s="15"/>
      <c r="FOM110" s="15"/>
      <c r="FON110" s="15"/>
      <c r="FOO110" s="15"/>
      <c r="FOP110" s="15"/>
      <c r="FOQ110" s="15"/>
      <c r="FOR110" s="15"/>
      <c r="FOS110" s="15"/>
      <c r="FOT110" s="15"/>
      <c r="FOU110" s="15"/>
      <c r="FOV110" s="15"/>
      <c r="FOW110" s="15"/>
      <c r="FOX110" s="15"/>
      <c r="FOY110" s="15"/>
      <c r="FOZ110" s="15"/>
      <c r="FPA110" s="15"/>
      <c r="FPB110" s="15"/>
      <c r="FPC110" s="15"/>
      <c r="FPD110" s="15"/>
      <c r="FPE110" s="15"/>
      <c r="FPF110" s="15"/>
      <c r="FPG110" s="15"/>
      <c r="FPH110" s="15"/>
      <c r="FPI110" s="15"/>
      <c r="FPJ110" s="15"/>
      <c r="FPK110" s="15"/>
      <c r="FPL110" s="15"/>
      <c r="FPM110" s="15"/>
      <c r="FPN110" s="15"/>
      <c r="FPO110" s="15"/>
      <c r="FPP110" s="15"/>
      <c r="FPQ110" s="15"/>
      <c r="FPR110" s="15"/>
      <c r="FPS110" s="15"/>
      <c r="FPT110" s="15"/>
      <c r="FPU110" s="15"/>
      <c r="FPV110" s="15"/>
      <c r="FPW110" s="15"/>
      <c r="FPX110" s="15"/>
      <c r="FPY110" s="15"/>
      <c r="FPZ110" s="15"/>
      <c r="FQA110" s="15"/>
      <c r="FQB110" s="15"/>
      <c r="FQC110" s="15"/>
      <c r="FQD110" s="15"/>
      <c r="FQE110" s="15"/>
      <c r="FQF110" s="15"/>
      <c r="FQG110" s="15"/>
      <c r="FQH110" s="15"/>
      <c r="FQI110" s="15"/>
      <c r="FQJ110" s="15"/>
      <c r="FQK110" s="15"/>
      <c r="FQL110" s="15"/>
      <c r="FQM110" s="15"/>
      <c r="FQN110" s="15"/>
      <c r="FQO110" s="15"/>
      <c r="FQP110" s="15"/>
      <c r="FQQ110" s="15"/>
      <c r="FQR110" s="15"/>
      <c r="FQS110" s="15"/>
      <c r="FQT110" s="15"/>
      <c r="FQU110" s="15"/>
      <c r="FQV110" s="15"/>
      <c r="FQW110" s="15"/>
      <c r="FQX110" s="15"/>
      <c r="FQY110" s="15"/>
      <c r="FQZ110" s="15"/>
      <c r="FRA110" s="15"/>
      <c r="FRB110" s="15"/>
      <c r="FRC110" s="15"/>
      <c r="FRD110" s="15"/>
      <c r="FRE110" s="15"/>
      <c r="FRF110" s="15"/>
      <c r="FRG110" s="15"/>
      <c r="FRH110" s="15"/>
      <c r="FRI110" s="15"/>
      <c r="FRJ110" s="15"/>
      <c r="FRK110" s="15"/>
      <c r="FRL110" s="15"/>
      <c r="FRM110" s="15"/>
      <c r="FRN110" s="15"/>
      <c r="FRO110" s="15"/>
      <c r="FRP110" s="15"/>
      <c r="FRQ110" s="15"/>
      <c r="FRR110" s="15"/>
      <c r="FRS110" s="15"/>
      <c r="FRT110" s="15"/>
      <c r="FRU110" s="15"/>
      <c r="FRV110" s="15"/>
      <c r="FRW110" s="15"/>
      <c r="FRX110" s="15"/>
      <c r="FRY110" s="15"/>
      <c r="FRZ110" s="15"/>
      <c r="FSA110" s="15"/>
      <c r="FSB110" s="15"/>
      <c r="FSC110" s="15"/>
      <c r="FSD110" s="15"/>
      <c r="FSE110" s="15"/>
      <c r="FSF110" s="15"/>
      <c r="FSG110" s="15"/>
      <c r="FSH110" s="15"/>
      <c r="FSI110" s="15"/>
      <c r="FSJ110" s="15"/>
      <c r="FSK110" s="15"/>
      <c r="FSL110" s="15"/>
      <c r="FSM110" s="15"/>
      <c r="FSN110" s="15"/>
      <c r="FSO110" s="15"/>
      <c r="FSP110" s="15"/>
      <c r="FSQ110" s="15"/>
      <c r="FSR110" s="15"/>
      <c r="FSS110" s="15"/>
      <c r="FST110" s="15"/>
      <c r="FSU110" s="15"/>
      <c r="FSV110" s="15"/>
      <c r="FSW110" s="15"/>
      <c r="FSX110" s="15"/>
      <c r="FSY110" s="15"/>
      <c r="FSZ110" s="15"/>
      <c r="FTA110" s="15"/>
      <c r="FTB110" s="15"/>
      <c r="FTC110" s="15"/>
      <c r="FTD110" s="15"/>
      <c r="FTE110" s="15"/>
      <c r="FTF110" s="15"/>
      <c r="FTG110" s="15"/>
      <c r="FTH110" s="15"/>
      <c r="FTI110" s="15"/>
      <c r="FTJ110" s="15"/>
      <c r="FTK110" s="15"/>
      <c r="FTL110" s="15"/>
      <c r="FTM110" s="15"/>
      <c r="FTN110" s="15"/>
      <c r="FTO110" s="15"/>
      <c r="FTP110" s="15"/>
      <c r="FTQ110" s="15"/>
      <c r="FTR110" s="15"/>
      <c r="FTS110" s="15"/>
      <c r="FTT110" s="15"/>
      <c r="FTU110" s="15"/>
      <c r="FTV110" s="15"/>
      <c r="FTW110" s="15"/>
      <c r="FTX110" s="15"/>
      <c r="FTY110" s="15"/>
      <c r="FTZ110" s="15"/>
      <c r="FUA110" s="15"/>
      <c r="FUB110" s="15"/>
      <c r="FUC110" s="15"/>
      <c r="FUD110" s="15"/>
      <c r="FUE110" s="15"/>
      <c r="FUF110" s="15"/>
      <c r="FUG110" s="15"/>
      <c r="FUH110" s="15"/>
      <c r="FUI110" s="15"/>
      <c r="FUJ110" s="15"/>
      <c r="FUK110" s="15"/>
      <c r="FUL110" s="15"/>
      <c r="FUM110" s="15"/>
      <c r="FUN110" s="15"/>
      <c r="FUO110" s="15"/>
      <c r="FUP110" s="15"/>
      <c r="FUQ110" s="15"/>
      <c r="FUR110" s="15"/>
      <c r="FUS110" s="15"/>
      <c r="FUT110" s="15"/>
      <c r="FUU110" s="15"/>
      <c r="FUV110" s="15"/>
      <c r="FUW110" s="15"/>
      <c r="FUX110" s="15"/>
      <c r="FUY110" s="15"/>
      <c r="FUZ110" s="15"/>
      <c r="FVA110" s="15"/>
      <c r="FVB110" s="15"/>
      <c r="FVC110" s="15"/>
      <c r="FVD110" s="15"/>
      <c r="FVE110" s="15"/>
      <c r="FVF110" s="15"/>
      <c r="FVG110" s="15"/>
      <c r="FVH110" s="15"/>
      <c r="FVI110" s="15"/>
      <c r="FVJ110" s="15"/>
      <c r="FVK110" s="15"/>
      <c r="FVL110" s="15"/>
      <c r="FVM110" s="15"/>
      <c r="FVN110" s="15"/>
      <c r="FVO110" s="15"/>
      <c r="FVP110" s="15"/>
      <c r="FVQ110" s="15"/>
      <c r="FVR110" s="15"/>
      <c r="FVS110" s="15"/>
      <c r="FVT110" s="15"/>
      <c r="FVU110" s="15"/>
      <c r="FVV110" s="15"/>
      <c r="FVW110" s="15"/>
      <c r="FVX110" s="15"/>
      <c r="FVY110" s="15"/>
      <c r="FVZ110" s="15"/>
      <c r="FWA110" s="15"/>
      <c r="FWB110" s="15"/>
      <c r="FWC110" s="15"/>
      <c r="FWD110" s="15"/>
      <c r="FWE110" s="15"/>
      <c r="FWF110" s="15"/>
      <c r="FWG110" s="15"/>
      <c r="FWH110" s="15"/>
      <c r="FWI110" s="15"/>
      <c r="FWJ110" s="15"/>
      <c r="FWK110" s="15"/>
      <c r="FWL110" s="15"/>
      <c r="FWM110" s="15"/>
      <c r="FWN110" s="15"/>
      <c r="FWO110" s="15"/>
      <c r="FWP110" s="15"/>
      <c r="FWQ110" s="15"/>
      <c r="FWR110" s="15"/>
      <c r="FWS110" s="15"/>
      <c r="FWT110" s="15"/>
      <c r="FWU110" s="15"/>
      <c r="FWV110" s="15"/>
      <c r="FWW110" s="15"/>
      <c r="FWX110" s="15"/>
      <c r="FWY110" s="15"/>
      <c r="FWZ110" s="15"/>
      <c r="FXA110" s="15"/>
      <c r="FXB110" s="15"/>
      <c r="FXC110" s="15"/>
      <c r="FXD110" s="15"/>
      <c r="FXE110" s="15"/>
      <c r="FXF110" s="15"/>
      <c r="FXG110" s="15"/>
      <c r="FXH110" s="15"/>
      <c r="FXI110" s="15"/>
      <c r="FXJ110" s="15"/>
      <c r="FXK110" s="15"/>
      <c r="FXL110" s="15"/>
      <c r="FXM110" s="15"/>
      <c r="FXN110" s="15"/>
      <c r="FXO110" s="15"/>
      <c r="FXP110" s="15"/>
      <c r="FXQ110" s="15"/>
      <c r="FXR110" s="15"/>
      <c r="FXS110" s="15"/>
      <c r="FXT110" s="15"/>
      <c r="FXU110" s="15"/>
      <c r="FXV110" s="15"/>
      <c r="FXW110" s="15"/>
      <c r="FXX110" s="15"/>
      <c r="FXY110" s="15"/>
      <c r="FXZ110" s="15"/>
      <c r="FYA110" s="15"/>
      <c r="FYB110" s="15"/>
      <c r="FYC110" s="15"/>
      <c r="FYD110" s="15"/>
      <c r="FYE110" s="15"/>
      <c r="FYF110" s="15"/>
      <c r="FYG110" s="15"/>
      <c r="FYH110" s="15"/>
      <c r="FYI110" s="15"/>
      <c r="FYJ110" s="15"/>
      <c r="FYK110" s="15"/>
      <c r="FYL110" s="15"/>
      <c r="FYM110" s="15"/>
      <c r="FYN110" s="15"/>
      <c r="FYO110" s="15"/>
      <c r="FYP110" s="15"/>
      <c r="FYQ110" s="15"/>
      <c r="FYR110" s="15"/>
      <c r="FYS110" s="15"/>
      <c r="FYT110" s="15"/>
      <c r="FYU110" s="15"/>
      <c r="FYV110" s="15"/>
      <c r="FYW110" s="15"/>
      <c r="FYX110" s="15"/>
      <c r="FYY110" s="15"/>
      <c r="FYZ110" s="15"/>
      <c r="FZA110" s="15"/>
      <c r="FZB110" s="15"/>
      <c r="FZC110" s="15"/>
      <c r="FZD110" s="15"/>
      <c r="FZE110" s="15"/>
      <c r="FZF110" s="15"/>
      <c r="FZG110" s="15"/>
      <c r="FZH110" s="15"/>
      <c r="FZI110" s="15"/>
      <c r="FZJ110" s="15"/>
      <c r="FZK110" s="15"/>
      <c r="FZL110" s="15"/>
      <c r="FZM110" s="15"/>
      <c r="FZN110" s="15"/>
      <c r="FZO110" s="15"/>
      <c r="FZP110" s="15"/>
      <c r="FZQ110" s="15"/>
      <c r="FZR110" s="15"/>
      <c r="FZS110" s="15"/>
      <c r="FZT110" s="15"/>
      <c r="FZU110" s="15"/>
      <c r="FZV110" s="15"/>
      <c r="FZW110" s="15"/>
      <c r="FZX110" s="15"/>
      <c r="FZY110" s="15"/>
      <c r="FZZ110" s="15"/>
      <c r="GAA110" s="15"/>
      <c r="GAB110" s="15"/>
      <c r="GAC110" s="15"/>
      <c r="GAD110" s="15"/>
      <c r="GAE110" s="15"/>
      <c r="GAF110" s="15"/>
      <c r="GAG110" s="15"/>
      <c r="GAH110" s="15"/>
      <c r="GAI110" s="15"/>
      <c r="GAJ110" s="15"/>
      <c r="GAK110" s="15"/>
      <c r="GAL110" s="15"/>
      <c r="GAM110" s="15"/>
      <c r="GAN110" s="15"/>
      <c r="GAO110" s="15"/>
      <c r="GAP110" s="15"/>
      <c r="GAQ110" s="15"/>
      <c r="GAR110" s="15"/>
      <c r="GAS110" s="15"/>
      <c r="GAT110" s="15"/>
      <c r="GAU110" s="15"/>
      <c r="GAV110" s="15"/>
      <c r="GAW110" s="15"/>
      <c r="GAX110" s="15"/>
      <c r="GAY110" s="15"/>
      <c r="GAZ110" s="15"/>
      <c r="GBA110" s="15"/>
      <c r="GBB110" s="15"/>
      <c r="GBC110" s="15"/>
      <c r="GBD110" s="15"/>
      <c r="GBE110" s="15"/>
      <c r="GBF110" s="15"/>
      <c r="GBG110" s="15"/>
      <c r="GBH110" s="15"/>
      <c r="GBI110" s="15"/>
      <c r="GBJ110" s="15"/>
      <c r="GBK110" s="15"/>
      <c r="GBL110" s="15"/>
      <c r="GBM110" s="15"/>
      <c r="GBN110" s="15"/>
      <c r="GBO110" s="15"/>
      <c r="GBP110" s="15"/>
      <c r="GBQ110" s="15"/>
      <c r="GBR110" s="15"/>
      <c r="GBS110" s="15"/>
      <c r="GBT110" s="15"/>
      <c r="GBU110" s="15"/>
      <c r="GBV110" s="15"/>
      <c r="GBW110" s="15"/>
      <c r="GBX110" s="15"/>
      <c r="GBY110" s="15"/>
      <c r="GBZ110" s="15"/>
      <c r="GCA110" s="15"/>
      <c r="GCB110" s="15"/>
      <c r="GCC110" s="15"/>
      <c r="GCD110" s="15"/>
      <c r="GCE110" s="15"/>
      <c r="GCF110" s="15"/>
      <c r="GCG110" s="15"/>
      <c r="GCH110" s="15"/>
      <c r="GCI110" s="15"/>
      <c r="GCJ110" s="15"/>
      <c r="GCK110" s="15"/>
      <c r="GCL110" s="15"/>
      <c r="GCM110" s="15"/>
      <c r="GCN110" s="15"/>
      <c r="GCO110" s="15"/>
      <c r="GCP110" s="15"/>
      <c r="GCQ110" s="15"/>
      <c r="GCR110" s="15"/>
      <c r="GCS110" s="15"/>
      <c r="GCT110" s="15"/>
      <c r="GCU110" s="15"/>
      <c r="GCV110" s="15"/>
      <c r="GCW110" s="15"/>
      <c r="GCX110" s="15"/>
      <c r="GCY110" s="15"/>
      <c r="GCZ110" s="15"/>
      <c r="GDA110" s="15"/>
      <c r="GDB110" s="15"/>
      <c r="GDC110" s="15"/>
      <c r="GDD110" s="15"/>
      <c r="GDE110" s="15"/>
      <c r="GDF110" s="15"/>
      <c r="GDG110" s="15"/>
      <c r="GDH110" s="15"/>
      <c r="GDI110" s="15"/>
      <c r="GDJ110" s="15"/>
      <c r="GDK110" s="15"/>
      <c r="GDL110" s="15"/>
      <c r="GDM110" s="15"/>
      <c r="GDN110" s="15"/>
      <c r="GDO110" s="15"/>
      <c r="GDP110" s="15"/>
      <c r="GDQ110" s="15"/>
      <c r="GDR110" s="15"/>
      <c r="GDS110" s="15"/>
      <c r="GDT110" s="15"/>
      <c r="GDU110" s="15"/>
      <c r="GDV110" s="15"/>
      <c r="GDW110" s="15"/>
      <c r="GDX110" s="15"/>
      <c r="GDY110" s="15"/>
      <c r="GDZ110" s="15"/>
      <c r="GEA110" s="15"/>
      <c r="GEB110" s="15"/>
      <c r="GEC110" s="15"/>
      <c r="GED110" s="15"/>
      <c r="GEE110" s="15"/>
      <c r="GEF110" s="15"/>
      <c r="GEG110" s="15"/>
      <c r="GEH110" s="15"/>
      <c r="GEI110" s="15"/>
      <c r="GEJ110" s="15"/>
      <c r="GEK110" s="15"/>
      <c r="GEL110" s="15"/>
      <c r="GEM110" s="15"/>
      <c r="GEN110" s="15"/>
      <c r="GEO110" s="15"/>
      <c r="GEP110" s="15"/>
      <c r="GEQ110" s="15"/>
      <c r="GER110" s="15"/>
      <c r="GES110" s="15"/>
      <c r="GET110" s="15"/>
      <c r="GEU110" s="15"/>
      <c r="GEV110" s="15"/>
      <c r="GEW110" s="15"/>
      <c r="GEX110" s="15"/>
      <c r="GEY110" s="15"/>
      <c r="GEZ110" s="15"/>
      <c r="GFA110" s="15"/>
      <c r="GFB110" s="15"/>
      <c r="GFC110" s="15"/>
      <c r="GFD110" s="15"/>
      <c r="GFE110" s="15"/>
      <c r="GFF110" s="15"/>
      <c r="GFG110" s="15"/>
      <c r="GFH110" s="15"/>
      <c r="GFI110" s="15"/>
      <c r="GFJ110" s="15"/>
      <c r="GFK110" s="15"/>
      <c r="GFL110" s="15"/>
      <c r="GFM110" s="15"/>
      <c r="GFN110" s="15"/>
      <c r="GFO110" s="15"/>
      <c r="GFP110" s="15"/>
      <c r="GFQ110" s="15"/>
      <c r="GFR110" s="15"/>
      <c r="GFS110" s="15"/>
      <c r="GFT110" s="15"/>
      <c r="GFU110" s="15"/>
      <c r="GFV110" s="15"/>
      <c r="GFW110" s="15"/>
      <c r="GFX110" s="15"/>
      <c r="GFY110" s="15"/>
      <c r="GFZ110" s="15"/>
      <c r="GGA110" s="15"/>
      <c r="GGB110" s="15"/>
      <c r="GGC110" s="15"/>
      <c r="GGD110" s="15"/>
      <c r="GGE110" s="15"/>
      <c r="GGF110" s="15"/>
      <c r="GGG110" s="15"/>
      <c r="GGH110" s="15"/>
      <c r="GGI110" s="15"/>
      <c r="GGJ110" s="15"/>
      <c r="GGK110" s="15"/>
      <c r="GGL110" s="15"/>
      <c r="GGM110" s="15"/>
      <c r="GGN110" s="15"/>
      <c r="GGO110" s="15"/>
      <c r="GGP110" s="15"/>
      <c r="GGQ110" s="15"/>
      <c r="GGR110" s="15"/>
      <c r="GGS110" s="15"/>
      <c r="GGT110" s="15"/>
      <c r="GGU110" s="15"/>
      <c r="GGV110" s="15"/>
      <c r="GGW110" s="15"/>
      <c r="GGX110" s="15"/>
      <c r="GGY110" s="15"/>
      <c r="GGZ110" s="15"/>
      <c r="GHA110" s="15"/>
      <c r="GHB110" s="15"/>
      <c r="GHC110" s="15"/>
      <c r="GHD110" s="15"/>
      <c r="GHE110" s="15"/>
      <c r="GHF110" s="15"/>
      <c r="GHG110" s="15"/>
      <c r="GHH110" s="15"/>
      <c r="GHI110" s="15"/>
      <c r="GHJ110" s="15"/>
      <c r="GHK110" s="15"/>
      <c r="GHL110" s="15"/>
      <c r="GHM110" s="15"/>
      <c r="GHN110" s="15"/>
      <c r="GHO110" s="15"/>
      <c r="GHP110" s="15"/>
      <c r="GHQ110" s="15"/>
      <c r="GHR110" s="15"/>
      <c r="GHS110" s="15"/>
      <c r="GHT110" s="15"/>
      <c r="GHU110" s="15"/>
      <c r="GHV110" s="15"/>
      <c r="GHW110" s="15"/>
      <c r="GHX110" s="15"/>
      <c r="GHY110" s="15"/>
      <c r="GHZ110" s="15"/>
      <c r="GIA110" s="15"/>
      <c r="GIB110" s="15"/>
      <c r="GIC110" s="15"/>
      <c r="GID110" s="15"/>
      <c r="GIE110" s="15"/>
      <c r="GIF110" s="15"/>
      <c r="GIG110" s="15"/>
      <c r="GIH110" s="15"/>
      <c r="GII110" s="15"/>
      <c r="GIJ110" s="15"/>
      <c r="GIK110" s="15"/>
      <c r="GIL110" s="15"/>
      <c r="GIM110" s="15"/>
      <c r="GIN110" s="15"/>
      <c r="GIO110" s="15"/>
      <c r="GIP110" s="15"/>
      <c r="GIQ110" s="15"/>
      <c r="GIR110" s="15"/>
      <c r="GIS110" s="15"/>
      <c r="GIT110" s="15"/>
      <c r="GIU110" s="15"/>
      <c r="GIV110" s="15"/>
      <c r="GIW110" s="15"/>
      <c r="GIX110" s="15"/>
      <c r="GIY110" s="15"/>
      <c r="GIZ110" s="15"/>
      <c r="GJA110" s="15"/>
      <c r="GJB110" s="15"/>
      <c r="GJC110" s="15"/>
      <c r="GJD110" s="15"/>
      <c r="GJE110" s="15"/>
      <c r="GJF110" s="15"/>
      <c r="GJG110" s="15"/>
      <c r="GJH110" s="15"/>
      <c r="GJI110" s="15"/>
      <c r="GJJ110" s="15"/>
      <c r="GJK110" s="15"/>
      <c r="GJL110" s="15"/>
      <c r="GJM110" s="15"/>
      <c r="GJN110" s="15"/>
      <c r="GJO110" s="15"/>
      <c r="GJP110" s="15"/>
      <c r="GJQ110" s="15"/>
      <c r="GJR110" s="15"/>
      <c r="GJS110" s="15"/>
      <c r="GJT110" s="15"/>
      <c r="GJU110" s="15"/>
      <c r="GJV110" s="15"/>
      <c r="GJW110" s="15"/>
      <c r="GJX110" s="15"/>
      <c r="GJY110" s="15"/>
      <c r="GJZ110" s="15"/>
      <c r="GKA110" s="15"/>
      <c r="GKB110" s="15"/>
      <c r="GKC110" s="15"/>
      <c r="GKD110" s="15"/>
      <c r="GKE110" s="15"/>
      <c r="GKF110" s="15"/>
      <c r="GKG110" s="15"/>
      <c r="GKH110" s="15"/>
      <c r="GKI110" s="15"/>
      <c r="GKJ110" s="15"/>
      <c r="GKK110" s="15"/>
      <c r="GKL110" s="15"/>
      <c r="GKM110" s="15"/>
      <c r="GKN110" s="15"/>
      <c r="GKO110" s="15"/>
      <c r="GKP110" s="15"/>
      <c r="GKQ110" s="15"/>
      <c r="GKR110" s="15"/>
      <c r="GKS110" s="15"/>
      <c r="GKT110" s="15"/>
      <c r="GKU110" s="15"/>
      <c r="GKV110" s="15"/>
      <c r="GKW110" s="15"/>
      <c r="GKX110" s="15"/>
      <c r="GKY110" s="15"/>
      <c r="GKZ110" s="15"/>
      <c r="GLA110" s="15"/>
      <c r="GLB110" s="15"/>
      <c r="GLC110" s="15"/>
      <c r="GLD110" s="15"/>
      <c r="GLE110" s="15"/>
      <c r="GLF110" s="15"/>
      <c r="GLG110" s="15"/>
      <c r="GLH110" s="15"/>
      <c r="GLI110" s="15"/>
      <c r="GLJ110" s="15"/>
      <c r="GLK110" s="15"/>
      <c r="GLL110" s="15"/>
      <c r="GLM110" s="15"/>
      <c r="GLN110" s="15"/>
      <c r="GLO110" s="15"/>
      <c r="GLP110" s="15"/>
      <c r="GLQ110" s="15"/>
      <c r="GLR110" s="15"/>
      <c r="GLS110" s="15"/>
      <c r="GLT110" s="15"/>
      <c r="GLU110" s="15"/>
      <c r="GLV110" s="15"/>
      <c r="GLW110" s="15"/>
      <c r="GLX110" s="15"/>
      <c r="GLY110" s="15"/>
      <c r="GLZ110" s="15"/>
      <c r="GMA110" s="15"/>
      <c r="GMB110" s="15"/>
      <c r="GMC110" s="15"/>
      <c r="GMD110" s="15"/>
      <c r="GME110" s="15"/>
      <c r="GMF110" s="15"/>
      <c r="GMG110" s="15"/>
      <c r="GMH110" s="15"/>
      <c r="GMI110" s="15"/>
      <c r="GMJ110" s="15"/>
      <c r="GMK110" s="15"/>
      <c r="GML110" s="15"/>
      <c r="GMM110" s="15"/>
      <c r="GMN110" s="15"/>
      <c r="GMO110" s="15"/>
      <c r="GMP110" s="15"/>
      <c r="GMQ110" s="15"/>
      <c r="GMR110" s="15"/>
      <c r="GMS110" s="15"/>
      <c r="GMT110" s="15"/>
      <c r="GMU110" s="15"/>
      <c r="GMV110" s="15"/>
      <c r="GMW110" s="15"/>
      <c r="GMX110" s="15"/>
      <c r="GMY110" s="15"/>
      <c r="GMZ110" s="15"/>
      <c r="GNA110" s="15"/>
      <c r="GNB110" s="15"/>
      <c r="GNC110" s="15"/>
      <c r="GND110" s="15"/>
      <c r="GNE110" s="15"/>
      <c r="GNF110" s="15"/>
      <c r="GNG110" s="15"/>
      <c r="GNH110" s="15"/>
      <c r="GNI110" s="15"/>
      <c r="GNJ110" s="15"/>
      <c r="GNK110" s="15"/>
      <c r="GNL110" s="15"/>
      <c r="GNM110" s="15"/>
      <c r="GNN110" s="15"/>
      <c r="GNO110" s="15"/>
      <c r="GNP110" s="15"/>
      <c r="GNQ110" s="15"/>
      <c r="GNR110" s="15"/>
      <c r="GNS110" s="15"/>
      <c r="GNT110" s="15"/>
      <c r="GNU110" s="15"/>
      <c r="GNV110" s="15"/>
      <c r="GNW110" s="15"/>
      <c r="GNX110" s="15"/>
      <c r="GNY110" s="15"/>
      <c r="GNZ110" s="15"/>
      <c r="GOA110" s="15"/>
      <c r="GOB110" s="15"/>
      <c r="GOC110" s="15"/>
      <c r="GOD110" s="15"/>
      <c r="GOE110" s="15"/>
      <c r="GOF110" s="15"/>
      <c r="GOG110" s="15"/>
      <c r="GOH110" s="15"/>
      <c r="GOI110" s="15"/>
      <c r="GOJ110" s="15"/>
      <c r="GOK110" s="15"/>
      <c r="GOL110" s="15"/>
      <c r="GOM110" s="15"/>
      <c r="GON110" s="15"/>
      <c r="GOO110" s="15"/>
      <c r="GOP110" s="15"/>
      <c r="GOQ110" s="15"/>
      <c r="GOR110" s="15"/>
      <c r="GOS110" s="15"/>
      <c r="GOT110" s="15"/>
      <c r="GOU110" s="15"/>
      <c r="GOV110" s="15"/>
      <c r="GOW110" s="15"/>
      <c r="GOX110" s="15"/>
      <c r="GOY110" s="15"/>
      <c r="GOZ110" s="15"/>
      <c r="GPA110" s="15"/>
      <c r="GPB110" s="15"/>
      <c r="GPC110" s="15"/>
      <c r="GPD110" s="15"/>
      <c r="GPE110" s="15"/>
      <c r="GPF110" s="15"/>
      <c r="GPG110" s="15"/>
      <c r="GPH110" s="15"/>
      <c r="GPI110" s="15"/>
      <c r="GPJ110" s="15"/>
      <c r="GPK110" s="15"/>
      <c r="GPL110" s="15"/>
      <c r="GPM110" s="15"/>
      <c r="GPN110" s="15"/>
      <c r="GPO110" s="15"/>
      <c r="GPP110" s="15"/>
      <c r="GPQ110" s="15"/>
      <c r="GPR110" s="15"/>
      <c r="GPS110" s="15"/>
      <c r="GPT110" s="15"/>
      <c r="GPU110" s="15"/>
      <c r="GPV110" s="15"/>
      <c r="GPW110" s="15"/>
      <c r="GPX110" s="15"/>
      <c r="GPY110" s="15"/>
      <c r="GPZ110" s="15"/>
      <c r="GQA110" s="15"/>
      <c r="GQB110" s="15"/>
      <c r="GQC110" s="15"/>
      <c r="GQD110" s="15"/>
      <c r="GQE110" s="15"/>
      <c r="GQF110" s="15"/>
      <c r="GQG110" s="15"/>
      <c r="GQH110" s="15"/>
      <c r="GQI110" s="15"/>
      <c r="GQJ110" s="15"/>
      <c r="GQK110" s="15"/>
      <c r="GQL110" s="15"/>
      <c r="GQM110" s="15"/>
      <c r="GQN110" s="15"/>
      <c r="GQO110" s="15"/>
      <c r="GQP110" s="15"/>
      <c r="GQQ110" s="15"/>
      <c r="GQR110" s="15"/>
      <c r="GQS110" s="15"/>
      <c r="GQT110" s="15"/>
      <c r="GQU110" s="15"/>
      <c r="GQV110" s="15"/>
      <c r="GQW110" s="15"/>
      <c r="GQX110" s="15"/>
      <c r="GQY110" s="15"/>
      <c r="GQZ110" s="15"/>
      <c r="GRA110" s="15"/>
      <c r="GRB110" s="15"/>
      <c r="GRC110" s="15"/>
      <c r="GRD110" s="15"/>
      <c r="GRE110" s="15"/>
      <c r="GRF110" s="15"/>
      <c r="GRG110" s="15"/>
      <c r="GRH110" s="15"/>
      <c r="GRI110" s="15"/>
      <c r="GRJ110" s="15"/>
      <c r="GRK110" s="15"/>
      <c r="GRL110" s="15"/>
      <c r="GRM110" s="15"/>
      <c r="GRN110" s="15"/>
      <c r="GRO110" s="15"/>
      <c r="GRP110" s="15"/>
      <c r="GRQ110" s="15"/>
      <c r="GRR110" s="15"/>
      <c r="GRS110" s="15"/>
      <c r="GRT110" s="15"/>
      <c r="GRU110" s="15"/>
      <c r="GRV110" s="15"/>
      <c r="GRW110" s="15"/>
      <c r="GRX110" s="15"/>
      <c r="GRY110" s="15"/>
      <c r="GRZ110" s="15"/>
      <c r="GSA110" s="15"/>
      <c r="GSB110" s="15"/>
      <c r="GSC110" s="15"/>
      <c r="GSD110" s="15"/>
      <c r="GSE110" s="15"/>
      <c r="GSF110" s="15"/>
      <c r="GSG110" s="15"/>
      <c r="GSH110" s="15"/>
      <c r="GSI110" s="15"/>
      <c r="GSJ110" s="15"/>
      <c r="GSK110" s="15"/>
      <c r="GSL110" s="15"/>
      <c r="GSM110" s="15"/>
      <c r="GSN110" s="15"/>
      <c r="GSO110" s="15"/>
      <c r="GSP110" s="15"/>
      <c r="GSQ110" s="15"/>
      <c r="GSR110" s="15"/>
      <c r="GSS110" s="15"/>
      <c r="GST110" s="15"/>
      <c r="GSU110" s="15"/>
      <c r="GSV110" s="15"/>
      <c r="GSW110" s="15"/>
      <c r="GSX110" s="15"/>
      <c r="GSY110" s="15"/>
      <c r="GSZ110" s="15"/>
      <c r="GTA110" s="15"/>
      <c r="GTB110" s="15"/>
      <c r="GTC110" s="15"/>
      <c r="GTD110" s="15"/>
      <c r="GTE110" s="15"/>
      <c r="GTF110" s="15"/>
      <c r="GTG110" s="15"/>
      <c r="GTH110" s="15"/>
      <c r="GTI110" s="15"/>
      <c r="GTJ110" s="15"/>
      <c r="GTK110" s="15"/>
      <c r="GTL110" s="15"/>
      <c r="GTM110" s="15"/>
      <c r="GTN110" s="15"/>
      <c r="GTO110" s="15"/>
      <c r="GTP110" s="15"/>
      <c r="GTQ110" s="15"/>
      <c r="GTR110" s="15"/>
      <c r="GTS110" s="15"/>
      <c r="GTT110" s="15"/>
      <c r="GTU110" s="15"/>
      <c r="GTV110" s="15"/>
      <c r="GTW110" s="15"/>
      <c r="GTX110" s="15"/>
      <c r="GTY110" s="15"/>
      <c r="GTZ110" s="15"/>
      <c r="GUA110" s="15"/>
      <c r="GUB110" s="15"/>
      <c r="GUC110" s="15"/>
      <c r="GUD110" s="15"/>
      <c r="GUE110" s="15"/>
      <c r="GUF110" s="15"/>
      <c r="GUG110" s="15"/>
      <c r="GUH110" s="15"/>
      <c r="GUI110" s="15"/>
      <c r="GUJ110" s="15"/>
      <c r="GUK110" s="15"/>
      <c r="GUL110" s="15"/>
      <c r="GUM110" s="15"/>
      <c r="GUN110" s="15"/>
      <c r="GUO110" s="15"/>
      <c r="GUP110" s="15"/>
      <c r="GUQ110" s="15"/>
      <c r="GUR110" s="15"/>
      <c r="GUS110" s="15"/>
      <c r="GUT110" s="15"/>
      <c r="GUU110" s="15"/>
      <c r="GUV110" s="15"/>
      <c r="GUW110" s="15"/>
      <c r="GUX110" s="15"/>
      <c r="GUY110" s="15"/>
      <c r="GUZ110" s="15"/>
      <c r="GVA110" s="15"/>
      <c r="GVB110" s="15"/>
      <c r="GVC110" s="15"/>
      <c r="GVD110" s="15"/>
      <c r="GVE110" s="15"/>
      <c r="GVF110" s="15"/>
      <c r="GVG110" s="15"/>
      <c r="GVH110" s="15"/>
      <c r="GVI110" s="15"/>
      <c r="GVJ110" s="15"/>
      <c r="GVK110" s="15"/>
      <c r="GVL110" s="15"/>
      <c r="GVM110" s="15"/>
      <c r="GVN110" s="15"/>
      <c r="GVO110" s="15"/>
      <c r="GVP110" s="15"/>
      <c r="GVQ110" s="15"/>
      <c r="GVR110" s="15"/>
      <c r="GVS110" s="15"/>
      <c r="GVT110" s="15"/>
      <c r="GVU110" s="15"/>
      <c r="GVV110" s="15"/>
      <c r="GVW110" s="15"/>
      <c r="GVX110" s="15"/>
      <c r="GVY110" s="15"/>
      <c r="GVZ110" s="15"/>
      <c r="GWA110" s="15"/>
      <c r="GWB110" s="15"/>
      <c r="GWC110" s="15"/>
      <c r="GWD110" s="15"/>
      <c r="GWE110" s="15"/>
      <c r="GWF110" s="15"/>
      <c r="GWG110" s="15"/>
      <c r="GWH110" s="15"/>
      <c r="GWI110" s="15"/>
      <c r="GWJ110" s="15"/>
      <c r="GWK110" s="15"/>
      <c r="GWL110" s="15"/>
      <c r="GWM110" s="15"/>
      <c r="GWN110" s="15"/>
      <c r="GWO110" s="15"/>
      <c r="GWP110" s="15"/>
      <c r="GWQ110" s="15"/>
      <c r="GWR110" s="15"/>
      <c r="GWS110" s="15"/>
      <c r="GWT110" s="15"/>
      <c r="GWU110" s="15"/>
      <c r="GWV110" s="15"/>
      <c r="GWW110" s="15"/>
      <c r="GWX110" s="15"/>
      <c r="GWY110" s="15"/>
      <c r="GWZ110" s="15"/>
      <c r="GXA110" s="15"/>
      <c r="GXB110" s="15"/>
      <c r="GXC110" s="15"/>
      <c r="GXD110" s="15"/>
      <c r="GXE110" s="15"/>
      <c r="GXF110" s="15"/>
      <c r="GXG110" s="15"/>
      <c r="GXH110" s="15"/>
      <c r="GXI110" s="15"/>
      <c r="GXJ110" s="15"/>
      <c r="GXK110" s="15"/>
      <c r="GXL110" s="15"/>
      <c r="GXM110" s="15"/>
      <c r="GXN110" s="15"/>
      <c r="GXO110" s="15"/>
      <c r="GXP110" s="15"/>
      <c r="GXQ110" s="15"/>
      <c r="GXR110" s="15"/>
      <c r="GXS110" s="15"/>
      <c r="GXT110" s="15"/>
      <c r="GXU110" s="15"/>
      <c r="GXV110" s="15"/>
      <c r="GXW110" s="15"/>
      <c r="GXX110" s="15"/>
      <c r="GXY110" s="15"/>
      <c r="GXZ110" s="15"/>
      <c r="GYA110" s="15"/>
      <c r="GYB110" s="15"/>
      <c r="GYC110" s="15"/>
      <c r="GYD110" s="15"/>
      <c r="GYE110" s="15"/>
      <c r="GYF110" s="15"/>
      <c r="GYG110" s="15"/>
      <c r="GYH110" s="15"/>
      <c r="GYI110" s="15"/>
      <c r="GYJ110" s="15"/>
      <c r="GYK110" s="15"/>
      <c r="GYL110" s="15"/>
      <c r="GYM110" s="15"/>
      <c r="GYN110" s="15"/>
      <c r="GYO110" s="15"/>
      <c r="GYP110" s="15"/>
      <c r="GYQ110" s="15"/>
      <c r="GYR110" s="15"/>
      <c r="GYS110" s="15"/>
      <c r="GYT110" s="15"/>
      <c r="GYU110" s="15"/>
      <c r="GYV110" s="15"/>
      <c r="GYW110" s="15"/>
      <c r="GYX110" s="15"/>
      <c r="GYY110" s="15"/>
      <c r="GYZ110" s="15"/>
      <c r="GZA110" s="15"/>
      <c r="GZB110" s="15"/>
      <c r="GZC110" s="15"/>
      <c r="GZD110" s="15"/>
      <c r="GZE110" s="15"/>
      <c r="GZF110" s="15"/>
      <c r="GZG110" s="15"/>
      <c r="GZH110" s="15"/>
      <c r="GZI110" s="15"/>
      <c r="GZJ110" s="15"/>
      <c r="GZK110" s="15"/>
      <c r="GZL110" s="15"/>
      <c r="GZM110" s="15"/>
      <c r="GZN110" s="15"/>
      <c r="GZO110" s="15"/>
      <c r="GZP110" s="15"/>
      <c r="GZQ110" s="15"/>
      <c r="GZR110" s="15"/>
      <c r="GZS110" s="15"/>
      <c r="GZT110" s="15"/>
      <c r="GZU110" s="15"/>
      <c r="GZV110" s="15"/>
      <c r="GZW110" s="15"/>
      <c r="GZX110" s="15"/>
      <c r="GZY110" s="15"/>
      <c r="GZZ110" s="15"/>
      <c r="HAA110" s="15"/>
      <c r="HAB110" s="15"/>
      <c r="HAC110" s="15"/>
      <c r="HAD110" s="15"/>
      <c r="HAE110" s="15"/>
      <c r="HAF110" s="15"/>
      <c r="HAG110" s="15"/>
      <c r="HAH110" s="15"/>
      <c r="HAI110" s="15"/>
      <c r="HAJ110" s="15"/>
      <c r="HAK110" s="15"/>
      <c r="HAL110" s="15"/>
      <c r="HAM110" s="15"/>
      <c r="HAN110" s="15"/>
      <c r="HAO110" s="15"/>
      <c r="HAP110" s="15"/>
      <c r="HAQ110" s="15"/>
      <c r="HAR110" s="15"/>
      <c r="HAS110" s="15"/>
      <c r="HAT110" s="15"/>
      <c r="HAU110" s="15"/>
      <c r="HAV110" s="15"/>
      <c r="HAW110" s="15"/>
      <c r="HAX110" s="15"/>
      <c r="HAY110" s="15"/>
      <c r="HAZ110" s="15"/>
      <c r="HBA110" s="15"/>
      <c r="HBB110" s="15"/>
      <c r="HBC110" s="15"/>
      <c r="HBD110" s="15"/>
      <c r="HBE110" s="15"/>
      <c r="HBF110" s="15"/>
      <c r="HBG110" s="15"/>
      <c r="HBH110" s="15"/>
      <c r="HBI110" s="15"/>
      <c r="HBJ110" s="15"/>
      <c r="HBK110" s="15"/>
      <c r="HBL110" s="15"/>
      <c r="HBM110" s="15"/>
      <c r="HBN110" s="15"/>
      <c r="HBO110" s="15"/>
      <c r="HBP110" s="15"/>
      <c r="HBQ110" s="15"/>
      <c r="HBR110" s="15"/>
      <c r="HBS110" s="15"/>
      <c r="HBT110" s="15"/>
      <c r="HBU110" s="15"/>
      <c r="HBV110" s="15"/>
      <c r="HBW110" s="15"/>
      <c r="HBX110" s="15"/>
      <c r="HBY110" s="15"/>
      <c r="HBZ110" s="15"/>
      <c r="HCA110" s="15"/>
      <c r="HCB110" s="15"/>
      <c r="HCC110" s="15"/>
      <c r="HCD110" s="15"/>
      <c r="HCE110" s="15"/>
      <c r="HCF110" s="15"/>
      <c r="HCG110" s="15"/>
      <c r="HCH110" s="15"/>
      <c r="HCI110" s="15"/>
      <c r="HCJ110" s="15"/>
      <c r="HCK110" s="15"/>
      <c r="HCL110" s="15"/>
      <c r="HCM110" s="15"/>
      <c r="HCN110" s="15"/>
      <c r="HCO110" s="15"/>
      <c r="HCP110" s="15"/>
      <c r="HCQ110" s="15"/>
      <c r="HCR110" s="15"/>
      <c r="HCS110" s="15"/>
      <c r="HCT110" s="15"/>
      <c r="HCU110" s="15"/>
      <c r="HCV110" s="15"/>
      <c r="HCW110" s="15"/>
      <c r="HCX110" s="15"/>
      <c r="HCY110" s="15"/>
      <c r="HCZ110" s="15"/>
      <c r="HDA110" s="15"/>
      <c r="HDB110" s="15"/>
      <c r="HDC110" s="15"/>
      <c r="HDD110" s="15"/>
      <c r="HDE110" s="15"/>
      <c r="HDF110" s="15"/>
      <c r="HDG110" s="15"/>
      <c r="HDH110" s="15"/>
      <c r="HDI110" s="15"/>
      <c r="HDJ110" s="15"/>
      <c r="HDK110" s="15"/>
      <c r="HDL110" s="15"/>
      <c r="HDM110" s="15"/>
      <c r="HDN110" s="15"/>
      <c r="HDO110" s="15"/>
      <c r="HDP110" s="15"/>
      <c r="HDQ110" s="15"/>
      <c r="HDR110" s="15"/>
      <c r="HDS110" s="15"/>
      <c r="HDT110" s="15"/>
      <c r="HDU110" s="15"/>
      <c r="HDV110" s="15"/>
      <c r="HDW110" s="15"/>
      <c r="HDX110" s="15"/>
      <c r="HDY110" s="15"/>
      <c r="HDZ110" s="15"/>
      <c r="HEA110" s="15"/>
      <c r="HEB110" s="15"/>
      <c r="HEC110" s="15"/>
      <c r="HED110" s="15"/>
      <c r="HEE110" s="15"/>
      <c r="HEF110" s="15"/>
      <c r="HEG110" s="15"/>
      <c r="HEH110" s="15"/>
      <c r="HEI110" s="15"/>
      <c r="HEJ110" s="15"/>
      <c r="HEK110" s="15"/>
      <c r="HEL110" s="15"/>
      <c r="HEM110" s="15"/>
      <c r="HEN110" s="15"/>
      <c r="HEO110" s="15"/>
      <c r="HEP110" s="15"/>
      <c r="HEQ110" s="15"/>
      <c r="HER110" s="15"/>
      <c r="HES110" s="15"/>
      <c r="HET110" s="15"/>
      <c r="HEU110" s="15"/>
      <c r="HEV110" s="15"/>
      <c r="HEW110" s="15"/>
      <c r="HEX110" s="15"/>
      <c r="HEY110" s="15"/>
      <c r="HEZ110" s="15"/>
      <c r="HFA110" s="15"/>
      <c r="HFB110" s="15"/>
      <c r="HFC110" s="15"/>
      <c r="HFD110" s="15"/>
      <c r="HFE110" s="15"/>
      <c r="HFF110" s="15"/>
      <c r="HFG110" s="15"/>
      <c r="HFH110" s="15"/>
      <c r="HFI110" s="15"/>
      <c r="HFJ110" s="15"/>
      <c r="HFK110" s="15"/>
      <c r="HFL110" s="15"/>
      <c r="HFM110" s="15"/>
      <c r="HFN110" s="15"/>
      <c r="HFO110" s="15"/>
      <c r="HFP110" s="15"/>
      <c r="HFQ110" s="15"/>
      <c r="HFR110" s="15"/>
      <c r="HFS110" s="15"/>
      <c r="HFT110" s="15"/>
      <c r="HFU110" s="15"/>
      <c r="HFV110" s="15"/>
      <c r="HFW110" s="15"/>
      <c r="HFX110" s="15"/>
      <c r="HFY110" s="15"/>
      <c r="HFZ110" s="15"/>
      <c r="HGA110" s="15"/>
      <c r="HGB110" s="15"/>
      <c r="HGC110" s="15"/>
      <c r="HGD110" s="15"/>
      <c r="HGE110" s="15"/>
      <c r="HGF110" s="15"/>
      <c r="HGG110" s="15"/>
      <c r="HGH110" s="15"/>
      <c r="HGI110" s="15"/>
      <c r="HGJ110" s="15"/>
      <c r="HGK110" s="15"/>
      <c r="HGL110" s="15"/>
      <c r="HGM110" s="15"/>
      <c r="HGN110" s="15"/>
      <c r="HGO110" s="15"/>
      <c r="HGP110" s="15"/>
      <c r="HGQ110" s="15"/>
      <c r="HGR110" s="15"/>
      <c r="HGS110" s="15"/>
      <c r="HGT110" s="15"/>
      <c r="HGU110" s="15"/>
      <c r="HGV110" s="15"/>
      <c r="HGW110" s="15"/>
      <c r="HGX110" s="15"/>
      <c r="HGY110" s="15"/>
      <c r="HGZ110" s="15"/>
      <c r="HHA110" s="15"/>
      <c r="HHB110" s="15"/>
      <c r="HHC110" s="15"/>
      <c r="HHD110" s="15"/>
      <c r="HHE110" s="15"/>
      <c r="HHF110" s="15"/>
      <c r="HHG110" s="15"/>
      <c r="HHH110" s="15"/>
      <c r="HHI110" s="15"/>
      <c r="HHJ110" s="15"/>
      <c r="HHK110" s="15"/>
      <c r="HHL110" s="15"/>
      <c r="HHM110" s="15"/>
      <c r="HHN110" s="15"/>
      <c r="HHO110" s="15"/>
      <c r="HHP110" s="15"/>
      <c r="HHQ110" s="15"/>
      <c r="HHR110" s="15"/>
      <c r="HHS110" s="15"/>
      <c r="HHT110" s="15"/>
      <c r="HHU110" s="15"/>
      <c r="HHV110" s="15"/>
      <c r="HHW110" s="15"/>
      <c r="HHX110" s="15"/>
      <c r="HHY110" s="15"/>
      <c r="HHZ110" s="15"/>
      <c r="HIA110" s="15"/>
      <c r="HIB110" s="15"/>
      <c r="HIC110" s="15"/>
      <c r="HID110" s="15"/>
      <c r="HIE110" s="15"/>
      <c r="HIF110" s="15"/>
      <c r="HIG110" s="15"/>
      <c r="HIH110" s="15"/>
      <c r="HII110" s="15"/>
      <c r="HIJ110" s="15"/>
      <c r="HIK110" s="15"/>
      <c r="HIL110" s="15"/>
      <c r="HIM110" s="15"/>
      <c r="HIN110" s="15"/>
      <c r="HIO110" s="15"/>
      <c r="HIP110" s="15"/>
      <c r="HIQ110" s="15"/>
      <c r="HIR110" s="15"/>
      <c r="HIS110" s="15"/>
      <c r="HIT110" s="15"/>
      <c r="HIU110" s="15"/>
      <c r="HIV110" s="15"/>
      <c r="HIW110" s="15"/>
      <c r="HIX110" s="15"/>
      <c r="HIY110" s="15"/>
      <c r="HIZ110" s="15"/>
      <c r="HJA110" s="15"/>
      <c r="HJB110" s="15"/>
      <c r="HJC110" s="15"/>
      <c r="HJD110" s="15"/>
      <c r="HJE110" s="15"/>
      <c r="HJF110" s="15"/>
      <c r="HJG110" s="15"/>
      <c r="HJH110" s="15"/>
      <c r="HJI110" s="15"/>
      <c r="HJJ110" s="15"/>
      <c r="HJK110" s="15"/>
      <c r="HJL110" s="15"/>
      <c r="HJM110" s="15"/>
      <c r="HJN110" s="15"/>
      <c r="HJO110" s="15"/>
      <c r="HJP110" s="15"/>
      <c r="HJQ110" s="15"/>
      <c r="HJR110" s="15"/>
      <c r="HJS110" s="15"/>
      <c r="HJT110" s="15"/>
      <c r="HJU110" s="15"/>
      <c r="HJV110" s="15"/>
      <c r="HJW110" s="15"/>
      <c r="HJX110" s="15"/>
      <c r="HJY110" s="15"/>
      <c r="HJZ110" s="15"/>
      <c r="HKA110" s="15"/>
      <c r="HKB110" s="15"/>
      <c r="HKC110" s="15"/>
      <c r="HKD110" s="15"/>
      <c r="HKE110" s="15"/>
      <c r="HKF110" s="15"/>
      <c r="HKG110" s="15"/>
      <c r="HKH110" s="15"/>
      <c r="HKI110" s="15"/>
      <c r="HKJ110" s="15"/>
      <c r="HKK110" s="15"/>
      <c r="HKL110" s="15"/>
      <c r="HKM110" s="15"/>
      <c r="HKN110" s="15"/>
      <c r="HKO110" s="15"/>
      <c r="HKP110" s="15"/>
      <c r="HKQ110" s="15"/>
      <c r="HKR110" s="15"/>
      <c r="HKS110" s="15"/>
      <c r="HKT110" s="15"/>
      <c r="HKU110" s="15"/>
      <c r="HKV110" s="15"/>
      <c r="HKW110" s="15"/>
      <c r="HKX110" s="15"/>
      <c r="HKY110" s="15"/>
      <c r="HKZ110" s="15"/>
      <c r="HLA110" s="15"/>
      <c r="HLB110" s="15"/>
      <c r="HLC110" s="15"/>
      <c r="HLD110" s="15"/>
      <c r="HLE110" s="15"/>
      <c r="HLF110" s="15"/>
      <c r="HLG110" s="15"/>
      <c r="HLH110" s="15"/>
      <c r="HLI110" s="15"/>
      <c r="HLJ110" s="15"/>
      <c r="HLK110" s="15"/>
      <c r="HLL110" s="15"/>
      <c r="HLM110" s="15"/>
      <c r="HLN110" s="15"/>
      <c r="HLO110" s="15"/>
      <c r="HLP110" s="15"/>
      <c r="HLQ110" s="15"/>
      <c r="HLR110" s="15"/>
      <c r="HLS110" s="15"/>
      <c r="HLT110" s="15"/>
      <c r="HLU110" s="15"/>
      <c r="HLV110" s="15"/>
      <c r="HLW110" s="15"/>
      <c r="HLX110" s="15"/>
      <c r="HLY110" s="15"/>
      <c r="HLZ110" s="15"/>
      <c r="HMA110" s="15"/>
      <c r="HMB110" s="15"/>
      <c r="HMC110" s="15"/>
      <c r="HMD110" s="15"/>
      <c r="HME110" s="15"/>
      <c r="HMF110" s="15"/>
      <c r="HMG110" s="15"/>
      <c r="HMH110" s="15"/>
      <c r="HMI110" s="15"/>
      <c r="HMJ110" s="15"/>
      <c r="HMK110" s="15"/>
      <c r="HML110" s="15"/>
      <c r="HMM110" s="15"/>
      <c r="HMN110" s="15"/>
      <c r="HMO110" s="15"/>
      <c r="HMP110" s="15"/>
      <c r="HMQ110" s="15"/>
      <c r="HMR110" s="15"/>
      <c r="HMS110" s="15"/>
      <c r="HMT110" s="15"/>
      <c r="HMU110" s="15"/>
      <c r="HMV110" s="15"/>
      <c r="HMW110" s="15"/>
      <c r="HMX110" s="15"/>
      <c r="HMY110" s="15"/>
      <c r="HMZ110" s="15"/>
      <c r="HNA110" s="15"/>
      <c r="HNB110" s="15"/>
      <c r="HNC110" s="15"/>
      <c r="HND110" s="15"/>
      <c r="HNE110" s="15"/>
      <c r="HNF110" s="15"/>
      <c r="HNG110" s="15"/>
      <c r="HNH110" s="15"/>
      <c r="HNI110" s="15"/>
      <c r="HNJ110" s="15"/>
      <c r="HNK110" s="15"/>
      <c r="HNL110" s="15"/>
      <c r="HNM110" s="15"/>
      <c r="HNN110" s="15"/>
      <c r="HNO110" s="15"/>
      <c r="HNP110" s="15"/>
      <c r="HNQ110" s="15"/>
      <c r="HNR110" s="15"/>
      <c r="HNS110" s="15"/>
      <c r="HNT110" s="15"/>
      <c r="HNU110" s="15"/>
      <c r="HNV110" s="15"/>
      <c r="HNW110" s="15"/>
      <c r="HNX110" s="15"/>
      <c r="HNY110" s="15"/>
      <c r="HNZ110" s="15"/>
      <c r="HOA110" s="15"/>
      <c r="HOB110" s="15"/>
      <c r="HOC110" s="15"/>
      <c r="HOD110" s="15"/>
      <c r="HOE110" s="15"/>
      <c r="HOF110" s="15"/>
      <c r="HOG110" s="15"/>
      <c r="HOH110" s="15"/>
      <c r="HOI110" s="15"/>
      <c r="HOJ110" s="15"/>
      <c r="HOK110" s="15"/>
      <c r="HOL110" s="15"/>
      <c r="HOM110" s="15"/>
      <c r="HON110" s="15"/>
      <c r="HOO110" s="15"/>
      <c r="HOP110" s="15"/>
      <c r="HOQ110" s="15"/>
      <c r="HOR110" s="15"/>
      <c r="HOS110" s="15"/>
      <c r="HOT110" s="15"/>
      <c r="HOU110" s="15"/>
      <c r="HOV110" s="15"/>
      <c r="HOW110" s="15"/>
      <c r="HOX110" s="15"/>
      <c r="HOY110" s="15"/>
      <c r="HOZ110" s="15"/>
      <c r="HPA110" s="15"/>
      <c r="HPB110" s="15"/>
      <c r="HPC110" s="15"/>
      <c r="HPD110" s="15"/>
      <c r="HPE110" s="15"/>
      <c r="HPF110" s="15"/>
      <c r="HPG110" s="15"/>
      <c r="HPH110" s="15"/>
      <c r="HPI110" s="15"/>
      <c r="HPJ110" s="15"/>
      <c r="HPK110" s="15"/>
      <c r="HPL110" s="15"/>
      <c r="HPM110" s="15"/>
      <c r="HPN110" s="15"/>
      <c r="HPO110" s="15"/>
      <c r="HPP110" s="15"/>
      <c r="HPQ110" s="15"/>
      <c r="HPR110" s="15"/>
      <c r="HPS110" s="15"/>
      <c r="HPT110" s="15"/>
      <c r="HPU110" s="15"/>
      <c r="HPV110" s="15"/>
      <c r="HPW110" s="15"/>
      <c r="HPX110" s="15"/>
      <c r="HPY110" s="15"/>
      <c r="HPZ110" s="15"/>
      <c r="HQA110" s="15"/>
      <c r="HQB110" s="15"/>
      <c r="HQC110" s="15"/>
      <c r="HQD110" s="15"/>
      <c r="HQE110" s="15"/>
      <c r="HQF110" s="15"/>
      <c r="HQG110" s="15"/>
      <c r="HQH110" s="15"/>
      <c r="HQI110" s="15"/>
      <c r="HQJ110" s="15"/>
      <c r="HQK110" s="15"/>
      <c r="HQL110" s="15"/>
      <c r="HQM110" s="15"/>
      <c r="HQN110" s="15"/>
      <c r="HQO110" s="15"/>
      <c r="HQP110" s="15"/>
      <c r="HQQ110" s="15"/>
      <c r="HQR110" s="15"/>
      <c r="HQS110" s="15"/>
      <c r="HQT110" s="15"/>
      <c r="HQU110" s="15"/>
      <c r="HQV110" s="15"/>
      <c r="HQW110" s="15"/>
      <c r="HQX110" s="15"/>
      <c r="HQY110" s="15"/>
      <c r="HQZ110" s="15"/>
      <c r="HRA110" s="15"/>
      <c r="HRB110" s="15"/>
      <c r="HRC110" s="15"/>
      <c r="HRD110" s="15"/>
      <c r="HRE110" s="15"/>
      <c r="HRF110" s="15"/>
      <c r="HRG110" s="15"/>
      <c r="HRH110" s="15"/>
      <c r="HRI110" s="15"/>
      <c r="HRJ110" s="15"/>
      <c r="HRK110" s="15"/>
      <c r="HRL110" s="15"/>
      <c r="HRM110" s="15"/>
      <c r="HRN110" s="15"/>
      <c r="HRO110" s="15"/>
      <c r="HRP110" s="15"/>
      <c r="HRQ110" s="15"/>
      <c r="HRR110" s="15"/>
      <c r="HRS110" s="15"/>
      <c r="HRT110" s="15"/>
      <c r="HRU110" s="15"/>
      <c r="HRV110" s="15"/>
      <c r="HRW110" s="15"/>
      <c r="HRX110" s="15"/>
      <c r="HRY110" s="15"/>
      <c r="HRZ110" s="15"/>
      <c r="HSA110" s="15"/>
      <c r="HSB110" s="15"/>
      <c r="HSC110" s="15"/>
      <c r="HSD110" s="15"/>
      <c r="HSE110" s="15"/>
      <c r="HSF110" s="15"/>
      <c r="HSG110" s="15"/>
      <c r="HSH110" s="15"/>
      <c r="HSI110" s="15"/>
      <c r="HSJ110" s="15"/>
      <c r="HSK110" s="15"/>
      <c r="HSL110" s="15"/>
      <c r="HSM110" s="15"/>
      <c r="HSN110" s="15"/>
      <c r="HSO110" s="15"/>
      <c r="HSP110" s="15"/>
      <c r="HSQ110" s="15"/>
      <c r="HSR110" s="15"/>
      <c r="HSS110" s="15"/>
      <c r="HST110" s="15"/>
      <c r="HSU110" s="15"/>
      <c r="HSV110" s="15"/>
      <c r="HSW110" s="15"/>
      <c r="HSX110" s="15"/>
      <c r="HSY110" s="15"/>
      <c r="HSZ110" s="15"/>
      <c r="HTA110" s="15"/>
      <c r="HTB110" s="15"/>
      <c r="HTC110" s="15"/>
      <c r="HTD110" s="15"/>
      <c r="HTE110" s="15"/>
      <c r="HTF110" s="15"/>
      <c r="HTG110" s="15"/>
      <c r="HTH110" s="15"/>
      <c r="HTI110" s="15"/>
      <c r="HTJ110" s="15"/>
      <c r="HTK110" s="15"/>
      <c r="HTL110" s="15"/>
      <c r="HTM110" s="15"/>
      <c r="HTN110" s="15"/>
      <c r="HTO110" s="15"/>
      <c r="HTP110" s="15"/>
      <c r="HTQ110" s="15"/>
      <c r="HTR110" s="15"/>
      <c r="HTS110" s="15"/>
      <c r="HTT110" s="15"/>
      <c r="HTU110" s="15"/>
      <c r="HTV110" s="15"/>
      <c r="HTW110" s="15"/>
      <c r="HTX110" s="15"/>
      <c r="HTY110" s="15"/>
      <c r="HTZ110" s="15"/>
      <c r="HUA110" s="15"/>
      <c r="HUB110" s="15"/>
      <c r="HUC110" s="15"/>
      <c r="HUD110" s="15"/>
      <c r="HUE110" s="15"/>
      <c r="HUF110" s="15"/>
      <c r="HUG110" s="15"/>
      <c r="HUH110" s="15"/>
      <c r="HUI110" s="15"/>
      <c r="HUJ110" s="15"/>
      <c r="HUK110" s="15"/>
      <c r="HUL110" s="15"/>
      <c r="HUM110" s="15"/>
      <c r="HUN110" s="15"/>
      <c r="HUO110" s="15"/>
      <c r="HUP110" s="15"/>
      <c r="HUQ110" s="15"/>
      <c r="HUR110" s="15"/>
      <c r="HUS110" s="15"/>
      <c r="HUT110" s="15"/>
      <c r="HUU110" s="15"/>
      <c r="HUV110" s="15"/>
      <c r="HUW110" s="15"/>
      <c r="HUX110" s="15"/>
      <c r="HUY110" s="15"/>
      <c r="HUZ110" s="15"/>
      <c r="HVA110" s="15"/>
      <c r="HVB110" s="15"/>
      <c r="HVC110" s="15"/>
      <c r="HVD110" s="15"/>
      <c r="HVE110" s="15"/>
      <c r="HVF110" s="15"/>
      <c r="HVG110" s="15"/>
      <c r="HVH110" s="15"/>
      <c r="HVI110" s="15"/>
      <c r="HVJ110" s="15"/>
      <c r="HVK110" s="15"/>
      <c r="HVL110" s="15"/>
      <c r="HVM110" s="15"/>
      <c r="HVN110" s="15"/>
      <c r="HVO110" s="15"/>
      <c r="HVP110" s="15"/>
      <c r="HVQ110" s="15"/>
      <c r="HVR110" s="15"/>
      <c r="HVS110" s="15"/>
      <c r="HVT110" s="15"/>
      <c r="HVU110" s="15"/>
      <c r="HVV110" s="15"/>
      <c r="HVW110" s="15"/>
      <c r="HVX110" s="15"/>
      <c r="HVY110" s="15"/>
      <c r="HVZ110" s="15"/>
      <c r="HWA110" s="15"/>
      <c r="HWB110" s="15"/>
      <c r="HWC110" s="15"/>
      <c r="HWD110" s="15"/>
      <c r="HWE110" s="15"/>
      <c r="HWF110" s="15"/>
      <c r="HWG110" s="15"/>
      <c r="HWH110" s="15"/>
      <c r="HWI110" s="15"/>
      <c r="HWJ110" s="15"/>
      <c r="HWK110" s="15"/>
      <c r="HWL110" s="15"/>
      <c r="HWM110" s="15"/>
      <c r="HWN110" s="15"/>
      <c r="HWO110" s="15"/>
      <c r="HWP110" s="15"/>
      <c r="HWQ110" s="15"/>
      <c r="HWR110" s="15"/>
      <c r="HWS110" s="15"/>
      <c r="HWT110" s="15"/>
      <c r="HWU110" s="15"/>
      <c r="HWV110" s="15"/>
      <c r="HWW110" s="15"/>
      <c r="HWX110" s="15"/>
      <c r="HWY110" s="15"/>
      <c r="HWZ110" s="15"/>
      <c r="HXA110" s="15"/>
      <c r="HXB110" s="15"/>
      <c r="HXC110" s="15"/>
      <c r="HXD110" s="15"/>
      <c r="HXE110" s="15"/>
      <c r="HXF110" s="15"/>
      <c r="HXG110" s="15"/>
      <c r="HXH110" s="15"/>
      <c r="HXI110" s="15"/>
      <c r="HXJ110" s="15"/>
      <c r="HXK110" s="15"/>
      <c r="HXL110" s="15"/>
      <c r="HXM110" s="15"/>
      <c r="HXN110" s="15"/>
      <c r="HXO110" s="15"/>
      <c r="HXP110" s="15"/>
      <c r="HXQ110" s="15"/>
      <c r="HXR110" s="15"/>
      <c r="HXS110" s="15"/>
      <c r="HXT110" s="15"/>
      <c r="HXU110" s="15"/>
      <c r="HXV110" s="15"/>
      <c r="HXW110" s="15"/>
      <c r="HXX110" s="15"/>
      <c r="HXY110" s="15"/>
      <c r="HXZ110" s="15"/>
      <c r="HYA110" s="15"/>
      <c r="HYB110" s="15"/>
      <c r="HYC110" s="15"/>
      <c r="HYD110" s="15"/>
      <c r="HYE110" s="15"/>
      <c r="HYF110" s="15"/>
      <c r="HYG110" s="15"/>
      <c r="HYH110" s="15"/>
      <c r="HYI110" s="15"/>
      <c r="HYJ110" s="15"/>
      <c r="HYK110" s="15"/>
      <c r="HYL110" s="15"/>
      <c r="HYM110" s="15"/>
      <c r="HYN110" s="15"/>
      <c r="HYO110" s="15"/>
      <c r="HYP110" s="15"/>
      <c r="HYQ110" s="15"/>
      <c r="HYR110" s="15"/>
      <c r="HYS110" s="15"/>
      <c r="HYT110" s="15"/>
      <c r="HYU110" s="15"/>
      <c r="HYV110" s="15"/>
      <c r="HYW110" s="15"/>
      <c r="HYX110" s="15"/>
      <c r="HYY110" s="15"/>
      <c r="HYZ110" s="15"/>
      <c r="HZA110" s="15"/>
      <c r="HZB110" s="15"/>
      <c r="HZC110" s="15"/>
      <c r="HZD110" s="15"/>
      <c r="HZE110" s="15"/>
      <c r="HZF110" s="15"/>
      <c r="HZG110" s="15"/>
      <c r="HZH110" s="15"/>
      <c r="HZI110" s="15"/>
      <c r="HZJ110" s="15"/>
      <c r="HZK110" s="15"/>
      <c r="HZL110" s="15"/>
      <c r="HZM110" s="15"/>
      <c r="HZN110" s="15"/>
      <c r="HZO110" s="15"/>
      <c r="HZP110" s="15"/>
      <c r="HZQ110" s="15"/>
      <c r="HZR110" s="15"/>
      <c r="HZS110" s="15"/>
      <c r="HZT110" s="15"/>
      <c r="HZU110" s="15"/>
      <c r="HZV110" s="15"/>
      <c r="HZW110" s="15"/>
      <c r="HZX110" s="15"/>
      <c r="HZY110" s="15"/>
      <c r="HZZ110" s="15"/>
      <c r="IAA110" s="15"/>
      <c r="IAB110" s="15"/>
      <c r="IAC110" s="15"/>
      <c r="IAD110" s="15"/>
      <c r="IAE110" s="15"/>
      <c r="IAF110" s="15"/>
      <c r="IAG110" s="15"/>
      <c r="IAH110" s="15"/>
      <c r="IAI110" s="15"/>
      <c r="IAJ110" s="15"/>
      <c r="IAK110" s="15"/>
      <c r="IAL110" s="15"/>
      <c r="IAM110" s="15"/>
      <c r="IAN110" s="15"/>
      <c r="IAO110" s="15"/>
      <c r="IAP110" s="15"/>
      <c r="IAQ110" s="15"/>
      <c r="IAR110" s="15"/>
      <c r="IAS110" s="15"/>
      <c r="IAT110" s="15"/>
      <c r="IAU110" s="15"/>
      <c r="IAV110" s="15"/>
      <c r="IAW110" s="15"/>
      <c r="IAX110" s="15"/>
      <c r="IAY110" s="15"/>
      <c r="IAZ110" s="15"/>
      <c r="IBA110" s="15"/>
      <c r="IBB110" s="15"/>
      <c r="IBC110" s="15"/>
      <c r="IBD110" s="15"/>
      <c r="IBE110" s="15"/>
      <c r="IBF110" s="15"/>
      <c r="IBG110" s="15"/>
      <c r="IBH110" s="15"/>
      <c r="IBI110" s="15"/>
      <c r="IBJ110" s="15"/>
      <c r="IBK110" s="15"/>
      <c r="IBL110" s="15"/>
      <c r="IBM110" s="15"/>
      <c r="IBN110" s="15"/>
      <c r="IBO110" s="15"/>
      <c r="IBP110" s="15"/>
      <c r="IBQ110" s="15"/>
      <c r="IBR110" s="15"/>
      <c r="IBS110" s="15"/>
      <c r="IBT110" s="15"/>
      <c r="IBU110" s="15"/>
      <c r="IBV110" s="15"/>
      <c r="IBW110" s="15"/>
      <c r="IBX110" s="15"/>
      <c r="IBY110" s="15"/>
      <c r="IBZ110" s="15"/>
      <c r="ICA110" s="15"/>
      <c r="ICB110" s="15"/>
      <c r="ICC110" s="15"/>
      <c r="ICD110" s="15"/>
      <c r="ICE110" s="15"/>
      <c r="ICF110" s="15"/>
      <c r="ICG110" s="15"/>
      <c r="ICH110" s="15"/>
      <c r="ICI110" s="15"/>
      <c r="ICJ110" s="15"/>
      <c r="ICK110" s="15"/>
      <c r="ICL110" s="15"/>
      <c r="ICM110" s="15"/>
      <c r="ICN110" s="15"/>
      <c r="ICO110" s="15"/>
      <c r="ICP110" s="15"/>
      <c r="ICQ110" s="15"/>
      <c r="ICR110" s="15"/>
      <c r="ICS110" s="15"/>
      <c r="ICT110" s="15"/>
      <c r="ICU110" s="15"/>
      <c r="ICV110" s="15"/>
      <c r="ICW110" s="15"/>
      <c r="ICX110" s="15"/>
      <c r="ICY110" s="15"/>
      <c r="ICZ110" s="15"/>
      <c r="IDA110" s="15"/>
      <c r="IDB110" s="15"/>
      <c r="IDC110" s="15"/>
      <c r="IDD110" s="15"/>
      <c r="IDE110" s="15"/>
      <c r="IDF110" s="15"/>
      <c r="IDG110" s="15"/>
      <c r="IDH110" s="15"/>
      <c r="IDI110" s="15"/>
      <c r="IDJ110" s="15"/>
      <c r="IDK110" s="15"/>
      <c r="IDL110" s="15"/>
      <c r="IDM110" s="15"/>
      <c r="IDN110" s="15"/>
      <c r="IDO110" s="15"/>
      <c r="IDP110" s="15"/>
      <c r="IDQ110" s="15"/>
      <c r="IDR110" s="15"/>
      <c r="IDS110" s="15"/>
      <c r="IDT110" s="15"/>
      <c r="IDU110" s="15"/>
      <c r="IDV110" s="15"/>
      <c r="IDW110" s="15"/>
      <c r="IDX110" s="15"/>
      <c r="IDY110" s="15"/>
      <c r="IDZ110" s="15"/>
      <c r="IEA110" s="15"/>
      <c r="IEB110" s="15"/>
      <c r="IEC110" s="15"/>
      <c r="IED110" s="15"/>
      <c r="IEE110" s="15"/>
      <c r="IEF110" s="15"/>
      <c r="IEG110" s="15"/>
      <c r="IEH110" s="15"/>
      <c r="IEI110" s="15"/>
      <c r="IEJ110" s="15"/>
      <c r="IEK110" s="15"/>
      <c r="IEL110" s="15"/>
      <c r="IEM110" s="15"/>
      <c r="IEN110" s="15"/>
      <c r="IEO110" s="15"/>
      <c r="IEP110" s="15"/>
      <c r="IEQ110" s="15"/>
      <c r="IER110" s="15"/>
      <c r="IES110" s="15"/>
      <c r="IET110" s="15"/>
      <c r="IEU110" s="15"/>
      <c r="IEV110" s="15"/>
      <c r="IEW110" s="15"/>
      <c r="IEX110" s="15"/>
      <c r="IEY110" s="15"/>
      <c r="IEZ110" s="15"/>
      <c r="IFA110" s="15"/>
      <c r="IFB110" s="15"/>
      <c r="IFC110" s="15"/>
      <c r="IFD110" s="15"/>
      <c r="IFE110" s="15"/>
      <c r="IFF110" s="15"/>
      <c r="IFG110" s="15"/>
      <c r="IFH110" s="15"/>
      <c r="IFI110" s="15"/>
      <c r="IFJ110" s="15"/>
      <c r="IFK110" s="15"/>
      <c r="IFL110" s="15"/>
      <c r="IFM110" s="15"/>
      <c r="IFN110" s="15"/>
      <c r="IFO110" s="15"/>
      <c r="IFP110" s="15"/>
      <c r="IFQ110" s="15"/>
      <c r="IFR110" s="15"/>
      <c r="IFS110" s="15"/>
      <c r="IFT110" s="15"/>
      <c r="IFU110" s="15"/>
      <c r="IFV110" s="15"/>
      <c r="IFW110" s="15"/>
      <c r="IFX110" s="15"/>
      <c r="IFY110" s="15"/>
      <c r="IFZ110" s="15"/>
      <c r="IGA110" s="15"/>
      <c r="IGB110" s="15"/>
      <c r="IGC110" s="15"/>
      <c r="IGD110" s="15"/>
      <c r="IGE110" s="15"/>
      <c r="IGF110" s="15"/>
      <c r="IGG110" s="15"/>
      <c r="IGH110" s="15"/>
      <c r="IGI110" s="15"/>
      <c r="IGJ110" s="15"/>
      <c r="IGK110" s="15"/>
      <c r="IGL110" s="15"/>
      <c r="IGM110" s="15"/>
      <c r="IGN110" s="15"/>
      <c r="IGO110" s="15"/>
      <c r="IGP110" s="15"/>
      <c r="IGQ110" s="15"/>
      <c r="IGR110" s="15"/>
      <c r="IGS110" s="15"/>
      <c r="IGT110" s="15"/>
      <c r="IGU110" s="15"/>
      <c r="IGV110" s="15"/>
      <c r="IGW110" s="15"/>
      <c r="IGX110" s="15"/>
      <c r="IGY110" s="15"/>
      <c r="IGZ110" s="15"/>
      <c r="IHA110" s="15"/>
      <c r="IHB110" s="15"/>
      <c r="IHC110" s="15"/>
      <c r="IHD110" s="15"/>
      <c r="IHE110" s="15"/>
      <c r="IHF110" s="15"/>
      <c r="IHG110" s="15"/>
      <c r="IHH110" s="15"/>
      <c r="IHI110" s="15"/>
      <c r="IHJ110" s="15"/>
      <c r="IHK110" s="15"/>
      <c r="IHL110" s="15"/>
      <c r="IHM110" s="15"/>
      <c r="IHN110" s="15"/>
      <c r="IHO110" s="15"/>
      <c r="IHP110" s="15"/>
      <c r="IHQ110" s="15"/>
      <c r="IHR110" s="15"/>
      <c r="IHS110" s="15"/>
      <c r="IHT110" s="15"/>
      <c r="IHU110" s="15"/>
      <c r="IHV110" s="15"/>
      <c r="IHW110" s="15"/>
      <c r="IHX110" s="15"/>
      <c r="IHY110" s="15"/>
      <c r="IHZ110" s="15"/>
      <c r="IIA110" s="15"/>
      <c r="IIB110" s="15"/>
      <c r="IIC110" s="15"/>
      <c r="IID110" s="15"/>
      <c r="IIE110" s="15"/>
      <c r="IIF110" s="15"/>
      <c r="IIG110" s="15"/>
      <c r="IIH110" s="15"/>
      <c r="III110" s="15"/>
      <c r="IIJ110" s="15"/>
      <c r="IIK110" s="15"/>
      <c r="IIL110" s="15"/>
      <c r="IIM110" s="15"/>
      <c r="IIN110" s="15"/>
      <c r="IIO110" s="15"/>
      <c r="IIP110" s="15"/>
      <c r="IIQ110" s="15"/>
      <c r="IIR110" s="15"/>
      <c r="IIS110" s="15"/>
      <c r="IIT110" s="15"/>
      <c r="IIU110" s="15"/>
      <c r="IIV110" s="15"/>
      <c r="IIW110" s="15"/>
      <c r="IIX110" s="15"/>
      <c r="IIY110" s="15"/>
      <c r="IIZ110" s="15"/>
      <c r="IJA110" s="15"/>
      <c r="IJB110" s="15"/>
      <c r="IJC110" s="15"/>
      <c r="IJD110" s="15"/>
      <c r="IJE110" s="15"/>
      <c r="IJF110" s="15"/>
      <c r="IJG110" s="15"/>
      <c r="IJH110" s="15"/>
      <c r="IJI110" s="15"/>
      <c r="IJJ110" s="15"/>
      <c r="IJK110" s="15"/>
      <c r="IJL110" s="15"/>
      <c r="IJM110" s="15"/>
      <c r="IJN110" s="15"/>
      <c r="IJO110" s="15"/>
      <c r="IJP110" s="15"/>
      <c r="IJQ110" s="15"/>
      <c r="IJR110" s="15"/>
      <c r="IJS110" s="15"/>
      <c r="IJT110" s="15"/>
      <c r="IJU110" s="15"/>
      <c r="IJV110" s="15"/>
      <c r="IJW110" s="15"/>
      <c r="IJX110" s="15"/>
      <c r="IJY110" s="15"/>
      <c r="IJZ110" s="15"/>
      <c r="IKA110" s="15"/>
      <c r="IKB110" s="15"/>
      <c r="IKC110" s="15"/>
      <c r="IKD110" s="15"/>
      <c r="IKE110" s="15"/>
      <c r="IKF110" s="15"/>
      <c r="IKG110" s="15"/>
      <c r="IKH110" s="15"/>
      <c r="IKI110" s="15"/>
      <c r="IKJ110" s="15"/>
      <c r="IKK110" s="15"/>
      <c r="IKL110" s="15"/>
      <c r="IKM110" s="15"/>
      <c r="IKN110" s="15"/>
      <c r="IKO110" s="15"/>
      <c r="IKP110" s="15"/>
      <c r="IKQ110" s="15"/>
      <c r="IKR110" s="15"/>
      <c r="IKS110" s="15"/>
      <c r="IKT110" s="15"/>
      <c r="IKU110" s="15"/>
      <c r="IKV110" s="15"/>
      <c r="IKW110" s="15"/>
      <c r="IKX110" s="15"/>
      <c r="IKY110" s="15"/>
      <c r="IKZ110" s="15"/>
      <c r="ILA110" s="15"/>
      <c r="ILB110" s="15"/>
      <c r="ILC110" s="15"/>
      <c r="ILD110" s="15"/>
      <c r="ILE110" s="15"/>
      <c r="ILF110" s="15"/>
      <c r="ILG110" s="15"/>
      <c r="ILH110" s="15"/>
      <c r="ILI110" s="15"/>
      <c r="ILJ110" s="15"/>
      <c r="ILK110" s="15"/>
      <c r="ILL110" s="15"/>
      <c r="ILM110" s="15"/>
      <c r="ILN110" s="15"/>
      <c r="ILO110" s="15"/>
      <c r="ILP110" s="15"/>
      <c r="ILQ110" s="15"/>
      <c r="ILR110" s="15"/>
      <c r="ILS110" s="15"/>
      <c r="ILT110" s="15"/>
      <c r="ILU110" s="15"/>
      <c r="ILV110" s="15"/>
      <c r="ILW110" s="15"/>
      <c r="ILX110" s="15"/>
      <c r="ILY110" s="15"/>
      <c r="ILZ110" s="15"/>
      <c r="IMA110" s="15"/>
      <c r="IMB110" s="15"/>
      <c r="IMC110" s="15"/>
      <c r="IMD110" s="15"/>
      <c r="IME110" s="15"/>
      <c r="IMF110" s="15"/>
      <c r="IMG110" s="15"/>
      <c r="IMH110" s="15"/>
      <c r="IMI110" s="15"/>
      <c r="IMJ110" s="15"/>
      <c r="IMK110" s="15"/>
      <c r="IML110" s="15"/>
      <c r="IMM110" s="15"/>
      <c r="IMN110" s="15"/>
      <c r="IMO110" s="15"/>
      <c r="IMP110" s="15"/>
      <c r="IMQ110" s="15"/>
      <c r="IMR110" s="15"/>
      <c r="IMS110" s="15"/>
      <c r="IMT110" s="15"/>
      <c r="IMU110" s="15"/>
      <c r="IMV110" s="15"/>
      <c r="IMW110" s="15"/>
      <c r="IMX110" s="15"/>
      <c r="IMY110" s="15"/>
      <c r="IMZ110" s="15"/>
      <c r="INA110" s="15"/>
      <c r="INB110" s="15"/>
      <c r="INC110" s="15"/>
      <c r="IND110" s="15"/>
      <c r="INE110" s="15"/>
      <c r="INF110" s="15"/>
      <c r="ING110" s="15"/>
      <c r="INH110" s="15"/>
      <c r="INI110" s="15"/>
      <c r="INJ110" s="15"/>
      <c r="INK110" s="15"/>
      <c r="INL110" s="15"/>
      <c r="INM110" s="15"/>
      <c r="INN110" s="15"/>
      <c r="INO110" s="15"/>
      <c r="INP110" s="15"/>
      <c r="INQ110" s="15"/>
      <c r="INR110" s="15"/>
      <c r="INS110" s="15"/>
      <c r="INT110" s="15"/>
      <c r="INU110" s="15"/>
      <c r="INV110" s="15"/>
      <c r="INW110" s="15"/>
      <c r="INX110" s="15"/>
      <c r="INY110" s="15"/>
      <c r="INZ110" s="15"/>
      <c r="IOA110" s="15"/>
      <c r="IOB110" s="15"/>
      <c r="IOC110" s="15"/>
      <c r="IOD110" s="15"/>
      <c r="IOE110" s="15"/>
      <c r="IOF110" s="15"/>
      <c r="IOG110" s="15"/>
      <c r="IOH110" s="15"/>
      <c r="IOI110" s="15"/>
      <c r="IOJ110" s="15"/>
      <c r="IOK110" s="15"/>
      <c r="IOL110" s="15"/>
      <c r="IOM110" s="15"/>
      <c r="ION110" s="15"/>
      <c r="IOO110" s="15"/>
      <c r="IOP110" s="15"/>
      <c r="IOQ110" s="15"/>
      <c r="IOR110" s="15"/>
      <c r="IOS110" s="15"/>
      <c r="IOT110" s="15"/>
      <c r="IOU110" s="15"/>
      <c r="IOV110" s="15"/>
      <c r="IOW110" s="15"/>
      <c r="IOX110" s="15"/>
      <c r="IOY110" s="15"/>
      <c r="IOZ110" s="15"/>
      <c r="IPA110" s="15"/>
      <c r="IPB110" s="15"/>
      <c r="IPC110" s="15"/>
      <c r="IPD110" s="15"/>
      <c r="IPE110" s="15"/>
      <c r="IPF110" s="15"/>
      <c r="IPG110" s="15"/>
      <c r="IPH110" s="15"/>
      <c r="IPI110" s="15"/>
      <c r="IPJ110" s="15"/>
      <c r="IPK110" s="15"/>
      <c r="IPL110" s="15"/>
      <c r="IPM110" s="15"/>
      <c r="IPN110" s="15"/>
      <c r="IPO110" s="15"/>
      <c r="IPP110" s="15"/>
      <c r="IPQ110" s="15"/>
      <c r="IPR110" s="15"/>
      <c r="IPS110" s="15"/>
      <c r="IPT110" s="15"/>
      <c r="IPU110" s="15"/>
      <c r="IPV110" s="15"/>
      <c r="IPW110" s="15"/>
      <c r="IPX110" s="15"/>
      <c r="IPY110" s="15"/>
      <c r="IPZ110" s="15"/>
      <c r="IQA110" s="15"/>
      <c r="IQB110" s="15"/>
      <c r="IQC110" s="15"/>
      <c r="IQD110" s="15"/>
      <c r="IQE110" s="15"/>
      <c r="IQF110" s="15"/>
      <c r="IQG110" s="15"/>
      <c r="IQH110" s="15"/>
      <c r="IQI110" s="15"/>
      <c r="IQJ110" s="15"/>
      <c r="IQK110" s="15"/>
      <c r="IQL110" s="15"/>
      <c r="IQM110" s="15"/>
      <c r="IQN110" s="15"/>
      <c r="IQO110" s="15"/>
      <c r="IQP110" s="15"/>
      <c r="IQQ110" s="15"/>
      <c r="IQR110" s="15"/>
      <c r="IQS110" s="15"/>
      <c r="IQT110" s="15"/>
      <c r="IQU110" s="15"/>
      <c r="IQV110" s="15"/>
      <c r="IQW110" s="15"/>
      <c r="IQX110" s="15"/>
      <c r="IQY110" s="15"/>
      <c r="IQZ110" s="15"/>
      <c r="IRA110" s="15"/>
      <c r="IRB110" s="15"/>
      <c r="IRC110" s="15"/>
      <c r="IRD110" s="15"/>
      <c r="IRE110" s="15"/>
      <c r="IRF110" s="15"/>
      <c r="IRG110" s="15"/>
      <c r="IRH110" s="15"/>
      <c r="IRI110" s="15"/>
      <c r="IRJ110" s="15"/>
      <c r="IRK110" s="15"/>
      <c r="IRL110" s="15"/>
      <c r="IRM110" s="15"/>
      <c r="IRN110" s="15"/>
      <c r="IRO110" s="15"/>
      <c r="IRP110" s="15"/>
      <c r="IRQ110" s="15"/>
      <c r="IRR110" s="15"/>
      <c r="IRS110" s="15"/>
      <c r="IRT110" s="15"/>
      <c r="IRU110" s="15"/>
      <c r="IRV110" s="15"/>
      <c r="IRW110" s="15"/>
      <c r="IRX110" s="15"/>
      <c r="IRY110" s="15"/>
      <c r="IRZ110" s="15"/>
      <c r="ISA110" s="15"/>
      <c r="ISB110" s="15"/>
      <c r="ISC110" s="15"/>
      <c r="ISD110" s="15"/>
      <c r="ISE110" s="15"/>
      <c r="ISF110" s="15"/>
      <c r="ISG110" s="15"/>
      <c r="ISH110" s="15"/>
      <c r="ISI110" s="15"/>
      <c r="ISJ110" s="15"/>
      <c r="ISK110" s="15"/>
      <c r="ISL110" s="15"/>
      <c r="ISM110" s="15"/>
      <c r="ISN110" s="15"/>
      <c r="ISO110" s="15"/>
      <c r="ISP110" s="15"/>
      <c r="ISQ110" s="15"/>
      <c r="ISR110" s="15"/>
      <c r="ISS110" s="15"/>
      <c r="IST110" s="15"/>
      <c r="ISU110" s="15"/>
      <c r="ISV110" s="15"/>
      <c r="ISW110" s="15"/>
      <c r="ISX110" s="15"/>
      <c r="ISY110" s="15"/>
      <c r="ISZ110" s="15"/>
      <c r="ITA110" s="15"/>
      <c r="ITB110" s="15"/>
      <c r="ITC110" s="15"/>
      <c r="ITD110" s="15"/>
      <c r="ITE110" s="15"/>
      <c r="ITF110" s="15"/>
      <c r="ITG110" s="15"/>
      <c r="ITH110" s="15"/>
      <c r="ITI110" s="15"/>
      <c r="ITJ110" s="15"/>
      <c r="ITK110" s="15"/>
      <c r="ITL110" s="15"/>
      <c r="ITM110" s="15"/>
      <c r="ITN110" s="15"/>
      <c r="ITO110" s="15"/>
      <c r="ITP110" s="15"/>
      <c r="ITQ110" s="15"/>
      <c r="ITR110" s="15"/>
      <c r="ITS110" s="15"/>
      <c r="ITT110" s="15"/>
      <c r="ITU110" s="15"/>
      <c r="ITV110" s="15"/>
      <c r="ITW110" s="15"/>
      <c r="ITX110" s="15"/>
      <c r="ITY110" s="15"/>
      <c r="ITZ110" s="15"/>
      <c r="IUA110" s="15"/>
      <c r="IUB110" s="15"/>
      <c r="IUC110" s="15"/>
      <c r="IUD110" s="15"/>
      <c r="IUE110" s="15"/>
      <c r="IUF110" s="15"/>
      <c r="IUG110" s="15"/>
      <c r="IUH110" s="15"/>
      <c r="IUI110" s="15"/>
      <c r="IUJ110" s="15"/>
      <c r="IUK110" s="15"/>
      <c r="IUL110" s="15"/>
      <c r="IUM110" s="15"/>
      <c r="IUN110" s="15"/>
      <c r="IUO110" s="15"/>
      <c r="IUP110" s="15"/>
      <c r="IUQ110" s="15"/>
      <c r="IUR110" s="15"/>
      <c r="IUS110" s="15"/>
      <c r="IUT110" s="15"/>
      <c r="IUU110" s="15"/>
      <c r="IUV110" s="15"/>
      <c r="IUW110" s="15"/>
      <c r="IUX110" s="15"/>
      <c r="IUY110" s="15"/>
      <c r="IUZ110" s="15"/>
      <c r="IVA110" s="15"/>
      <c r="IVB110" s="15"/>
      <c r="IVC110" s="15"/>
      <c r="IVD110" s="15"/>
      <c r="IVE110" s="15"/>
      <c r="IVF110" s="15"/>
      <c r="IVG110" s="15"/>
      <c r="IVH110" s="15"/>
      <c r="IVI110" s="15"/>
      <c r="IVJ110" s="15"/>
      <c r="IVK110" s="15"/>
      <c r="IVL110" s="15"/>
      <c r="IVM110" s="15"/>
      <c r="IVN110" s="15"/>
      <c r="IVO110" s="15"/>
      <c r="IVP110" s="15"/>
      <c r="IVQ110" s="15"/>
      <c r="IVR110" s="15"/>
      <c r="IVS110" s="15"/>
      <c r="IVT110" s="15"/>
      <c r="IVU110" s="15"/>
      <c r="IVV110" s="15"/>
      <c r="IVW110" s="15"/>
      <c r="IVX110" s="15"/>
      <c r="IVY110" s="15"/>
      <c r="IVZ110" s="15"/>
      <c r="IWA110" s="15"/>
      <c r="IWB110" s="15"/>
      <c r="IWC110" s="15"/>
      <c r="IWD110" s="15"/>
      <c r="IWE110" s="15"/>
      <c r="IWF110" s="15"/>
      <c r="IWG110" s="15"/>
      <c r="IWH110" s="15"/>
      <c r="IWI110" s="15"/>
      <c r="IWJ110" s="15"/>
      <c r="IWK110" s="15"/>
      <c r="IWL110" s="15"/>
      <c r="IWM110" s="15"/>
      <c r="IWN110" s="15"/>
      <c r="IWO110" s="15"/>
      <c r="IWP110" s="15"/>
      <c r="IWQ110" s="15"/>
      <c r="IWR110" s="15"/>
      <c r="IWS110" s="15"/>
      <c r="IWT110" s="15"/>
      <c r="IWU110" s="15"/>
      <c r="IWV110" s="15"/>
      <c r="IWW110" s="15"/>
      <c r="IWX110" s="15"/>
      <c r="IWY110" s="15"/>
      <c r="IWZ110" s="15"/>
      <c r="IXA110" s="15"/>
      <c r="IXB110" s="15"/>
      <c r="IXC110" s="15"/>
      <c r="IXD110" s="15"/>
      <c r="IXE110" s="15"/>
      <c r="IXF110" s="15"/>
      <c r="IXG110" s="15"/>
      <c r="IXH110" s="15"/>
      <c r="IXI110" s="15"/>
      <c r="IXJ110" s="15"/>
      <c r="IXK110" s="15"/>
      <c r="IXL110" s="15"/>
      <c r="IXM110" s="15"/>
      <c r="IXN110" s="15"/>
      <c r="IXO110" s="15"/>
      <c r="IXP110" s="15"/>
      <c r="IXQ110" s="15"/>
      <c r="IXR110" s="15"/>
      <c r="IXS110" s="15"/>
      <c r="IXT110" s="15"/>
      <c r="IXU110" s="15"/>
      <c r="IXV110" s="15"/>
      <c r="IXW110" s="15"/>
      <c r="IXX110" s="15"/>
      <c r="IXY110" s="15"/>
      <c r="IXZ110" s="15"/>
      <c r="IYA110" s="15"/>
      <c r="IYB110" s="15"/>
      <c r="IYC110" s="15"/>
      <c r="IYD110" s="15"/>
      <c r="IYE110" s="15"/>
      <c r="IYF110" s="15"/>
      <c r="IYG110" s="15"/>
      <c r="IYH110" s="15"/>
      <c r="IYI110" s="15"/>
      <c r="IYJ110" s="15"/>
      <c r="IYK110" s="15"/>
      <c r="IYL110" s="15"/>
      <c r="IYM110" s="15"/>
      <c r="IYN110" s="15"/>
      <c r="IYO110" s="15"/>
      <c r="IYP110" s="15"/>
      <c r="IYQ110" s="15"/>
      <c r="IYR110" s="15"/>
      <c r="IYS110" s="15"/>
      <c r="IYT110" s="15"/>
      <c r="IYU110" s="15"/>
      <c r="IYV110" s="15"/>
      <c r="IYW110" s="15"/>
      <c r="IYX110" s="15"/>
      <c r="IYY110" s="15"/>
      <c r="IYZ110" s="15"/>
      <c r="IZA110" s="15"/>
      <c r="IZB110" s="15"/>
      <c r="IZC110" s="15"/>
      <c r="IZD110" s="15"/>
      <c r="IZE110" s="15"/>
      <c r="IZF110" s="15"/>
      <c r="IZG110" s="15"/>
      <c r="IZH110" s="15"/>
      <c r="IZI110" s="15"/>
      <c r="IZJ110" s="15"/>
      <c r="IZK110" s="15"/>
      <c r="IZL110" s="15"/>
      <c r="IZM110" s="15"/>
      <c r="IZN110" s="15"/>
      <c r="IZO110" s="15"/>
      <c r="IZP110" s="15"/>
      <c r="IZQ110" s="15"/>
      <c r="IZR110" s="15"/>
      <c r="IZS110" s="15"/>
      <c r="IZT110" s="15"/>
      <c r="IZU110" s="15"/>
      <c r="IZV110" s="15"/>
      <c r="IZW110" s="15"/>
      <c r="IZX110" s="15"/>
      <c r="IZY110" s="15"/>
      <c r="IZZ110" s="15"/>
      <c r="JAA110" s="15"/>
      <c r="JAB110" s="15"/>
      <c r="JAC110" s="15"/>
      <c r="JAD110" s="15"/>
      <c r="JAE110" s="15"/>
      <c r="JAF110" s="15"/>
      <c r="JAG110" s="15"/>
      <c r="JAH110" s="15"/>
      <c r="JAI110" s="15"/>
      <c r="JAJ110" s="15"/>
      <c r="JAK110" s="15"/>
      <c r="JAL110" s="15"/>
      <c r="JAM110" s="15"/>
      <c r="JAN110" s="15"/>
      <c r="JAO110" s="15"/>
      <c r="JAP110" s="15"/>
      <c r="JAQ110" s="15"/>
      <c r="JAR110" s="15"/>
      <c r="JAS110" s="15"/>
      <c r="JAT110" s="15"/>
      <c r="JAU110" s="15"/>
      <c r="JAV110" s="15"/>
      <c r="JAW110" s="15"/>
      <c r="JAX110" s="15"/>
      <c r="JAY110" s="15"/>
      <c r="JAZ110" s="15"/>
      <c r="JBA110" s="15"/>
      <c r="JBB110" s="15"/>
      <c r="JBC110" s="15"/>
      <c r="JBD110" s="15"/>
      <c r="JBE110" s="15"/>
      <c r="JBF110" s="15"/>
      <c r="JBG110" s="15"/>
      <c r="JBH110" s="15"/>
      <c r="JBI110" s="15"/>
      <c r="JBJ110" s="15"/>
      <c r="JBK110" s="15"/>
      <c r="JBL110" s="15"/>
      <c r="JBM110" s="15"/>
      <c r="JBN110" s="15"/>
      <c r="JBO110" s="15"/>
      <c r="JBP110" s="15"/>
      <c r="JBQ110" s="15"/>
      <c r="JBR110" s="15"/>
      <c r="JBS110" s="15"/>
      <c r="JBT110" s="15"/>
      <c r="JBU110" s="15"/>
      <c r="JBV110" s="15"/>
      <c r="JBW110" s="15"/>
      <c r="JBX110" s="15"/>
      <c r="JBY110" s="15"/>
      <c r="JBZ110" s="15"/>
      <c r="JCA110" s="15"/>
      <c r="JCB110" s="15"/>
      <c r="JCC110" s="15"/>
      <c r="JCD110" s="15"/>
      <c r="JCE110" s="15"/>
      <c r="JCF110" s="15"/>
      <c r="JCG110" s="15"/>
      <c r="JCH110" s="15"/>
      <c r="JCI110" s="15"/>
      <c r="JCJ110" s="15"/>
      <c r="JCK110" s="15"/>
      <c r="JCL110" s="15"/>
      <c r="JCM110" s="15"/>
      <c r="JCN110" s="15"/>
      <c r="JCO110" s="15"/>
      <c r="JCP110" s="15"/>
      <c r="JCQ110" s="15"/>
      <c r="JCR110" s="15"/>
      <c r="JCS110" s="15"/>
      <c r="JCT110" s="15"/>
      <c r="JCU110" s="15"/>
      <c r="JCV110" s="15"/>
      <c r="JCW110" s="15"/>
      <c r="JCX110" s="15"/>
      <c r="JCY110" s="15"/>
      <c r="JCZ110" s="15"/>
      <c r="JDA110" s="15"/>
      <c r="JDB110" s="15"/>
      <c r="JDC110" s="15"/>
      <c r="JDD110" s="15"/>
      <c r="JDE110" s="15"/>
      <c r="JDF110" s="15"/>
      <c r="JDG110" s="15"/>
      <c r="JDH110" s="15"/>
      <c r="JDI110" s="15"/>
      <c r="JDJ110" s="15"/>
      <c r="JDK110" s="15"/>
      <c r="JDL110" s="15"/>
      <c r="JDM110" s="15"/>
      <c r="JDN110" s="15"/>
      <c r="JDO110" s="15"/>
      <c r="JDP110" s="15"/>
      <c r="JDQ110" s="15"/>
      <c r="JDR110" s="15"/>
      <c r="JDS110" s="15"/>
      <c r="JDT110" s="15"/>
      <c r="JDU110" s="15"/>
      <c r="JDV110" s="15"/>
      <c r="JDW110" s="15"/>
      <c r="JDX110" s="15"/>
      <c r="JDY110" s="15"/>
      <c r="JDZ110" s="15"/>
      <c r="JEA110" s="15"/>
      <c r="JEB110" s="15"/>
      <c r="JEC110" s="15"/>
      <c r="JED110" s="15"/>
      <c r="JEE110" s="15"/>
      <c r="JEF110" s="15"/>
      <c r="JEG110" s="15"/>
      <c r="JEH110" s="15"/>
      <c r="JEI110" s="15"/>
      <c r="JEJ110" s="15"/>
      <c r="JEK110" s="15"/>
      <c r="JEL110" s="15"/>
      <c r="JEM110" s="15"/>
      <c r="JEN110" s="15"/>
      <c r="JEO110" s="15"/>
      <c r="JEP110" s="15"/>
      <c r="JEQ110" s="15"/>
      <c r="JER110" s="15"/>
      <c r="JES110" s="15"/>
      <c r="JET110" s="15"/>
      <c r="JEU110" s="15"/>
      <c r="JEV110" s="15"/>
      <c r="JEW110" s="15"/>
      <c r="JEX110" s="15"/>
      <c r="JEY110" s="15"/>
      <c r="JEZ110" s="15"/>
      <c r="JFA110" s="15"/>
      <c r="JFB110" s="15"/>
      <c r="JFC110" s="15"/>
      <c r="JFD110" s="15"/>
      <c r="JFE110" s="15"/>
      <c r="JFF110" s="15"/>
      <c r="JFG110" s="15"/>
      <c r="JFH110" s="15"/>
      <c r="JFI110" s="15"/>
      <c r="JFJ110" s="15"/>
      <c r="JFK110" s="15"/>
      <c r="JFL110" s="15"/>
      <c r="JFM110" s="15"/>
      <c r="JFN110" s="15"/>
      <c r="JFO110" s="15"/>
      <c r="JFP110" s="15"/>
      <c r="JFQ110" s="15"/>
      <c r="JFR110" s="15"/>
      <c r="JFS110" s="15"/>
      <c r="JFT110" s="15"/>
      <c r="JFU110" s="15"/>
      <c r="JFV110" s="15"/>
      <c r="JFW110" s="15"/>
      <c r="JFX110" s="15"/>
      <c r="JFY110" s="15"/>
      <c r="JFZ110" s="15"/>
      <c r="JGA110" s="15"/>
      <c r="JGB110" s="15"/>
      <c r="JGC110" s="15"/>
      <c r="JGD110" s="15"/>
      <c r="JGE110" s="15"/>
      <c r="JGF110" s="15"/>
      <c r="JGG110" s="15"/>
      <c r="JGH110" s="15"/>
      <c r="JGI110" s="15"/>
      <c r="JGJ110" s="15"/>
      <c r="JGK110" s="15"/>
      <c r="JGL110" s="15"/>
      <c r="JGM110" s="15"/>
      <c r="JGN110" s="15"/>
      <c r="JGO110" s="15"/>
      <c r="JGP110" s="15"/>
      <c r="JGQ110" s="15"/>
      <c r="JGR110" s="15"/>
      <c r="JGS110" s="15"/>
      <c r="JGT110" s="15"/>
      <c r="JGU110" s="15"/>
      <c r="JGV110" s="15"/>
      <c r="JGW110" s="15"/>
      <c r="JGX110" s="15"/>
      <c r="JGY110" s="15"/>
      <c r="JGZ110" s="15"/>
      <c r="JHA110" s="15"/>
      <c r="JHB110" s="15"/>
      <c r="JHC110" s="15"/>
      <c r="JHD110" s="15"/>
      <c r="JHE110" s="15"/>
      <c r="JHF110" s="15"/>
      <c r="JHG110" s="15"/>
      <c r="JHH110" s="15"/>
      <c r="JHI110" s="15"/>
      <c r="JHJ110" s="15"/>
      <c r="JHK110" s="15"/>
      <c r="JHL110" s="15"/>
      <c r="JHM110" s="15"/>
      <c r="JHN110" s="15"/>
      <c r="JHO110" s="15"/>
      <c r="JHP110" s="15"/>
      <c r="JHQ110" s="15"/>
      <c r="JHR110" s="15"/>
      <c r="JHS110" s="15"/>
      <c r="JHT110" s="15"/>
      <c r="JHU110" s="15"/>
      <c r="JHV110" s="15"/>
      <c r="JHW110" s="15"/>
      <c r="JHX110" s="15"/>
      <c r="JHY110" s="15"/>
      <c r="JHZ110" s="15"/>
      <c r="JIA110" s="15"/>
      <c r="JIB110" s="15"/>
      <c r="JIC110" s="15"/>
      <c r="JID110" s="15"/>
      <c r="JIE110" s="15"/>
      <c r="JIF110" s="15"/>
      <c r="JIG110" s="15"/>
      <c r="JIH110" s="15"/>
      <c r="JII110" s="15"/>
      <c r="JIJ110" s="15"/>
      <c r="JIK110" s="15"/>
      <c r="JIL110" s="15"/>
      <c r="JIM110" s="15"/>
      <c r="JIN110" s="15"/>
      <c r="JIO110" s="15"/>
      <c r="JIP110" s="15"/>
      <c r="JIQ110" s="15"/>
      <c r="JIR110" s="15"/>
      <c r="JIS110" s="15"/>
      <c r="JIT110" s="15"/>
      <c r="JIU110" s="15"/>
      <c r="JIV110" s="15"/>
      <c r="JIW110" s="15"/>
      <c r="JIX110" s="15"/>
      <c r="JIY110" s="15"/>
      <c r="JIZ110" s="15"/>
      <c r="JJA110" s="15"/>
      <c r="JJB110" s="15"/>
      <c r="JJC110" s="15"/>
      <c r="JJD110" s="15"/>
      <c r="JJE110" s="15"/>
      <c r="JJF110" s="15"/>
      <c r="JJG110" s="15"/>
      <c r="JJH110" s="15"/>
      <c r="JJI110" s="15"/>
      <c r="JJJ110" s="15"/>
      <c r="JJK110" s="15"/>
      <c r="JJL110" s="15"/>
      <c r="JJM110" s="15"/>
      <c r="JJN110" s="15"/>
      <c r="JJO110" s="15"/>
      <c r="JJP110" s="15"/>
      <c r="JJQ110" s="15"/>
      <c r="JJR110" s="15"/>
      <c r="JJS110" s="15"/>
      <c r="JJT110" s="15"/>
      <c r="JJU110" s="15"/>
      <c r="JJV110" s="15"/>
      <c r="JJW110" s="15"/>
      <c r="JJX110" s="15"/>
      <c r="JJY110" s="15"/>
      <c r="JJZ110" s="15"/>
      <c r="JKA110" s="15"/>
      <c r="JKB110" s="15"/>
      <c r="JKC110" s="15"/>
      <c r="JKD110" s="15"/>
      <c r="JKE110" s="15"/>
      <c r="JKF110" s="15"/>
      <c r="JKG110" s="15"/>
      <c r="JKH110" s="15"/>
      <c r="JKI110" s="15"/>
      <c r="JKJ110" s="15"/>
      <c r="JKK110" s="15"/>
      <c r="JKL110" s="15"/>
      <c r="JKM110" s="15"/>
      <c r="JKN110" s="15"/>
      <c r="JKO110" s="15"/>
      <c r="JKP110" s="15"/>
      <c r="JKQ110" s="15"/>
      <c r="JKR110" s="15"/>
      <c r="JKS110" s="15"/>
      <c r="JKT110" s="15"/>
      <c r="JKU110" s="15"/>
      <c r="JKV110" s="15"/>
      <c r="JKW110" s="15"/>
      <c r="JKX110" s="15"/>
      <c r="JKY110" s="15"/>
      <c r="JKZ110" s="15"/>
      <c r="JLA110" s="15"/>
      <c r="JLB110" s="15"/>
      <c r="JLC110" s="15"/>
      <c r="JLD110" s="15"/>
      <c r="JLE110" s="15"/>
      <c r="JLF110" s="15"/>
      <c r="JLG110" s="15"/>
      <c r="JLH110" s="15"/>
      <c r="JLI110" s="15"/>
      <c r="JLJ110" s="15"/>
      <c r="JLK110" s="15"/>
      <c r="JLL110" s="15"/>
      <c r="JLM110" s="15"/>
      <c r="JLN110" s="15"/>
      <c r="JLO110" s="15"/>
      <c r="JLP110" s="15"/>
      <c r="JLQ110" s="15"/>
      <c r="JLR110" s="15"/>
      <c r="JLS110" s="15"/>
      <c r="JLT110" s="15"/>
      <c r="JLU110" s="15"/>
      <c r="JLV110" s="15"/>
      <c r="JLW110" s="15"/>
      <c r="JLX110" s="15"/>
      <c r="JLY110" s="15"/>
      <c r="JLZ110" s="15"/>
      <c r="JMA110" s="15"/>
      <c r="JMB110" s="15"/>
      <c r="JMC110" s="15"/>
      <c r="JMD110" s="15"/>
      <c r="JME110" s="15"/>
      <c r="JMF110" s="15"/>
      <c r="JMG110" s="15"/>
      <c r="JMH110" s="15"/>
      <c r="JMI110" s="15"/>
      <c r="JMJ110" s="15"/>
      <c r="JMK110" s="15"/>
      <c r="JML110" s="15"/>
      <c r="JMM110" s="15"/>
      <c r="JMN110" s="15"/>
      <c r="JMO110" s="15"/>
      <c r="JMP110" s="15"/>
      <c r="JMQ110" s="15"/>
      <c r="JMR110" s="15"/>
      <c r="JMS110" s="15"/>
      <c r="JMT110" s="15"/>
      <c r="JMU110" s="15"/>
      <c r="JMV110" s="15"/>
      <c r="JMW110" s="15"/>
      <c r="JMX110" s="15"/>
      <c r="JMY110" s="15"/>
      <c r="JMZ110" s="15"/>
      <c r="JNA110" s="15"/>
      <c r="JNB110" s="15"/>
      <c r="JNC110" s="15"/>
      <c r="JND110" s="15"/>
      <c r="JNE110" s="15"/>
      <c r="JNF110" s="15"/>
      <c r="JNG110" s="15"/>
      <c r="JNH110" s="15"/>
      <c r="JNI110" s="15"/>
      <c r="JNJ110" s="15"/>
      <c r="JNK110" s="15"/>
      <c r="JNL110" s="15"/>
      <c r="JNM110" s="15"/>
      <c r="JNN110" s="15"/>
      <c r="JNO110" s="15"/>
      <c r="JNP110" s="15"/>
      <c r="JNQ110" s="15"/>
      <c r="JNR110" s="15"/>
      <c r="JNS110" s="15"/>
      <c r="JNT110" s="15"/>
      <c r="JNU110" s="15"/>
      <c r="JNV110" s="15"/>
      <c r="JNW110" s="15"/>
      <c r="JNX110" s="15"/>
      <c r="JNY110" s="15"/>
      <c r="JNZ110" s="15"/>
      <c r="JOA110" s="15"/>
      <c r="JOB110" s="15"/>
      <c r="JOC110" s="15"/>
      <c r="JOD110" s="15"/>
      <c r="JOE110" s="15"/>
      <c r="JOF110" s="15"/>
      <c r="JOG110" s="15"/>
      <c r="JOH110" s="15"/>
      <c r="JOI110" s="15"/>
      <c r="JOJ110" s="15"/>
      <c r="JOK110" s="15"/>
      <c r="JOL110" s="15"/>
      <c r="JOM110" s="15"/>
      <c r="JON110" s="15"/>
      <c r="JOO110" s="15"/>
      <c r="JOP110" s="15"/>
      <c r="JOQ110" s="15"/>
      <c r="JOR110" s="15"/>
      <c r="JOS110" s="15"/>
      <c r="JOT110" s="15"/>
      <c r="JOU110" s="15"/>
      <c r="JOV110" s="15"/>
      <c r="JOW110" s="15"/>
      <c r="JOX110" s="15"/>
      <c r="JOY110" s="15"/>
      <c r="JOZ110" s="15"/>
      <c r="JPA110" s="15"/>
      <c r="JPB110" s="15"/>
      <c r="JPC110" s="15"/>
      <c r="JPD110" s="15"/>
      <c r="JPE110" s="15"/>
      <c r="JPF110" s="15"/>
      <c r="JPG110" s="15"/>
      <c r="JPH110" s="15"/>
      <c r="JPI110" s="15"/>
      <c r="JPJ110" s="15"/>
      <c r="JPK110" s="15"/>
      <c r="JPL110" s="15"/>
      <c r="JPM110" s="15"/>
      <c r="JPN110" s="15"/>
      <c r="JPO110" s="15"/>
      <c r="JPP110" s="15"/>
      <c r="JPQ110" s="15"/>
      <c r="JPR110" s="15"/>
      <c r="JPS110" s="15"/>
      <c r="JPT110" s="15"/>
      <c r="JPU110" s="15"/>
      <c r="JPV110" s="15"/>
      <c r="JPW110" s="15"/>
      <c r="JPX110" s="15"/>
      <c r="JPY110" s="15"/>
      <c r="JPZ110" s="15"/>
      <c r="JQA110" s="15"/>
      <c r="JQB110" s="15"/>
      <c r="JQC110" s="15"/>
      <c r="JQD110" s="15"/>
      <c r="JQE110" s="15"/>
      <c r="JQF110" s="15"/>
      <c r="JQG110" s="15"/>
      <c r="JQH110" s="15"/>
      <c r="JQI110" s="15"/>
      <c r="JQJ110" s="15"/>
      <c r="JQK110" s="15"/>
      <c r="JQL110" s="15"/>
      <c r="JQM110" s="15"/>
      <c r="JQN110" s="15"/>
      <c r="JQO110" s="15"/>
      <c r="JQP110" s="15"/>
      <c r="JQQ110" s="15"/>
      <c r="JQR110" s="15"/>
      <c r="JQS110" s="15"/>
      <c r="JQT110" s="15"/>
      <c r="JQU110" s="15"/>
      <c r="JQV110" s="15"/>
      <c r="JQW110" s="15"/>
      <c r="JQX110" s="15"/>
      <c r="JQY110" s="15"/>
      <c r="JQZ110" s="15"/>
      <c r="JRA110" s="15"/>
      <c r="JRB110" s="15"/>
      <c r="JRC110" s="15"/>
      <c r="JRD110" s="15"/>
      <c r="JRE110" s="15"/>
      <c r="JRF110" s="15"/>
      <c r="JRG110" s="15"/>
      <c r="JRH110" s="15"/>
      <c r="JRI110" s="15"/>
      <c r="JRJ110" s="15"/>
      <c r="JRK110" s="15"/>
      <c r="JRL110" s="15"/>
      <c r="JRM110" s="15"/>
      <c r="JRN110" s="15"/>
      <c r="JRO110" s="15"/>
      <c r="JRP110" s="15"/>
      <c r="JRQ110" s="15"/>
      <c r="JRR110" s="15"/>
      <c r="JRS110" s="15"/>
      <c r="JRT110" s="15"/>
      <c r="JRU110" s="15"/>
      <c r="JRV110" s="15"/>
      <c r="JRW110" s="15"/>
      <c r="JRX110" s="15"/>
      <c r="JRY110" s="15"/>
      <c r="JRZ110" s="15"/>
      <c r="JSA110" s="15"/>
      <c r="JSB110" s="15"/>
      <c r="JSC110" s="15"/>
      <c r="JSD110" s="15"/>
      <c r="JSE110" s="15"/>
      <c r="JSF110" s="15"/>
      <c r="JSG110" s="15"/>
      <c r="JSH110" s="15"/>
      <c r="JSI110" s="15"/>
      <c r="JSJ110" s="15"/>
      <c r="JSK110" s="15"/>
      <c r="JSL110" s="15"/>
      <c r="JSM110" s="15"/>
      <c r="JSN110" s="15"/>
      <c r="JSO110" s="15"/>
      <c r="JSP110" s="15"/>
      <c r="JSQ110" s="15"/>
      <c r="JSR110" s="15"/>
      <c r="JSS110" s="15"/>
      <c r="JST110" s="15"/>
      <c r="JSU110" s="15"/>
      <c r="JSV110" s="15"/>
      <c r="JSW110" s="15"/>
      <c r="JSX110" s="15"/>
      <c r="JSY110" s="15"/>
      <c r="JSZ110" s="15"/>
      <c r="JTA110" s="15"/>
      <c r="JTB110" s="15"/>
      <c r="JTC110" s="15"/>
      <c r="JTD110" s="15"/>
      <c r="JTE110" s="15"/>
      <c r="JTF110" s="15"/>
      <c r="JTG110" s="15"/>
      <c r="JTH110" s="15"/>
      <c r="JTI110" s="15"/>
      <c r="JTJ110" s="15"/>
      <c r="JTK110" s="15"/>
      <c r="JTL110" s="15"/>
      <c r="JTM110" s="15"/>
      <c r="JTN110" s="15"/>
      <c r="JTO110" s="15"/>
      <c r="JTP110" s="15"/>
      <c r="JTQ110" s="15"/>
      <c r="JTR110" s="15"/>
      <c r="JTS110" s="15"/>
      <c r="JTT110" s="15"/>
      <c r="JTU110" s="15"/>
      <c r="JTV110" s="15"/>
      <c r="JTW110" s="15"/>
      <c r="JTX110" s="15"/>
      <c r="JTY110" s="15"/>
      <c r="JTZ110" s="15"/>
      <c r="JUA110" s="15"/>
      <c r="JUB110" s="15"/>
      <c r="JUC110" s="15"/>
      <c r="JUD110" s="15"/>
      <c r="JUE110" s="15"/>
      <c r="JUF110" s="15"/>
      <c r="JUG110" s="15"/>
      <c r="JUH110" s="15"/>
      <c r="JUI110" s="15"/>
      <c r="JUJ110" s="15"/>
      <c r="JUK110" s="15"/>
      <c r="JUL110" s="15"/>
      <c r="JUM110" s="15"/>
      <c r="JUN110" s="15"/>
      <c r="JUO110" s="15"/>
      <c r="JUP110" s="15"/>
      <c r="JUQ110" s="15"/>
      <c r="JUR110" s="15"/>
      <c r="JUS110" s="15"/>
      <c r="JUT110" s="15"/>
      <c r="JUU110" s="15"/>
      <c r="JUV110" s="15"/>
      <c r="JUW110" s="15"/>
      <c r="JUX110" s="15"/>
      <c r="JUY110" s="15"/>
      <c r="JUZ110" s="15"/>
      <c r="JVA110" s="15"/>
      <c r="JVB110" s="15"/>
      <c r="JVC110" s="15"/>
      <c r="JVD110" s="15"/>
      <c r="JVE110" s="15"/>
      <c r="JVF110" s="15"/>
      <c r="JVG110" s="15"/>
      <c r="JVH110" s="15"/>
      <c r="JVI110" s="15"/>
      <c r="JVJ110" s="15"/>
      <c r="JVK110" s="15"/>
      <c r="JVL110" s="15"/>
      <c r="JVM110" s="15"/>
      <c r="JVN110" s="15"/>
      <c r="JVO110" s="15"/>
      <c r="JVP110" s="15"/>
      <c r="JVQ110" s="15"/>
      <c r="JVR110" s="15"/>
      <c r="JVS110" s="15"/>
      <c r="JVT110" s="15"/>
      <c r="JVU110" s="15"/>
      <c r="JVV110" s="15"/>
      <c r="JVW110" s="15"/>
      <c r="JVX110" s="15"/>
      <c r="JVY110" s="15"/>
      <c r="JVZ110" s="15"/>
      <c r="JWA110" s="15"/>
      <c r="JWB110" s="15"/>
      <c r="JWC110" s="15"/>
      <c r="JWD110" s="15"/>
      <c r="JWE110" s="15"/>
      <c r="JWF110" s="15"/>
      <c r="JWG110" s="15"/>
      <c r="JWH110" s="15"/>
      <c r="JWI110" s="15"/>
      <c r="JWJ110" s="15"/>
      <c r="JWK110" s="15"/>
      <c r="JWL110" s="15"/>
      <c r="JWM110" s="15"/>
      <c r="JWN110" s="15"/>
      <c r="JWO110" s="15"/>
      <c r="JWP110" s="15"/>
      <c r="JWQ110" s="15"/>
      <c r="JWR110" s="15"/>
      <c r="JWS110" s="15"/>
      <c r="JWT110" s="15"/>
      <c r="JWU110" s="15"/>
      <c r="JWV110" s="15"/>
      <c r="JWW110" s="15"/>
      <c r="JWX110" s="15"/>
      <c r="JWY110" s="15"/>
      <c r="JWZ110" s="15"/>
      <c r="JXA110" s="15"/>
      <c r="JXB110" s="15"/>
      <c r="JXC110" s="15"/>
      <c r="JXD110" s="15"/>
      <c r="JXE110" s="15"/>
      <c r="JXF110" s="15"/>
      <c r="JXG110" s="15"/>
      <c r="JXH110" s="15"/>
      <c r="JXI110" s="15"/>
      <c r="JXJ110" s="15"/>
      <c r="JXK110" s="15"/>
      <c r="JXL110" s="15"/>
      <c r="JXM110" s="15"/>
      <c r="JXN110" s="15"/>
      <c r="JXO110" s="15"/>
      <c r="JXP110" s="15"/>
      <c r="JXQ110" s="15"/>
      <c r="JXR110" s="15"/>
      <c r="JXS110" s="15"/>
      <c r="JXT110" s="15"/>
      <c r="JXU110" s="15"/>
      <c r="JXV110" s="15"/>
      <c r="JXW110" s="15"/>
      <c r="JXX110" s="15"/>
      <c r="JXY110" s="15"/>
      <c r="JXZ110" s="15"/>
      <c r="JYA110" s="15"/>
      <c r="JYB110" s="15"/>
      <c r="JYC110" s="15"/>
      <c r="JYD110" s="15"/>
      <c r="JYE110" s="15"/>
      <c r="JYF110" s="15"/>
      <c r="JYG110" s="15"/>
      <c r="JYH110" s="15"/>
      <c r="JYI110" s="15"/>
      <c r="JYJ110" s="15"/>
      <c r="JYK110" s="15"/>
      <c r="JYL110" s="15"/>
      <c r="JYM110" s="15"/>
      <c r="JYN110" s="15"/>
      <c r="JYO110" s="15"/>
      <c r="JYP110" s="15"/>
      <c r="JYQ110" s="15"/>
      <c r="JYR110" s="15"/>
      <c r="JYS110" s="15"/>
      <c r="JYT110" s="15"/>
      <c r="JYU110" s="15"/>
      <c r="JYV110" s="15"/>
      <c r="JYW110" s="15"/>
      <c r="JYX110" s="15"/>
      <c r="JYY110" s="15"/>
      <c r="JYZ110" s="15"/>
      <c r="JZA110" s="15"/>
      <c r="JZB110" s="15"/>
      <c r="JZC110" s="15"/>
      <c r="JZD110" s="15"/>
      <c r="JZE110" s="15"/>
      <c r="JZF110" s="15"/>
      <c r="JZG110" s="15"/>
      <c r="JZH110" s="15"/>
      <c r="JZI110" s="15"/>
      <c r="JZJ110" s="15"/>
      <c r="JZK110" s="15"/>
      <c r="JZL110" s="15"/>
      <c r="JZM110" s="15"/>
      <c r="JZN110" s="15"/>
      <c r="JZO110" s="15"/>
      <c r="JZP110" s="15"/>
      <c r="JZQ110" s="15"/>
      <c r="JZR110" s="15"/>
      <c r="JZS110" s="15"/>
      <c r="JZT110" s="15"/>
      <c r="JZU110" s="15"/>
      <c r="JZV110" s="15"/>
      <c r="JZW110" s="15"/>
      <c r="JZX110" s="15"/>
      <c r="JZY110" s="15"/>
      <c r="JZZ110" s="15"/>
      <c r="KAA110" s="15"/>
      <c r="KAB110" s="15"/>
      <c r="KAC110" s="15"/>
      <c r="KAD110" s="15"/>
      <c r="KAE110" s="15"/>
      <c r="KAF110" s="15"/>
      <c r="KAG110" s="15"/>
      <c r="KAH110" s="15"/>
      <c r="KAI110" s="15"/>
      <c r="KAJ110" s="15"/>
      <c r="KAK110" s="15"/>
      <c r="KAL110" s="15"/>
      <c r="KAM110" s="15"/>
      <c r="KAN110" s="15"/>
      <c r="KAO110" s="15"/>
      <c r="KAP110" s="15"/>
      <c r="KAQ110" s="15"/>
      <c r="KAR110" s="15"/>
      <c r="KAS110" s="15"/>
      <c r="KAT110" s="15"/>
      <c r="KAU110" s="15"/>
      <c r="KAV110" s="15"/>
      <c r="KAW110" s="15"/>
      <c r="KAX110" s="15"/>
      <c r="KAY110" s="15"/>
      <c r="KAZ110" s="15"/>
      <c r="KBA110" s="15"/>
      <c r="KBB110" s="15"/>
      <c r="KBC110" s="15"/>
      <c r="KBD110" s="15"/>
      <c r="KBE110" s="15"/>
      <c r="KBF110" s="15"/>
      <c r="KBG110" s="15"/>
      <c r="KBH110" s="15"/>
      <c r="KBI110" s="15"/>
      <c r="KBJ110" s="15"/>
      <c r="KBK110" s="15"/>
      <c r="KBL110" s="15"/>
      <c r="KBM110" s="15"/>
      <c r="KBN110" s="15"/>
      <c r="KBO110" s="15"/>
      <c r="KBP110" s="15"/>
      <c r="KBQ110" s="15"/>
      <c r="KBR110" s="15"/>
      <c r="KBS110" s="15"/>
      <c r="KBT110" s="15"/>
      <c r="KBU110" s="15"/>
      <c r="KBV110" s="15"/>
      <c r="KBW110" s="15"/>
      <c r="KBX110" s="15"/>
      <c r="KBY110" s="15"/>
      <c r="KBZ110" s="15"/>
      <c r="KCA110" s="15"/>
      <c r="KCB110" s="15"/>
      <c r="KCC110" s="15"/>
      <c r="KCD110" s="15"/>
      <c r="KCE110" s="15"/>
      <c r="KCF110" s="15"/>
      <c r="KCG110" s="15"/>
      <c r="KCH110" s="15"/>
      <c r="KCI110" s="15"/>
      <c r="KCJ110" s="15"/>
      <c r="KCK110" s="15"/>
      <c r="KCL110" s="15"/>
      <c r="KCM110" s="15"/>
      <c r="KCN110" s="15"/>
      <c r="KCO110" s="15"/>
      <c r="KCP110" s="15"/>
      <c r="KCQ110" s="15"/>
      <c r="KCR110" s="15"/>
      <c r="KCS110" s="15"/>
      <c r="KCT110" s="15"/>
      <c r="KCU110" s="15"/>
      <c r="KCV110" s="15"/>
      <c r="KCW110" s="15"/>
      <c r="KCX110" s="15"/>
      <c r="KCY110" s="15"/>
      <c r="KCZ110" s="15"/>
      <c r="KDA110" s="15"/>
      <c r="KDB110" s="15"/>
      <c r="KDC110" s="15"/>
      <c r="KDD110" s="15"/>
      <c r="KDE110" s="15"/>
      <c r="KDF110" s="15"/>
      <c r="KDG110" s="15"/>
      <c r="KDH110" s="15"/>
      <c r="KDI110" s="15"/>
      <c r="KDJ110" s="15"/>
      <c r="KDK110" s="15"/>
      <c r="KDL110" s="15"/>
      <c r="KDM110" s="15"/>
      <c r="KDN110" s="15"/>
      <c r="KDO110" s="15"/>
      <c r="KDP110" s="15"/>
      <c r="KDQ110" s="15"/>
      <c r="KDR110" s="15"/>
      <c r="KDS110" s="15"/>
      <c r="KDT110" s="15"/>
      <c r="KDU110" s="15"/>
      <c r="KDV110" s="15"/>
      <c r="KDW110" s="15"/>
      <c r="KDX110" s="15"/>
      <c r="KDY110" s="15"/>
      <c r="KDZ110" s="15"/>
      <c r="KEA110" s="15"/>
      <c r="KEB110" s="15"/>
      <c r="KEC110" s="15"/>
      <c r="KED110" s="15"/>
      <c r="KEE110" s="15"/>
      <c r="KEF110" s="15"/>
      <c r="KEG110" s="15"/>
      <c r="KEH110" s="15"/>
      <c r="KEI110" s="15"/>
      <c r="KEJ110" s="15"/>
      <c r="KEK110" s="15"/>
      <c r="KEL110" s="15"/>
      <c r="KEM110" s="15"/>
      <c r="KEN110" s="15"/>
      <c r="KEO110" s="15"/>
      <c r="KEP110" s="15"/>
      <c r="KEQ110" s="15"/>
      <c r="KER110" s="15"/>
      <c r="KES110" s="15"/>
      <c r="KET110" s="15"/>
      <c r="KEU110" s="15"/>
      <c r="KEV110" s="15"/>
      <c r="KEW110" s="15"/>
      <c r="KEX110" s="15"/>
      <c r="KEY110" s="15"/>
      <c r="KEZ110" s="15"/>
      <c r="KFA110" s="15"/>
      <c r="KFB110" s="15"/>
      <c r="KFC110" s="15"/>
      <c r="KFD110" s="15"/>
      <c r="KFE110" s="15"/>
      <c r="KFF110" s="15"/>
      <c r="KFG110" s="15"/>
      <c r="KFH110" s="15"/>
      <c r="KFI110" s="15"/>
      <c r="KFJ110" s="15"/>
      <c r="KFK110" s="15"/>
      <c r="KFL110" s="15"/>
      <c r="KFM110" s="15"/>
      <c r="KFN110" s="15"/>
      <c r="KFO110" s="15"/>
      <c r="KFP110" s="15"/>
      <c r="KFQ110" s="15"/>
      <c r="KFR110" s="15"/>
      <c r="KFS110" s="15"/>
      <c r="KFT110" s="15"/>
      <c r="KFU110" s="15"/>
      <c r="KFV110" s="15"/>
      <c r="KFW110" s="15"/>
      <c r="KFX110" s="15"/>
      <c r="KFY110" s="15"/>
      <c r="KFZ110" s="15"/>
      <c r="KGA110" s="15"/>
      <c r="KGB110" s="15"/>
      <c r="KGC110" s="15"/>
      <c r="KGD110" s="15"/>
      <c r="KGE110" s="15"/>
      <c r="KGF110" s="15"/>
      <c r="KGG110" s="15"/>
      <c r="KGH110" s="15"/>
      <c r="KGI110" s="15"/>
      <c r="KGJ110" s="15"/>
      <c r="KGK110" s="15"/>
      <c r="KGL110" s="15"/>
      <c r="KGM110" s="15"/>
      <c r="KGN110" s="15"/>
      <c r="KGO110" s="15"/>
      <c r="KGP110" s="15"/>
      <c r="KGQ110" s="15"/>
      <c r="KGR110" s="15"/>
      <c r="KGS110" s="15"/>
      <c r="KGT110" s="15"/>
      <c r="KGU110" s="15"/>
      <c r="KGV110" s="15"/>
      <c r="KGW110" s="15"/>
      <c r="KGX110" s="15"/>
      <c r="KGY110" s="15"/>
      <c r="KGZ110" s="15"/>
      <c r="KHA110" s="15"/>
      <c r="KHB110" s="15"/>
      <c r="KHC110" s="15"/>
      <c r="KHD110" s="15"/>
      <c r="KHE110" s="15"/>
      <c r="KHF110" s="15"/>
      <c r="KHG110" s="15"/>
      <c r="KHH110" s="15"/>
      <c r="KHI110" s="15"/>
      <c r="KHJ110" s="15"/>
      <c r="KHK110" s="15"/>
      <c r="KHL110" s="15"/>
      <c r="KHM110" s="15"/>
      <c r="KHN110" s="15"/>
      <c r="KHO110" s="15"/>
      <c r="KHP110" s="15"/>
      <c r="KHQ110" s="15"/>
      <c r="KHR110" s="15"/>
      <c r="KHS110" s="15"/>
      <c r="KHT110" s="15"/>
      <c r="KHU110" s="15"/>
      <c r="KHV110" s="15"/>
      <c r="KHW110" s="15"/>
      <c r="KHX110" s="15"/>
      <c r="KHY110" s="15"/>
      <c r="KHZ110" s="15"/>
      <c r="KIA110" s="15"/>
      <c r="KIB110" s="15"/>
      <c r="KIC110" s="15"/>
      <c r="KID110" s="15"/>
      <c r="KIE110" s="15"/>
      <c r="KIF110" s="15"/>
      <c r="KIG110" s="15"/>
      <c r="KIH110" s="15"/>
      <c r="KII110" s="15"/>
      <c r="KIJ110" s="15"/>
      <c r="KIK110" s="15"/>
      <c r="KIL110" s="15"/>
      <c r="KIM110" s="15"/>
      <c r="KIN110" s="15"/>
      <c r="KIO110" s="15"/>
      <c r="KIP110" s="15"/>
      <c r="KIQ110" s="15"/>
      <c r="KIR110" s="15"/>
      <c r="KIS110" s="15"/>
      <c r="KIT110" s="15"/>
      <c r="KIU110" s="15"/>
      <c r="KIV110" s="15"/>
      <c r="KIW110" s="15"/>
      <c r="KIX110" s="15"/>
      <c r="KIY110" s="15"/>
      <c r="KIZ110" s="15"/>
      <c r="KJA110" s="15"/>
      <c r="KJB110" s="15"/>
      <c r="KJC110" s="15"/>
      <c r="KJD110" s="15"/>
      <c r="KJE110" s="15"/>
      <c r="KJF110" s="15"/>
      <c r="KJG110" s="15"/>
      <c r="KJH110" s="15"/>
      <c r="KJI110" s="15"/>
      <c r="KJJ110" s="15"/>
      <c r="KJK110" s="15"/>
      <c r="KJL110" s="15"/>
      <c r="KJM110" s="15"/>
      <c r="KJN110" s="15"/>
      <c r="KJO110" s="15"/>
      <c r="KJP110" s="15"/>
      <c r="KJQ110" s="15"/>
      <c r="KJR110" s="15"/>
      <c r="KJS110" s="15"/>
      <c r="KJT110" s="15"/>
      <c r="KJU110" s="15"/>
      <c r="KJV110" s="15"/>
      <c r="KJW110" s="15"/>
      <c r="KJX110" s="15"/>
      <c r="KJY110" s="15"/>
      <c r="KJZ110" s="15"/>
      <c r="KKA110" s="15"/>
      <c r="KKB110" s="15"/>
      <c r="KKC110" s="15"/>
      <c r="KKD110" s="15"/>
      <c r="KKE110" s="15"/>
      <c r="KKF110" s="15"/>
      <c r="KKG110" s="15"/>
      <c r="KKH110" s="15"/>
      <c r="KKI110" s="15"/>
      <c r="KKJ110" s="15"/>
      <c r="KKK110" s="15"/>
      <c r="KKL110" s="15"/>
      <c r="KKM110" s="15"/>
      <c r="KKN110" s="15"/>
      <c r="KKO110" s="15"/>
      <c r="KKP110" s="15"/>
      <c r="KKQ110" s="15"/>
      <c r="KKR110" s="15"/>
      <c r="KKS110" s="15"/>
      <c r="KKT110" s="15"/>
      <c r="KKU110" s="15"/>
      <c r="KKV110" s="15"/>
      <c r="KKW110" s="15"/>
      <c r="KKX110" s="15"/>
      <c r="KKY110" s="15"/>
      <c r="KKZ110" s="15"/>
      <c r="KLA110" s="15"/>
      <c r="KLB110" s="15"/>
      <c r="KLC110" s="15"/>
      <c r="KLD110" s="15"/>
      <c r="KLE110" s="15"/>
      <c r="KLF110" s="15"/>
      <c r="KLG110" s="15"/>
      <c r="KLH110" s="15"/>
      <c r="KLI110" s="15"/>
      <c r="KLJ110" s="15"/>
      <c r="KLK110" s="15"/>
      <c r="KLL110" s="15"/>
      <c r="KLM110" s="15"/>
      <c r="KLN110" s="15"/>
      <c r="KLO110" s="15"/>
      <c r="KLP110" s="15"/>
      <c r="KLQ110" s="15"/>
      <c r="KLR110" s="15"/>
      <c r="KLS110" s="15"/>
      <c r="KLT110" s="15"/>
      <c r="KLU110" s="15"/>
      <c r="KLV110" s="15"/>
      <c r="KLW110" s="15"/>
      <c r="KLX110" s="15"/>
      <c r="KLY110" s="15"/>
      <c r="KLZ110" s="15"/>
      <c r="KMA110" s="15"/>
      <c r="KMB110" s="15"/>
      <c r="KMC110" s="15"/>
      <c r="KMD110" s="15"/>
      <c r="KME110" s="15"/>
      <c r="KMF110" s="15"/>
      <c r="KMG110" s="15"/>
      <c r="KMH110" s="15"/>
      <c r="KMI110" s="15"/>
      <c r="KMJ110" s="15"/>
      <c r="KMK110" s="15"/>
      <c r="KML110" s="15"/>
      <c r="KMM110" s="15"/>
      <c r="KMN110" s="15"/>
      <c r="KMO110" s="15"/>
      <c r="KMP110" s="15"/>
      <c r="KMQ110" s="15"/>
      <c r="KMR110" s="15"/>
      <c r="KMS110" s="15"/>
      <c r="KMT110" s="15"/>
      <c r="KMU110" s="15"/>
      <c r="KMV110" s="15"/>
      <c r="KMW110" s="15"/>
      <c r="KMX110" s="15"/>
      <c r="KMY110" s="15"/>
      <c r="KMZ110" s="15"/>
      <c r="KNA110" s="15"/>
      <c r="KNB110" s="15"/>
      <c r="KNC110" s="15"/>
      <c r="KND110" s="15"/>
      <c r="KNE110" s="15"/>
      <c r="KNF110" s="15"/>
      <c r="KNG110" s="15"/>
      <c r="KNH110" s="15"/>
      <c r="KNI110" s="15"/>
      <c r="KNJ110" s="15"/>
      <c r="KNK110" s="15"/>
      <c r="KNL110" s="15"/>
      <c r="KNM110" s="15"/>
      <c r="KNN110" s="15"/>
      <c r="KNO110" s="15"/>
      <c r="KNP110" s="15"/>
      <c r="KNQ110" s="15"/>
      <c r="KNR110" s="15"/>
      <c r="KNS110" s="15"/>
      <c r="KNT110" s="15"/>
      <c r="KNU110" s="15"/>
      <c r="KNV110" s="15"/>
      <c r="KNW110" s="15"/>
      <c r="KNX110" s="15"/>
      <c r="KNY110" s="15"/>
      <c r="KNZ110" s="15"/>
      <c r="KOA110" s="15"/>
      <c r="KOB110" s="15"/>
      <c r="KOC110" s="15"/>
      <c r="KOD110" s="15"/>
      <c r="KOE110" s="15"/>
      <c r="KOF110" s="15"/>
      <c r="KOG110" s="15"/>
      <c r="KOH110" s="15"/>
      <c r="KOI110" s="15"/>
      <c r="KOJ110" s="15"/>
      <c r="KOK110" s="15"/>
      <c r="KOL110" s="15"/>
      <c r="KOM110" s="15"/>
      <c r="KON110" s="15"/>
      <c r="KOO110" s="15"/>
      <c r="KOP110" s="15"/>
      <c r="KOQ110" s="15"/>
      <c r="KOR110" s="15"/>
      <c r="KOS110" s="15"/>
      <c r="KOT110" s="15"/>
      <c r="KOU110" s="15"/>
      <c r="KOV110" s="15"/>
      <c r="KOW110" s="15"/>
      <c r="KOX110" s="15"/>
      <c r="KOY110" s="15"/>
      <c r="KOZ110" s="15"/>
      <c r="KPA110" s="15"/>
      <c r="KPB110" s="15"/>
      <c r="KPC110" s="15"/>
      <c r="KPD110" s="15"/>
      <c r="KPE110" s="15"/>
      <c r="KPF110" s="15"/>
      <c r="KPG110" s="15"/>
      <c r="KPH110" s="15"/>
      <c r="KPI110" s="15"/>
      <c r="KPJ110" s="15"/>
      <c r="KPK110" s="15"/>
      <c r="KPL110" s="15"/>
      <c r="KPM110" s="15"/>
      <c r="KPN110" s="15"/>
      <c r="KPO110" s="15"/>
      <c r="KPP110" s="15"/>
      <c r="KPQ110" s="15"/>
      <c r="KPR110" s="15"/>
      <c r="KPS110" s="15"/>
      <c r="KPT110" s="15"/>
      <c r="KPU110" s="15"/>
      <c r="KPV110" s="15"/>
      <c r="KPW110" s="15"/>
      <c r="KPX110" s="15"/>
      <c r="KPY110" s="15"/>
      <c r="KPZ110" s="15"/>
      <c r="KQA110" s="15"/>
      <c r="KQB110" s="15"/>
      <c r="KQC110" s="15"/>
      <c r="KQD110" s="15"/>
      <c r="KQE110" s="15"/>
      <c r="KQF110" s="15"/>
      <c r="KQG110" s="15"/>
      <c r="KQH110" s="15"/>
      <c r="KQI110" s="15"/>
      <c r="KQJ110" s="15"/>
      <c r="KQK110" s="15"/>
      <c r="KQL110" s="15"/>
      <c r="KQM110" s="15"/>
      <c r="KQN110" s="15"/>
      <c r="KQO110" s="15"/>
      <c r="KQP110" s="15"/>
      <c r="KQQ110" s="15"/>
      <c r="KQR110" s="15"/>
      <c r="KQS110" s="15"/>
      <c r="KQT110" s="15"/>
      <c r="KQU110" s="15"/>
      <c r="KQV110" s="15"/>
      <c r="KQW110" s="15"/>
      <c r="KQX110" s="15"/>
      <c r="KQY110" s="15"/>
      <c r="KQZ110" s="15"/>
      <c r="KRA110" s="15"/>
      <c r="KRB110" s="15"/>
      <c r="KRC110" s="15"/>
      <c r="KRD110" s="15"/>
      <c r="KRE110" s="15"/>
      <c r="KRF110" s="15"/>
      <c r="KRG110" s="15"/>
      <c r="KRH110" s="15"/>
      <c r="KRI110" s="15"/>
      <c r="KRJ110" s="15"/>
      <c r="KRK110" s="15"/>
      <c r="KRL110" s="15"/>
      <c r="KRM110" s="15"/>
      <c r="KRN110" s="15"/>
      <c r="KRO110" s="15"/>
      <c r="KRP110" s="15"/>
      <c r="KRQ110" s="15"/>
      <c r="KRR110" s="15"/>
      <c r="KRS110" s="15"/>
      <c r="KRT110" s="15"/>
      <c r="KRU110" s="15"/>
      <c r="KRV110" s="15"/>
      <c r="KRW110" s="15"/>
      <c r="KRX110" s="15"/>
      <c r="KRY110" s="15"/>
      <c r="KRZ110" s="15"/>
      <c r="KSA110" s="15"/>
      <c r="KSB110" s="15"/>
      <c r="KSC110" s="15"/>
      <c r="KSD110" s="15"/>
      <c r="KSE110" s="15"/>
      <c r="KSF110" s="15"/>
      <c r="KSG110" s="15"/>
      <c r="KSH110" s="15"/>
      <c r="KSI110" s="15"/>
      <c r="KSJ110" s="15"/>
      <c r="KSK110" s="15"/>
      <c r="KSL110" s="15"/>
      <c r="KSM110" s="15"/>
      <c r="KSN110" s="15"/>
      <c r="KSO110" s="15"/>
      <c r="KSP110" s="15"/>
      <c r="KSQ110" s="15"/>
      <c r="KSR110" s="15"/>
      <c r="KSS110" s="15"/>
      <c r="KST110" s="15"/>
      <c r="KSU110" s="15"/>
      <c r="KSV110" s="15"/>
      <c r="KSW110" s="15"/>
      <c r="KSX110" s="15"/>
      <c r="KSY110" s="15"/>
      <c r="KSZ110" s="15"/>
      <c r="KTA110" s="15"/>
      <c r="KTB110" s="15"/>
      <c r="KTC110" s="15"/>
      <c r="KTD110" s="15"/>
      <c r="KTE110" s="15"/>
      <c r="KTF110" s="15"/>
      <c r="KTG110" s="15"/>
      <c r="KTH110" s="15"/>
      <c r="KTI110" s="15"/>
      <c r="KTJ110" s="15"/>
      <c r="KTK110" s="15"/>
      <c r="KTL110" s="15"/>
      <c r="KTM110" s="15"/>
      <c r="KTN110" s="15"/>
      <c r="KTO110" s="15"/>
      <c r="KTP110" s="15"/>
      <c r="KTQ110" s="15"/>
      <c r="KTR110" s="15"/>
      <c r="KTS110" s="15"/>
      <c r="KTT110" s="15"/>
      <c r="KTU110" s="15"/>
      <c r="KTV110" s="15"/>
      <c r="KTW110" s="15"/>
      <c r="KTX110" s="15"/>
      <c r="KTY110" s="15"/>
      <c r="KTZ110" s="15"/>
      <c r="KUA110" s="15"/>
      <c r="KUB110" s="15"/>
      <c r="KUC110" s="15"/>
      <c r="KUD110" s="15"/>
      <c r="KUE110" s="15"/>
      <c r="KUF110" s="15"/>
      <c r="KUG110" s="15"/>
      <c r="KUH110" s="15"/>
      <c r="KUI110" s="15"/>
      <c r="KUJ110" s="15"/>
      <c r="KUK110" s="15"/>
      <c r="KUL110" s="15"/>
      <c r="KUM110" s="15"/>
      <c r="KUN110" s="15"/>
      <c r="KUO110" s="15"/>
      <c r="KUP110" s="15"/>
      <c r="KUQ110" s="15"/>
      <c r="KUR110" s="15"/>
      <c r="KUS110" s="15"/>
      <c r="KUT110" s="15"/>
      <c r="KUU110" s="15"/>
      <c r="KUV110" s="15"/>
      <c r="KUW110" s="15"/>
      <c r="KUX110" s="15"/>
      <c r="KUY110" s="15"/>
      <c r="KUZ110" s="15"/>
      <c r="KVA110" s="15"/>
      <c r="KVB110" s="15"/>
      <c r="KVC110" s="15"/>
      <c r="KVD110" s="15"/>
      <c r="KVE110" s="15"/>
      <c r="KVF110" s="15"/>
      <c r="KVG110" s="15"/>
      <c r="KVH110" s="15"/>
      <c r="KVI110" s="15"/>
      <c r="KVJ110" s="15"/>
      <c r="KVK110" s="15"/>
      <c r="KVL110" s="15"/>
      <c r="KVM110" s="15"/>
      <c r="KVN110" s="15"/>
      <c r="KVO110" s="15"/>
      <c r="KVP110" s="15"/>
      <c r="KVQ110" s="15"/>
      <c r="KVR110" s="15"/>
      <c r="KVS110" s="15"/>
      <c r="KVT110" s="15"/>
      <c r="KVU110" s="15"/>
      <c r="KVV110" s="15"/>
      <c r="KVW110" s="15"/>
      <c r="KVX110" s="15"/>
      <c r="KVY110" s="15"/>
      <c r="KVZ110" s="15"/>
      <c r="KWA110" s="15"/>
      <c r="KWB110" s="15"/>
      <c r="KWC110" s="15"/>
      <c r="KWD110" s="15"/>
      <c r="KWE110" s="15"/>
      <c r="KWF110" s="15"/>
      <c r="KWG110" s="15"/>
      <c r="KWH110" s="15"/>
      <c r="KWI110" s="15"/>
      <c r="KWJ110" s="15"/>
      <c r="KWK110" s="15"/>
      <c r="KWL110" s="15"/>
      <c r="KWM110" s="15"/>
      <c r="KWN110" s="15"/>
      <c r="KWO110" s="15"/>
      <c r="KWP110" s="15"/>
      <c r="KWQ110" s="15"/>
      <c r="KWR110" s="15"/>
      <c r="KWS110" s="15"/>
      <c r="KWT110" s="15"/>
      <c r="KWU110" s="15"/>
      <c r="KWV110" s="15"/>
      <c r="KWW110" s="15"/>
      <c r="KWX110" s="15"/>
      <c r="KWY110" s="15"/>
      <c r="KWZ110" s="15"/>
      <c r="KXA110" s="15"/>
      <c r="KXB110" s="15"/>
      <c r="KXC110" s="15"/>
      <c r="KXD110" s="15"/>
      <c r="KXE110" s="15"/>
      <c r="KXF110" s="15"/>
      <c r="KXG110" s="15"/>
      <c r="KXH110" s="15"/>
      <c r="KXI110" s="15"/>
      <c r="KXJ110" s="15"/>
      <c r="KXK110" s="15"/>
      <c r="KXL110" s="15"/>
      <c r="KXM110" s="15"/>
      <c r="KXN110" s="15"/>
      <c r="KXO110" s="15"/>
      <c r="KXP110" s="15"/>
      <c r="KXQ110" s="15"/>
      <c r="KXR110" s="15"/>
      <c r="KXS110" s="15"/>
      <c r="KXT110" s="15"/>
      <c r="KXU110" s="15"/>
      <c r="KXV110" s="15"/>
      <c r="KXW110" s="15"/>
      <c r="KXX110" s="15"/>
      <c r="KXY110" s="15"/>
      <c r="KXZ110" s="15"/>
      <c r="KYA110" s="15"/>
      <c r="KYB110" s="15"/>
      <c r="KYC110" s="15"/>
      <c r="KYD110" s="15"/>
      <c r="KYE110" s="15"/>
      <c r="KYF110" s="15"/>
      <c r="KYG110" s="15"/>
      <c r="KYH110" s="15"/>
      <c r="KYI110" s="15"/>
      <c r="KYJ110" s="15"/>
      <c r="KYK110" s="15"/>
      <c r="KYL110" s="15"/>
      <c r="KYM110" s="15"/>
      <c r="KYN110" s="15"/>
      <c r="KYO110" s="15"/>
      <c r="KYP110" s="15"/>
      <c r="KYQ110" s="15"/>
      <c r="KYR110" s="15"/>
      <c r="KYS110" s="15"/>
      <c r="KYT110" s="15"/>
      <c r="KYU110" s="15"/>
      <c r="KYV110" s="15"/>
      <c r="KYW110" s="15"/>
      <c r="KYX110" s="15"/>
      <c r="KYY110" s="15"/>
      <c r="KYZ110" s="15"/>
      <c r="KZA110" s="15"/>
      <c r="KZB110" s="15"/>
      <c r="KZC110" s="15"/>
      <c r="KZD110" s="15"/>
      <c r="KZE110" s="15"/>
      <c r="KZF110" s="15"/>
      <c r="KZG110" s="15"/>
      <c r="KZH110" s="15"/>
      <c r="KZI110" s="15"/>
      <c r="KZJ110" s="15"/>
      <c r="KZK110" s="15"/>
      <c r="KZL110" s="15"/>
      <c r="KZM110" s="15"/>
      <c r="KZN110" s="15"/>
      <c r="KZO110" s="15"/>
      <c r="KZP110" s="15"/>
      <c r="KZQ110" s="15"/>
      <c r="KZR110" s="15"/>
      <c r="KZS110" s="15"/>
      <c r="KZT110" s="15"/>
      <c r="KZU110" s="15"/>
      <c r="KZV110" s="15"/>
      <c r="KZW110" s="15"/>
      <c r="KZX110" s="15"/>
      <c r="KZY110" s="15"/>
      <c r="KZZ110" s="15"/>
      <c r="LAA110" s="15"/>
      <c r="LAB110" s="15"/>
      <c r="LAC110" s="15"/>
      <c r="LAD110" s="15"/>
      <c r="LAE110" s="15"/>
      <c r="LAF110" s="15"/>
      <c r="LAG110" s="15"/>
      <c r="LAH110" s="15"/>
      <c r="LAI110" s="15"/>
      <c r="LAJ110" s="15"/>
      <c r="LAK110" s="15"/>
      <c r="LAL110" s="15"/>
      <c r="LAM110" s="15"/>
      <c r="LAN110" s="15"/>
      <c r="LAO110" s="15"/>
      <c r="LAP110" s="15"/>
      <c r="LAQ110" s="15"/>
      <c r="LAR110" s="15"/>
      <c r="LAS110" s="15"/>
      <c r="LAT110" s="15"/>
      <c r="LAU110" s="15"/>
      <c r="LAV110" s="15"/>
      <c r="LAW110" s="15"/>
      <c r="LAX110" s="15"/>
      <c r="LAY110" s="15"/>
      <c r="LAZ110" s="15"/>
      <c r="LBA110" s="15"/>
      <c r="LBB110" s="15"/>
      <c r="LBC110" s="15"/>
      <c r="LBD110" s="15"/>
      <c r="LBE110" s="15"/>
      <c r="LBF110" s="15"/>
      <c r="LBG110" s="15"/>
      <c r="LBH110" s="15"/>
      <c r="LBI110" s="15"/>
      <c r="LBJ110" s="15"/>
      <c r="LBK110" s="15"/>
      <c r="LBL110" s="15"/>
      <c r="LBM110" s="15"/>
      <c r="LBN110" s="15"/>
      <c r="LBO110" s="15"/>
      <c r="LBP110" s="15"/>
      <c r="LBQ110" s="15"/>
      <c r="LBR110" s="15"/>
      <c r="LBS110" s="15"/>
      <c r="LBT110" s="15"/>
      <c r="LBU110" s="15"/>
      <c r="LBV110" s="15"/>
      <c r="LBW110" s="15"/>
      <c r="LBX110" s="15"/>
      <c r="LBY110" s="15"/>
      <c r="LBZ110" s="15"/>
      <c r="LCA110" s="15"/>
      <c r="LCB110" s="15"/>
      <c r="LCC110" s="15"/>
      <c r="LCD110" s="15"/>
      <c r="LCE110" s="15"/>
      <c r="LCF110" s="15"/>
      <c r="LCG110" s="15"/>
      <c r="LCH110" s="15"/>
      <c r="LCI110" s="15"/>
      <c r="LCJ110" s="15"/>
      <c r="LCK110" s="15"/>
      <c r="LCL110" s="15"/>
      <c r="LCM110" s="15"/>
      <c r="LCN110" s="15"/>
      <c r="LCO110" s="15"/>
      <c r="LCP110" s="15"/>
      <c r="LCQ110" s="15"/>
      <c r="LCR110" s="15"/>
      <c r="LCS110" s="15"/>
      <c r="LCT110" s="15"/>
      <c r="LCU110" s="15"/>
      <c r="LCV110" s="15"/>
      <c r="LCW110" s="15"/>
      <c r="LCX110" s="15"/>
      <c r="LCY110" s="15"/>
      <c r="LCZ110" s="15"/>
      <c r="LDA110" s="15"/>
      <c r="LDB110" s="15"/>
      <c r="LDC110" s="15"/>
      <c r="LDD110" s="15"/>
      <c r="LDE110" s="15"/>
      <c r="LDF110" s="15"/>
      <c r="LDG110" s="15"/>
      <c r="LDH110" s="15"/>
      <c r="LDI110" s="15"/>
      <c r="LDJ110" s="15"/>
      <c r="LDK110" s="15"/>
      <c r="LDL110" s="15"/>
      <c r="LDM110" s="15"/>
      <c r="LDN110" s="15"/>
      <c r="LDO110" s="15"/>
      <c r="LDP110" s="15"/>
      <c r="LDQ110" s="15"/>
      <c r="LDR110" s="15"/>
      <c r="LDS110" s="15"/>
      <c r="LDT110" s="15"/>
      <c r="LDU110" s="15"/>
      <c r="LDV110" s="15"/>
      <c r="LDW110" s="15"/>
      <c r="LDX110" s="15"/>
      <c r="LDY110" s="15"/>
      <c r="LDZ110" s="15"/>
      <c r="LEA110" s="15"/>
      <c r="LEB110" s="15"/>
      <c r="LEC110" s="15"/>
      <c r="LED110" s="15"/>
      <c r="LEE110" s="15"/>
      <c r="LEF110" s="15"/>
      <c r="LEG110" s="15"/>
      <c r="LEH110" s="15"/>
      <c r="LEI110" s="15"/>
      <c r="LEJ110" s="15"/>
      <c r="LEK110" s="15"/>
      <c r="LEL110" s="15"/>
      <c r="LEM110" s="15"/>
      <c r="LEN110" s="15"/>
      <c r="LEO110" s="15"/>
      <c r="LEP110" s="15"/>
      <c r="LEQ110" s="15"/>
      <c r="LER110" s="15"/>
      <c r="LES110" s="15"/>
      <c r="LET110" s="15"/>
      <c r="LEU110" s="15"/>
      <c r="LEV110" s="15"/>
      <c r="LEW110" s="15"/>
      <c r="LEX110" s="15"/>
      <c r="LEY110" s="15"/>
      <c r="LEZ110" s="15"/>
      <c r="LFA110" s="15"/>
      <c r="LFB110" s="15"/>
      <c r="LFC110" s="15"/>
      <c r="LFD110" s="15"/>
      <c r="LFE110" s="15"/>
      <c r="LFF110" s="15"/>
      <c r="LFG110" s="15"/>
      <c r="LFH110" s="15"/>
      <c r="LFI110" s="15"/>
      <c r="LFJ110" s="15"/>
      <c r="LFK110" s="15"/>
      <c r="LFL110" s="15"/>
      <c r="LFM110" s="15"/>
      <c r="LFN110" s="15"/>
      <c r="LFO110" s="15"/>
      <c r="LFP110" s="15"/>
      <c r="LFQ110" s="15"/>
      <c r="LFR110" s="15"/>
      <c r="LFS110" s="15"/>
      <c r="LFT110" s="15"/>
      <c r="LFU110" s="15"/>
      <c r="LFV110" s="15"/>
      <c r="LFW110" s="15"/>
      <c r="LFX110" s="15"/>
      <c r="LFY110" s="15"/>
      <c r="LFZ110" s="15"/>
      <c r="LGA110" s="15"/>
      <c r="LGB110" s="15"/>
      <c r="LGC110" s="15"/>
      <c r="LGD110" s="15"/>
      <c r="LGE110" s="15"/>
      <c r="LGF110" s="15"/>
      <c r="LGG110" s="15"/>
      <c r="LGH110" s="15"/>
      <c r="LGI110" s="15"/>
      <c r="LGJ110" s="15"/>
      <c r="LGK110" s="15"/>
      <c r="LGL110" s="15"/>
      <c r="LGM110" s="15"/>
      <c r="LGN110" s="15"/>
      <c r="LGO110" s="15"/>
      <c r="LGP110" s="15"/>
      <c r="LGQ110" s="15"/>
      <c r="LGR110" s="15"/>
      <c r="LGS110" s="15"/>
      <c r="LGT110" s="15"/>
      <c r="LGU110" s="15"/>
      <c r="LGV110" s="15"/>
      <c r="LGW110" s="15"/>
      <c r="LGX110" s="15"/>
      <c r="LGY110" s="15"/>
      <c r="LGZ110" s="15"/>
      <c r="LHA110" s="15"/>
      <c r="LHB110" s="15"/>
      <c r="LHC110" s="15"/>
      <c r="LHD110" s="15"/>
      <c r="LHE110" s="15"/>
      <c r="LHF110" s="15"/>
      <c r="LHG110" s="15"/>
      <c r="LHH110" s="15"/>
      <c r="LHI110" s="15"/>
      <c r="LHJ110" s="15"/>
      <c r="LHK110" s="15"/>
      <c r="LHL110" s="15"/>
      <c r="LHM110" s="15"/>
      <c r="LHN110" s="15"/>
      <c r="LHO110" s="15"/>
      <c r="LHP110" s="15"/>
      <c r="LHQ110" s="15"/>
      <c r="LHR110" s="15"/>
      <c r="LHS110" s="15"/>
      <c r="LHT110" s="15"/>
      <c r="LHU110" s="15"/>
      <c r="LHV110" s="15"/>
      <c r="LHW110" s="15"/>
      <c r="LHX110" s="15"/>
      <c r="LHY110" s="15"/>
      <c r="LHZ110" s="15"/>
      <c r="LIA110" s="15"/>
      <c r="LIB110" s="15"/>
      <c r="LIC110" s="15"/>
      <c r="LID110" s="15"/>
      <c r="LIE110" s="15"/>
      <c r="LIF110" s="15"/>
      <c r="LIG110" s="15"/>
      <c r="LIH110" s="15"/>
      <c r="LII110" s="15"/>
      <c r="LIJ110" s="15"/>
      <c r="LIK110" s="15"/>
      <c r="LIL110" s="15"/>
      <c r="LIM110" s="15"/>
      <c r="LIN110" s="15"/>
      <c r="LIO110" s="15"/>
      <c r="LIP110" s="15"/>
      <c r="LIQ110" s="15"/>
      <c r="LIR110" s="15"/>
      <c r="LIS110" s="15"/>
      <c r="LIT110" s="15"/>
      <c r="LIU110" s="15"/>
      <c r="LIV110" s="15"/>
      <c r="LIW110" s="15"/>
      <c r="LIX110" s="15"/>
      <c r="LIY110" s="15"/>
      <c r="LIZ110" s="15"/>
      <c r="LJA110" s="15"/>
      <c r="LJB110" s="15"/>
      <c r="LJC110" s="15"/>
      <c r="LJD110" s="15"/>
      <c r="LJE110" s="15"/>
      <c r="LJF110" s="15"/>
      <c r="LJG110" s="15"/>
      <c r="LJH110" s="15"/>
      <c r="LJI110" s="15"/>
      <c r="LJJ110" s="15"/>
      <c r="LJK110" s="15"/>
      <c r="LJL110" s="15"/>
      <c r="LJM110" s="15"/>
      <c r="LJN110" s="15"/>
      <c r="LJO110" s="15"/>
      <c r="LJP110" s="15"/>
      <c r="LJQ110" s="15"/>
      <c r="LJR110" s="15"/>
      <c r="LJS110" s="15"/>
      <c r="LJT110" s="15"/>
      <c r="LJU110" s="15"/>
      <c r="LJV110" s="15"/>
      <c r="LJW110" s="15"/>
      <c r="LJX110" s="15"/>
      <c r="LJY110" s="15"/>
      <c r="LJZ110" s="15"/>
      <c r="LKA110" s="15"/>
      <c r="LKB110" s="15"/>
      <c r="LKC110" s="15"/>
      <c r="LKD110" s="15"/>
      <c r="LKE110" s="15"/>
      <c r="LKF110" s="15"/>
      <c r="LKG110" s="15"/>
      <c r="LKH110" s="15"/>
      <c r="LKI110" s="15"/>
      <c r="LKJ110" s="15"/>
      <c r="LKK110" s="15"/>
      <c r="LKL110" s="15"/>
      <c r="LKM110" s="15"/>
      <c r="LKN110" s="15"/>
      <c r="LKO110" s="15"/>
      <c r="LKP110" s="15"/>
      <c r="LKQ110" s="15"/>
      <c r="LKR110" s="15"/>
      <c r="LKS110" s="15"/>
      <c r="LKT110" s="15"/>
      <c r="LKU110" s="15"/>
      <c r="LKV110" s="15"/>
      <c r="LKW110" s="15"/>
      <c r="LKX110" s="15"/>
      <c r="LKY110" s="15"/>
      <c r="LKZ110" s="15"/>
      <c r="LLA110" s="15"/>
      <c r="LLB110" s="15"/>
      <c r="LLC110" s="15"/>
      <c r="LLD110" s="15"/>
      <c r="LLE110" s="15"/>
      <c r="LLF110" s="15"/>
      <c r="LLG110" s="15"/>
      <c r="LLH110" s="15"/>
      <c r="LLI110" s="15"/>
      <c r="LLJ110" s="15"/>
      <c r="LLK110" s="15"/>
      <c r="LLL110" s="15"/>
      <c r="LLM110" s="15"/>
      <c r="LLN110" s="15"/>
      <c r="LLO110" s="15"/>
      <c r="LLP110" s="15"/>
      <c r="LLQ110" s="15"/>
      <c r="LLR110" s="15"/>
      <c r="LLS110" s="15"/>
      <c r="LLT110" s="15"/>
      <c r="LLU110" s="15"/>
      <c r="LLV110" s="15"/>
      <c r="LLW110" s="15"/>
      <c r="LLX110" s="15"/>
      <c r="LLY110" s="15"/>
      <c r="LLZ110" s="15"/>
      <c r="LMA110" s="15"/>
      <c r="LMB110" s="15"/>
      <c r="LMC110" s="15"/>
      <c r="LMD110" s="15"/>
      <c r="LME110" s="15"/>
      <c r="LMF110" s="15"/>
      <c r="LMG110" s="15"/>
      <c r="LMH110" s="15"/>
      <c r="LMI110" s="15"/>
      <c r="LMJ110" s="15"/>
      <c r="LMK110" s="15"/>
      <c r="LML110" s="15"/>
      <c r="LMM110" s="15"/>
      <c r="LMN110" s="15"/>
      <c r="LMO110" s="15"/>
      <c r="LMP110" s="15"/>
      <c r="LMQ110" s="15"/>
      <c r="LMR110" s="15"/>
      <c r="LMS110" s="15"/>
      <c r="LMT110" s="15"/>
      <c r="LMU110" s="15"/>
      <c r="LMV110" s="15"/>
      <c r="LMW110" s="15"/>
      <c r="LMX110" s="15"/>
      <c r="LMY110" s="15"/>
      <c r="LMZ110" s="15"/>
      <c r="LNA110" s="15"/>
      <c r="LNB110" s="15"/>
      <c r="LNC110" s="15"/>
      <c r="LND110" s="15"/>
      <c r="LNE110" s="15"/>
      <c r="LNF110" s="15"/>
      <c r="LNG110" s="15"/>
      <c r="LNH110" s="15"/>
      <c r="LNI110" s="15"/>
      <c r="LNJ110" s="15"/>
      <c r="LNK110" s="15"/>
      <c r="LNL110" s="15"/>
      <c r="LNM110" s="15"/>
      <c r="LNN110" s="15"/>
      <c r="LNO110" s="15"/>
      <c r="LNP110" s="15"/>
      <c r="LNQ110" s="15"/>
      <c r="LNR110" s="15"/>
      <c r="LNS110" s="15"/>
      <c r="LNT110" s="15"/>
      <c r="LNU110" s="15"/>
      <c r="LNV110" s="15"/>
      <c r="LNW110" s="15"/>
      <c r="LNX110" s="15"/>
      <c r="LNY110" s="15"/>
      <c r="LNZ110" s="15"/>
      <c r="LOA110" s="15"/>
      <c r="LOB110" s="15"/>
      <c r="LOC110" s="15"/>
      <c r="LOD110" s="15"/>
      <c r="LOE110" s="15"/>
      <c r="LOF110" s="15"/>
      <c r="LOG110" s="15"/>
      <c r="LOH110" s="15"/>
      <c r="LOI110" s="15"/>
      <c r="LOJ110" s="15"/>
      <c r="LOK110" s="15"/>
      <c r="LOL110" s="15"/>
      <c r="LOM110" s="15"/>
      <c r="LON110" s="15"/>
      <c r="LOO110" s="15"/>
      <c r="LOP110" s="15"/>
      <c r="LOQ110" s="15"/>
      <c r="LOR110" s="15"/>
      <c r="LOS110" s="15"/>
      <c r="LOT110" s="15"/>
      <c r="LOU110" s="15"/>
      <c r="LOV110" s="15"/>
      <c r="LOW110" s="15"/>
      <c r="LOX110" s="15"/>
      <c r="LOY110" s="15"/>
      <c r="LOZ110" s="15"/>
      <c r="LPA110" s="15"/>
      <c r="LPB110" s="15"/>
      <c r="LPC110" s="15"/>
      <c r="LPD110" s="15"/>
      <c r="LPE110" s="15"/>
      <c r="LPF110" s="15"/>
      <c r="LPG110" s="15"/>
      <c r="LPH110" s="15"/>
      <c r="LPI110" s="15"/>
      <c r="LPJ110" s="15"/>
      <c r="LPK110" s="15"/>
      <c r="LPL110" s="15"/>
      <c r="LPM110" s="15"/>
      <c r="LPN110" s="15"/>
      <c r="LPO110" s="15"/>
      <c r="LPP110" s="15"/>
      <c r="LPQ110" s="15"/>
      <c r="LPR110" s="15"/>
      <c r="LPS110" s="15"/>
      <c r="LPT110" s="15"/>
      <c r="LPU110" s="15"/>
      <c r="LPV110" s="15"/>
      <c r="LPW110" s="15"/>
      <c r="LPX110" s="15"/>
      <c r="LPY110" s="15"/>
      <c r="LPZ110" s="15"/>
      <c r="LQA110" s="15"/>
      <c r="LQB110" s="15"/>
      <c r="LQC110" s="15"/>
      <c r="LQD110" s="15"/>
      <c r="LQE110" s="15"/>
      <c r="LQF110" s="15"/>
      <c r="LQG110" s="15"/>
      <c r="LQH110" s="15"/>
      <c r="LQI110" s="15"/>
      <c r="LQJ110" s="15"/>
      <c r="LQK110" s="15"/>
      <c r="LQL110" s="15"/>
      <c r="LQM110" s="15"/>
      <c r="LQN110" s="15"/>
      <c r="LQO110" s="15"/>
      <c r="LQP110" s="15"/>
      <c r="LQQ110" s="15"/>
      <c r="LQR110" s="15"/>
      <c r="LQS110" s="15"/>
      <c r="LQT110" s="15"/>
      <c r="LQU110" s="15"/>
      <c r="LQV110" s="15"/>
      <c r="LQW110" s="15"/>
      <c r="LQX110" s="15"/>
      <c r="LQY110" s="15"/>
      <c r="LQZ110" s="15"/>
      <c r="LRA110" s="15"/>
      <c r="LRB110" s="15"/>
      <c r="LRC110" s="15"/>
      <c r="LRD110" s="15"/>
      <c r="LRE110" s="15"/>
      <c r="LRF110" s="15"/>
      <c r="LRG110" s="15"/>
      <c r="LRH110" s="15"/>
      <c r="LRI110" s="15"/>
      <c r="LRJ110" s="15"/>
      <c r="LRK110" s="15"/>
      <c r="LRL110" s="15"/>
      <c r="LRM110" s="15"/>
      <c r="LRN110" s="15"/>
      <c r="LRO110" s="15"/>
      <c r="LRP110" s="15"/>
      <c r="LRQ110" s="15"/>
      <c r="LRR110" s="15"/>
      <c r="LRS110" s="15"/>
      <c r="LRT110" s="15"/>
      <c r="LRU110" s="15"/>
      <c r="LRV110" s="15"/>
      <c r="LRW110" s="15"/>
      <c r="LRX110" s="15"/>
      <c r="LRY110" s="15"/>
      <c r="LRZ110" s="15"/>
      <c r="LSA110" s="15"/>
      <c r="LSB110" s="15"/>
      <c r="LSC110" s="15"/>
      <c r="LSD110" s="15"/>
      <c r="LSE110" s="15"/>
      <c r="LSF110" s="15"/>
      <c r="LSG110" s="15"/>
      <c r="LSH110" s="15"/>
      <c r="LSI110" s="15"/>
      <c r="LSJ110" s="15"/>
      <c r="LSK110" s="15"/>
      <c r="LSL110" s="15"/>
      <c r="LSM110" s="15"/>
      <c r="LSN110" s="15"/>
      <c r="LSO110" s="15"/>
      <c r="LSP110" s="15"/>
      <c r="LSQ110" s="15"/>
      <c r="LSR110" s="15"/>
      <c r="LSS110" s="15"/>
      <c r="LST110" s="15"/>
      <c r="LSU110" s="15"/>
      <c r="LSV110" s="15"/>
      <c r="LSW110" s="15"/>
      <c r="LSX110" s="15"/>
      <c r="LSY110" s="15"/>
      <c r="LSZ110" s="15"/>
      <c r="LTA110" s="15"/>
      <c r="LTB110" s="15"/>
      <c r="LTC110" s="15"/>
      <c r="LTD110" s="15"/>
      <c r="LTE110" s="15"/>
      <c r="LTF110" s="15"/>
      <c r="LTG110" s="15"/>
      <c r="LTH110" s="15"/>
      <c r="LTI110" s="15"/>
      <c r="LTJ110" s="15"/>
      <c r="LTK110" s="15"/>
      <c r="LTL110" s="15"/>
      <c r="LTM110" s="15"/>
      <c r="LTN110" s="15"/>
      <c r="LTO110" s="15"/>
      <c r="LTP110" s="15"/>
      <c r="LTQ110" s="15"/>
      <c r="LTR110" s="15"/>
      <c r="LTS110" s="15"/>
      <c r="LTT110" s="15"/>
      <c r="LTU110" s="15"/>
      <c r="LTV110" s="15"/>
      <c r="LTW110" s="15"/>
      <c r="LTX110" s="15"/>
      <c r="LTY110" s="15"/>
      <c r="LTZ110" s="15"/>
      <c r="LUA110" s="15"/>
      <c r="LUB110" s="15"/>
      <c r="LUC110" s="15"/>
      <c r="LUD110" s="15"/>
      <c r="LUE110" s="15"/>
      <c r="LUF110" s="15"/>
      <c r="LUG110" s="15"/>
      <c r="LUH110" s="15"/>
      <c r="LUI110" s="15"/>
      <c r="LUJ110" s="15"/>
      <c r="LUK110" s="15"/>
      <c r="LUL110" s="15"/>
      <c r="LUM110" s="15"/>
      <c r="LUN110" s="15"/>
      <c r="LUO110" s="15"/>
      <c r="LUP110" s="15"/>
      <c r="LUQ110" s="15"/>
      <c r="LUR110" s="15"/>
      <c r="LUS110" s="15"/>
      <c r="LUT110" s="15"/>
      <c r="LUU110" s="15"/>
      <c r="LUV110" s="15"/>
      <c r="LUW110" s="15"/>
      <c r="LUX110" s="15"/>
      <c r="LUY110" s="15"/>
      <c r="LUZ110" s="15"/>
      <c r="LVA110" s="15"/>
      <c r="LVB110" s="15"/>
      <c r="LVC110" s="15"/>
      <c r="LVD110" s="15"/>
      <c r="LVE110" s="15"/>
      <c r="LVF110" s="15"/>
      <c r="LVG110" s="15"/>
      <c r="LVH110" s="15"/>
      <c r="LVI110" s="15"/>
      <c r="LVJ110" s="15"/>
      <c r="LVK110" s="15"/>
      <c r="LVL110" s="15"/>
      <c r="LVM110" s="15"/>
      <c r="LVN110" s="15"/>
      <c r="LVO110" s="15"/>
      <c r="LVP110" s="15"/>
      <c r="LVQ110" s="15"/>
      <c r="LVR110" s="15"/>
      <c r="LVS110" s="15"/>
      <c r="LVT110" s="15"/>
      <c r="LVU110" s="15"/>
      <c r="LVV110" s="15"/>
      <c r="LVW110" s="15"/>
      <c r="LVX110" s="15"/>
      <c r="LVY110" s="15"/>
      <c r="LVZ110" s="15"/>
      <c r="LWA110" s="15"/>
      <c r="LWB110" s="15"/>
      <c r="LWC110" s="15"/>
      <c r="LWD110" s="15"/>
      <c r="LWE110" s="15"/>
      <c r="LWF110" s="15"/>
      <c r="LWG110" s="15"/>
      <c r="LWH110" s="15"/>
      <c r="LWI110" s="15"/>
      <c r="LWJ110" s="15"/>
      <c r="LWK110" s="15"/>
      <c r="LWL110" s="15"/>
      <c r="LWM110" s="15"/>
      <c r="LWN110" s="15"/>
      <c r="LWO110" s="15"/>
      <c r="LWP110" s="15"/>
      <c r="LWQ110" s="15"/>
      <c r="LWR110" s="15"/>
      <c r="LWS110" s="15"/>
      <c r="LWT110" s="15"/>
      <c r="LWU110" s="15"/>
      <c r="LWV110" s="15"/>
      <c r="LWW110" s="15"/>
      <c r="LWX110" s="15"/>
      <c r="LWY110" s="15"/>
      <c r="LWZ110" s="15"/>
      <c r="LXA110" s="15"/>
      <c r="LXB110" s="15"/>
      <c r="LXC110" s="15"/>
      <c r="LXD110" s="15"/>
      <c r="LXE110" s="15"/>
      <c r="LXF110" s="15"/>
      <c r="LXG110" s="15"/>
      <c r="LXH110" s="15"/>
      <c r="LXI110" s="15"/>
      <c r="LXJ110" s="15"/>
      <c r="LXK110" s="15"/>
      <c r="LXL110" s="15"/>
      <c r="LXM110" s="15"/>
      <c r="LXN110" s="15"/>
      <c r="LXO110" s="15"/>
      <c r="LXP110" s="15"/>
      <c r="LXQ110" s="15"/>
      <c r="LXR110" s="15"/>
      <c r="LXS110" s="15"/>
      <c r="LXT110" s="15"/>
      <c r="LXU110" s="15"/>
      <c r="LXV110" s="15"/>
      <c r="LXW110" s="15"/>
      <c r="LXX110" s="15"/>
      <c r="LXY110" s="15"/>
      <c r="LXZ110" s="15"/>
      <c r="LYA110" s="15"/>
      <c r="LYB110" s="15"/>
      <c r="LYC110" s="15"/>
      <c r="LYD110" s="15"/>
      <c r="LYE110" s="15"/>
      <c r="LYF110" s="15"/>
      <c r="LYG110" s="15"/>
      <c r="LYH110" s="15"/>
      <c r="LYI110" s="15"/>
      <c r="LYJ110" s="15"/>
      <c r="LYK110" s="15"/>
      <c r="LYL110" s="15"/>
      <c r="LYM110" s="15"/>
      <c r="LYN110" s="15"/>
      <c r="LYO110" s="15"/>
      <c r="LYP110" s="15"/>
      <c r="LYQ110" s="15"/>
      <c r="LYR110" s="15"/>
      <c r="LYS110" s="15"/>
      <c r="LYT110" s="15"/>
      <c r="LYU110" s="15"/>
      <c r="LYV110" s="15"/>
      <c r="LYW110" s="15"/>
      <c r="LYX110" s="15"/>
      <c r="LYY110" s="15"/>
      <c r="LYZ110" s="15"/>
      <c r="LZA110" s="15"/>
      <c r="LZB110" s="15"/>
      <c r="LZC110" s="15"/>
      <c r="LZD110" s="15"/>
      <c r="LZE110" s="15"/>
      <c r="LZF110" s="15"/>
      <c r="LZG110" s="15"/>
      <c r="LZH110" s="15"/>
      <c r="LZI110" s="15"/>
      <c r="LZJ110" s="15"/>
      <c r="LZK110" s="15"/>
      <c r="LZL110" s="15"/>
      <c r="LZM110" s="15"/>
      <c r="LZN110" s="15"/>
      <c r="LZO110" s="15"/>
      <c r="LZP110" s="15"/>
      <c r="LZQ110" s="15"/>
      <c r="LZR110" s="15"/>
      <c r="LZS110" s="15"/>
      <c r="LZT110" s="15"/>
      <c r="LZU110" s="15"/>
      <c r="LZV110" s="15"/>
      <c r="LZW110" s="15"/>
      <c r="LZX110" s="15"/>
      <c r="LZY110" s="15"/>
      <c r="LZZ110" s="15"/>
      <c r="MAA110" s="15"/>
      <c r="MAB110" s="15"/>
      <c r="MAC110" s="15"/>
      <c r="MAD110" s="15"/>
      <c r="MAE110" s="15"/>
      <c r="MAF110" s="15"/>
      <c r="MAG110" s="15"/>
      <c r="MAH110" s="15"/>
      <c r="MAI110" s="15"/>
      <c r="MAJ110" s="15"/>
      <c r="MAK110" s="15"/>
      <c r="MAL110" s="15"/>
      <c r="MAM110" s="15"/>
      <c r="MAN110" s="15"/>
      <c r="MAO110" s="15"/>
      <c r="MAP110" s="15"/>
      <c r="MAQ110" s="15"/>
      <c r="MAR110" s="15"/>
      <c r="MAS110" s="15"/>
      <c r="MAT110" s="15"/>
      <c r="MAU110" s="15"/>
      <c r="MAV110" s="15"/>
      <c r="MAW110" s="15"/>
      <c r="MAX110" s="15"/>
      <c r="MAY110" s="15"/>
      <c r="MAZ110" s="15"/>
      <c r="MBA110" s="15"/>
      <c r="MBB110" s="15"/>
      <c r="MBC110" s="15"/>
      <c r="MBD110" s="15"/>
      <c r="MBE110" s="15"/>
      <c r="MBF110" s="15"/>
      <c r="MBG110" s="15"/>
      <c r="MBH110" s="15"/>
      <c r="MBI110" s="15"/>
      <c r="MBJ110" s="15"/>
      <c r="MBK110" s="15"/>
      <c r="MBL110" s="15"/>
      <c r="MBM110" s="15"/>
      <c r="MBN110" s="15"/>
      <c r="MBO110" s="15"/>
      <c r="MBP110" s="15"/>
      <c r="MBQ110" s="15"/>
      <c r="MBR110" s="15"/>
      <c r="MBS110" s="15"/>
      <c r="MBT110" s="15"/>
      <c r="MBU110" s="15"/>
      <c r="MBV110" s="15"/>
      <c r="MBW110" s="15"/>
      <c r="MBX110" s="15"/>
      <c r="MBY110" s="15"/>
      <c r="MBZ110" s="15"/>
      <c r="MCA110" s="15"/>
      <c r="MCB110" s="15"/>
      <c r="MCC110" s="15"/>
      <c r="MCD110" s="15"/>
      <c r="MCE110" s="15"/>
      <c r="MCF110" s="15"/>
      <c r="MCG110" s="15"/>
      <c r="MCH110" s="15"/>
      <c r="MCI110" s="15"/>
      <c r="MCJ110" s="15"/>
      <c r="MCK110" s="15"/>
      <c r="MCL110" s="15"/>
      <c r="MCM110" s="15"/>
      <c r="MCN110" s="15"/>
      <c r="MCO110" s="15"/>
      <c r="MCP110" s="15"/>
      <c r="MCQ110" s="15"/>
      <c r="MCR110" s="15"/>
      <c r="MCS110" s="15"/>
      <c r="MCT110" s="15"/>
      <c r="MCU110" s="15"/>
      <c r="MCV110" s="15"/>
      <c r="MCW110" s="15"/>
      <c r="MCX110" s="15"/>
      <c r="MCY110" s="15"/>
      <c r="MCZ110" s="15"/>
      <c r="MDA110" s="15"/>
      <c r="MDB110" s="15"/>
      <c r="MDC110" s="15"/>
      <c r="MDD110" s="15"/>
      <c r="MDE110" s="15"/>
      <c r="MDF110" s="15"/>
      <c r="MDG110" s="15"/>
      <c r="MDH110" s="15"/>
      <c r="MDI110" s="15"/>
      <c r="MDJ110" s="15"/>
      <c r="MDK110" s="15"/>
      <c r="MDL110" s="15"/>
      <c r="MDM110" s="15"/>
      <c r="MDN110" s="15"/>
      <c r="MDO110" s="15"/>
      <c r="MDP110" s="15"/>
      <c r="MDQ110" s="15"/>
      <c r="MDR110" s="15"/>
      <c r="MDS110" s="15"/>
      <c r="MDT110" s="15"/>
      <c r="MDU110" s="15"/>
      <c r="MDV110" s="15"/>
      <c r="MDW110" s="15"/>
      <c r="MDX110" s="15"/>
      <c r="MDY110" s="15"/>
      <c r="MDZ110" s="15"/>
      <c r="MEA110" s="15"/>
      <c r="MEB110" s="15"/>
      <c r="MEC110" s="15"/>
      <c r="MED110" s="15"/>
      <c r="MEE110" s="15"/>
      <c r="MEF110" s="15"/>
      <c r="MEG110" s="15"/>
      <c r="MEH110" s="15"/>
      <c r="MEI110" s="15"/>
      <c r="MEJ110" s="15"/>
      <c r="MEK110" s="15"/>
      <c r="MEL110" s="15"/>
      <c r="MEM110" s="15"/>
      <c r="MEN110" s="15"/>
      <c r="MEO110" s="15"/>
      <c r="MEP110" s="15"/>
      <c r="MEQ110" s="15"/>
      <c r="MER110" s="15"/>
      <c r="MES110" s="15"/>
      <c r="MET110" s="15"/>
      <c r="MEU110" s="15"/>
      <c r="MEV110" s="15"/>
      <c r="MEW110" s="15"/>
      <c r="MEX110" s="15"/>
      <c r="MEY110" s="15"/>
      <c r="MEZ110" s="15"/>
      <c r="MFA110" s="15"/>
      <c r="MFB110" s="15"/>
      <c r="MFC110" s="15"/>
      <c r="MFD110" s="15"/>
      <c r="MFE110" s="15"/>
      <c r="MFF110" s="15"/>
      <c r="MFG110" s="15"/>
      <c r="MFH110" s="15"/>
      <c r="MFI110" s="15"/>
      <c r="MFJ110" s="15"/>
      <c r="MFK110" s="15"/>
      <c r="MFL110" s="15"/>
      <c r="MFM110" s="15"/>
      <c r="MFN110" s="15"/>
      <c r="MFO110" s="15"/>
      <c r="MFP110" s="15"/>
      <c r="MFQ110" s="15"/>
      <c r="MFR110" s="15"/>
      <c r="MFS110" s="15"/>
      <c r="MFT110" s="15"/>
      <c r="MFU110" s="15"/>
      <c r="MFV110" s="15"/>
      <c r="MFW110" s="15"/>
      <c r="MFX110" s="15"/>
      <c r="MFY110" s="15"/>
      <c r="MFZ110" s="15"/>
      <c r="MGA110" s="15"/>
      <c r="MGB110" s="15"/>
      <c r="MGC110" s="15"/>
      <c r="MGD110" s="15"/>
      <c r="MGE110" s="15"/>
      <c r="MGF110" s="15"/>
      <c r="MGG110" s="15"/>
      <c r="MGH110" s="15"/>
      <c r="MGI110" s="15"/>
      <c r="MGJ110" s="15"/>
      <c r="MGK110" s="15"/>
      <c r="MGL110" s="15"/>
      <c r="MGM110" s="15"/>
      <c r="MGN110" s="15"/>
      <c r="MGO110" s="15"/>
      <c r="MGP110" s="15"/>
      <c r="MGQ110" s="15"/>
      <c r="MGR110" s="15"/>
      <c r="MGS110" s="15"/>
      <c r="MGT110" s="15"/>
      <c r="MGU110" s="15"/>
      <c r="MGV110" s="15"/>
      <c r="MGW110" s="15"/>
      <c r="MGX110" s="15"/>
      <c r="MGY110" s="15"/>
      <c r="MGZ110" s="15"/>
      <c r="MHA110" s="15"/>
      <c r="MHB110" s="15"/>
      <c r="MHC110" s="15"/>
      <c r="MHD110" s="15"/>
      <c r="MHE110" s="15"/>
      <c r="MHF110" s="15"/>
      <c r="MHG110" s="15"/>
      <c r="MHH110" s="15"/>
      <c r="MHI110" s="15"/>
      <c r="MHJ110" s="15"/>
      <c r="MHK110" s="15"/>
      <c r="MHL110" s="15"/>
      <c r="MHM110" s="15"/>
      <c r="MHN110" s="15"/>
      <c r="MHO110" s="15"/>
      <c r="MHP110" s="15"/>
      <c r="MHQ110" s="15"/>
      <c r="MHR110" s="15"/>
      <c r="MHS110" s="15"/>
      <c r="MHT110" s="15"/>
      <c r="MHU110" s="15"/>
      <c r="MHV110" s="15"/>
      <c r="MHW110" s="15"/>
      <c r="MHX110" s="15"/>
      <c r="MHY110" s="15"/>
      <c r="MHZ110" s="15"/>
      <c r="MIA110" s="15"/>
      <c r="MIB110" s="15"/>
      <c r="MIC110" s="15"/>
      <c r="MID110" s="15"/>
      <c r="MIE110" s="15"/>
      <c r="MIF110" s="15"/>
      <c r="MIG110" s="15"/>
      <c r="MIH110" s="15"/>
      <c r="MII110" s="15"/>
      <c r="MIJ110" s="15"/>
      <c r="MIK110" s="15"/>
      <c r="MIL110" s="15"/>
      <c r="MIM110" s="15"/>
      <c r="MIN110" s="15"/>
      <c r="MIO110" s="15"/>
      <c r="MIP110" s="15"/>
      <c r="MIQ110" s="15"/>
      <c r="MIR110" s="15"/>
      <c r="MIS110" s="15"/>
      <c r="MIT110" s="15"/>
      <c r="MIU110" s="15"/>
      <c r="MIV110" s="15"/>
      <c r="MIW110" s="15"/>
      <c r="MIX110" s="15"/>
      <c r="MIY110" s="15"/>
      <c r="MIZ110" s="15"/>
      <c r="MJA110" s="15"/>
      <c r="MJB110" s="15"/>
      <c r="MJC110" s="15"/>
      <c r="MJD110" s="15"/>
      <c r="MJE110" s="15"/>
      <c r="MJF110" s="15"/>
      <c r="MJG110" s="15"/>
      <c r="MJH110" s="15"/>
      <c r="MJI110" s="15"/>
      <c r="MJJ110" s="15"/>
      <c r="MJK110" s="15"/>
      <c r="MJL110" s="15"/>
      <c r="MJM110" s="15"/>
      <c r="MJN110" s="15"/>
      <c r="MJO110" s="15"/>
      <c r="MJP110" s="15"/>
      <c r="MJQ110" s="15"/>
      <c r="MJR110" s="15"/>
      <c r="MJS110" s="15"/>
      <c r="MJT110" s="15"/>
      <c r="MJU110" s="15"/>
      <c r="MJV110" s="15"/>
      <c r="MJW110" s="15"/>
      <c r="MJX110" s="15"/>
      <c r="MJY110" s="15"/>
      <c r="MJZ110" s="15"/>
      <c r="MKA110" s="15"/>
      <c r="MKB110" s="15"/>
      <c r="MKC110" s="15"/>
      <c r="MKD110" s="15"/>
      <c r="MKE110" s="15"/>
      <c r="MKF110" s="15"/>
      <c r="MKG110" s="15"/>
      <c r="MKH110" s="15"/>
      <c r="MKI110" s="15"/>
      <c r="MKJ110" s="15"/>
      <c r="MKK110" s="15"/>
      <c r="MKL110" s="15"/>
      <c r="MKM110" s="15"/>
      <c r="MKN110" s="15"/>
      <c r="MKO110" s="15"/>
      <c r="MKP110" s="15"/>
      <c r="MKQ110" s="15"/>
      <c r="MKR110" s="15"/>
      <c r="MKS110" s="15"/>
      <c r="MKT110" s="15"/>
      <c r="MKU110" s="15"/>
      <c r="MKV110" s="15"/>
      <c r="MKW110" s="15"/>
      <c r="MKX110" s="15"/>
      <c r="MKY110" s="15"/>
      <c r="MKZ110" s="15"/>
      <c r="MLA110" s="15"/>
      <c r="MLB110" s="15"/>
      <c r="MLC110" s="15"/>
      <c r="MLD110" s="15"/>
      <c r="MLE110" s="15"/>
      <c r="MLF110" s="15"/>
      <c r="MLG110" s="15"/>
      <c r="MLH110" s="15"/>
      <c r="MLI110" s="15"/>
      <c r="MLJ110" s="15"/>
      <c r="MLK110" s="15"/>
      <c r="MLL110" s="15"/>
      <c r="MLM110" s="15"/>
      <c r="MLN110" s="15"/>
      <c r="MLO110" s="15"/>
      <c r="MLP110" s="15"/>
      <c r="MLQ110" s="15"/>
      <c r="MLR110" s="15"/>
      <c r="MLS110" s="15"/>
      <c r="MLT110" s="15"/>
      <c r="MLU110" s="15"/>
      <c r="MLV110" s="15"/>
      <c r="MLW110" s="15"/>
      <c r="MLX110" s="15"/>
      <c r="MLY110" s="15"/>
      <c r="MLZ110" s="15"/>
      <c r="MMA110" s="15"/>
      <c r="MMB110" s="15"/>
      <c r="MMC110" s="15"/>
      <c r="MMD110" s="15"/>
      <c r="MME110" s="15"/>
      <c r="MMF110" s="15"/>
      <c r="MMG110" s="15"/>
      <c r="MMH110" s="15"/>
      <c r="MMI110" s="15"/>
      <c r="MMJ110" s="15"/>
      <c r="MMK110" s="15"/>
      <c r="MML110" s="15"/>
      <c r="MMM110" s="15"/>
      <c r="MMN110" s="15"/>
      <c r="MMO110" s="15"/>
      <c r="MMP110" s="15"/>
      <c r="MMQ110" s="15"/>
      <c r="MMR110" s="15"/>
      <c r="MMS110" s="15"/>
      <c r="MMT110" s="15"/>
      <c r="MMU110" s="15"/>
      <c r="MMV110" s="15"/>
      <c r="MMW110" s="15"/>
      <c r="MMX110" s="15"/>
      <c r="MMY110" s="15"/>
      <c r="MMZ110" s="15"/>
      <c r="MNA110" s="15"/>
      <c r="MNB110" s="15"/>
      <c r="MNC110" s="15"/>
      <c r="MND110" s="15"/>
      <c r="MNE110" s="15"/>
      <c r="MNF110" s="15"/>
      <c r="MNG110" s="15"/>
      <c r="MNH110" s="15"/>
      <c r="MNI110" s="15"/>
      <c r="MNJ110" s="15"/>
      <c r="MNK110" s="15"/>
      <c r="MNL110" s="15"/>
      <c r="MNM110" s="15"/>
      <c r="MNN110" s="15"/>
      <c r="MNO110" s="15"/>
      <c r="MNP110" s="15"/>
      <c r="MNQ110" s="15"/>
      <c r="MNR110" s="15"/>
      <c r="MNS110" s="15"/>
      <c r="MNT110" s="15"/>
      <c r="MNU110" s="15"/>
      <c r="MNV110" s="15"/>
      <c r="MNW110" s="15"/>
      <c r="MNX110" s="15"/>
      <c r="MNY110" s="15"/>
      <c r="MNZ110" s="15"/>
      <c r="MOA110" s="15"/>
      <c r="MOB110" s="15"/>
      <c r="MOC110" s="15"/>
      <c r="MOD110" s="15"/>
      <c r="MOE110" s="15"/>
      <c r="MOF110" s="15"/>
      <c r="MOG110" s="15"/>
      <c r="MOH110" s="15"/>
      <c r="MOI110" s="15"/>
      <c r="MOJ110" s="15"/>
      <c r="MOK110" s="15"/>
      <c r="MOL110" s="15"/>
      <c r="MOM110" s="15"/>
      <c r="MON110" s="15"/>
      <c r="MOO110" s="15"/>
      <c r="MOP110" s="15"/>
      <c r="MOQ110" s="15"/>
      <c r="MOR110" s="15"/>
      <c r="MOS110" s="15"/>
      <c r="MOT110" s="15"/>
      <c r="MOU110" s="15"/>
      <c r="MOV110" s="15"/>
      <c r="MOW110" s="15"/>
      <c r="MOX110" s="15"/>
      <c r="MOY110" s="15"/>
      <c r="MOZ110" s="15"/>
      <c r="MPA110" s="15"/>
      <c r="MPB110" s="15"/>
      <c r="MPC110" s="15"/>
      <c r="MPD110" s="15"/>
      <c r="MPE110" s="15"/>
      <c r="MPF110" s="15"/>
      <c r="MPG110" s="15"/>
      <c r="MPH110" s="15"/>
      <c r="MPI110" s="15"/>
      <c r="MPJ110" s="15"/>
      <c r="MPK110" s="15"/>
      <c r="MPL110" s="15"/>
      <c r="MPM110" s="15"/>
      <c r="MPN110" s="15"/>
      <c r="MPO110" s="15"/>
      <c r="MPP110" s="15"/>
      <c r="MPQ110" s="15"/>
      <c r="MPR110" s="15"/>
      <c r="MPS110" s="15"/>
      <c r="MPT110" s="15"/>
      <c r="MPU110" s="15"/>
      <c r="MPV110" s="15"/>
      <c r="MPW110" s="15"/>
      <c r="MPX110" s="15"/>
      <c r="MPY110" s="15"/>
      <c r="MPZ110" s="15"/>
      <c r="MQA110" s="15"/>
      <c r="MQB110" s="15"/>
      <c r="MQC110" s="15"/>
      <c r="MQD110" s="15"/>
      <c r="MQE110" s="15"/>
      <c r="MQF110" s="15"/>
      <c r="MQG110" s="15"/>
      <c r="MQH110" s="15"/>
      <c r="MQI110" s="15"/>
      <c r="MQJ110" s="15"/>
      <c r="MQK110" s="15"/>
      <c r="MQL110" s="15"/>
      <c r="MQM110" s="15"/>
      <c r="MQN110" s="15"/>
      <c r="MQO110" s="15"/>
      <c r="MQP110" s="15"/>
      <c r="MQQ110" s="15"/>
      <c r="MQR110" s="15"/>
      <c r="MQS110" s="15"/>
      <c r="MQT110" s="15"/>
      <c r="MQU110" s="15"/>
      <c r="MQV110" s="15"/>
      <c r="MQW110" s="15"/>
      <c r="MQX110" s="15"/>
      <c r="MQY110" s="15"/>
      <c r="MQZ110" s="15"/>
      <c r="MRA110" s="15"/>
      <c r="MRB110" s="15"/>
      <c r="MRC110" s="15"/>
      <c r="MRD110" s="15"/>
      <c r="MRE110" s="15"/>
      <c r="MRF110" s="15"/>
      <c r="MRG110" s="15"/>
      <c r="MRH110" s="15"/>
      <c r="MRI110" s="15"/>
      <c r="MRJ110" s="15"/>
      <c r="MRK110" s="15"/>
      <c r="MRL110" s="15"/>
      <c r="MRM110" s="15"/>
      <c r="MRN110" s="15"/>
      <c r="MRO110" s="15"/>
      <c r="MRP110" s="15"/>
      <c r="MRQ110" s="15"/>
      <c r="MRR110" s="15"/>
      <c r="MRS110" s="15"/>
      <c r="MRT110" s="15"/>
      <c r="MRU110" s="15"/>
      <c r="MRV110" s="15"/>
      <c r="MRW110" s="15"/>
      <c r="MRX110" s="15"/>
      <c r="MRY110" s="15"/>
      <c r="MRZ110" s="15"/>
      <c r="MSA110" s="15"/>
      <c r="MSB110" s="15"/>
      <c r="MSC110" s="15"/>
      <c r="MSD110" s="15"/>
      <c r="MSE110" s="15"/>
      <c r="MSF110" s="15"/>
      <c r="MSG110" s="15"/>
      <c r="MSH110" s="15"/>
      <c r="MSI110" s="15"/>
      <c r="MSJ110" s="15"/>
      <c r="MSK110" s="15"/>
      <c r="MSL110" s="15"/>
      <c r="MSM110" s="15"/>
      <c r="MSN110" s="15"/>
      <c r="MSO110" s="15"/>
      <c r="MSP110" s="15"/>
      <c r="MSQ110" s="15"/>
      <c r="MSR110" s="15"/>
      <c r="MSS110" s="15"/>
      <c r="MST110" s="15"/>
      <c r="MSU110" s="15"/>
      <c r="MSV110" s="15"/>
      <c r="MSW110" s="15"/>
      <c r="MSX110" s="15"/>
      <c r="MSY110" s="15"/>
      <c r="MSZ110" s="15"/>
      <c r="MTA110" s="15"/>
      <c r="MTB110" s="15"/>
      <c r="MTC110" s="15"/>
      <c r="MTD110" s="15"/>
      <c r="MTE110" s="15"/>
      <c r="MTF110" s="15"/>
      <c r="MTG110" s="15"/>
      <c r="MTH110" s="15"/>
      <c r="MTI110" s="15"/>
      <c r="MTJ110" s="15"/>
      <c r="MTK110" s="15"/>
      <c r="MTL110" s="15"/>
      <c r="MTM110" s="15"/>
      <c r="MTN110" s="15"/>
      <c r="MTO110" s="15"/>
      <c r="MTP110" s="15"/>
      <c r="MTQ110" s="15"/>
      <c r="MTR110" s="15"/>
      <c r="MTS110" s="15"/>
      <c r="MTT110" s="15"/>
      <c r="MTU110" s="15"/>
      <c r="MTV110" s="15"/>
      <c r="MTW110" s="15"/>
      <c r="MTX110" s="15"/>
      <c r="MTY110" s="15"/>
      <c r="MTZ110" s="15"/>
      <c r="MUA110" s="15"/>
      <c r="MUB110" s="15"/>
      <c r="MUC110" s="15"/>
      <c r="MUD110" s="15"/>
      <c r="MUE110" s="15"/>
      <c r="MUF110" s="15"/>
      <c r="MUG110" s="15"/>
      <c r="MUH110" s="15"/>
      <c r="MUI110" s="15"/>
      <c r="MUJ110" s="15"/>
      <c r="MUK110" s="15"/>
      <c r="MUL110" s="15"/>
      <c r="MUM110" s="15"/>
      <c r="MUN110" s="15"/>
      <c r="MUO110" s="15"/>
      <c r="MUP110" s="15"/>
      <c r="MUQ110" s="15"/>
      <c r="MUR110" s="15"/>
      <c r="MUS110" s="15"/>
      <c r="MUT110" s="15"/>
      <c r="MUU110" s="15"/>
      <c r="MUV110" s="15"/>
      <c r="MUW110" s="15"/>
      <c r="MUX110" s="15"/>
      <c r="MUY110" s="15"/>
      <c r="MUZ110" s="15"/>
      <c r="MVA110" s="15"/>
      <c r="MVB110" s="15"/>
      <c r="MVC110" s="15"/>
      <c r="MVD110" s="15"/>
      <c r="MVE110" s="15"/>
      <c r="MVF110" s="15"/>
      <c r="MVG110" s="15"/>
      <c r="MVH110" s="15"/>
      <c r="MVI110" s="15"/>
      <c r="MVJ110" s="15"/>
      <c r="MVK110" s="15"/>
      <c r="MVL110" s="15"/>
      <c r="MVM110" s="15"/>
      <c r="MVN110" s="15"/>
      <c r="MVO110" s="15"/>
      <c r="MVP110" s="15"/>
      <c r="MVQ110" s="15"/>
      <c r="MVR110" s="15"/>
      <c r="MVS110" s="15"/>
      <c r="MVT110" s="15"/>
      <c r="MVU110" s="15"/>
      <c r="MVV110" s="15"/>
      <c r="MVW110" s="15"/>
      <c r="MVX110" s="15"/>
      <c r="MVY110" s="15"/>
      <c r="MVZ110" s="15"/>
      <c r="MWA110" s="15"/>
      <c r="MWB110" s="15"/>
      <c r="MWC110" s="15"/>
      <c r="MWD110" s="15"/>
      <c r="MWE110" s="15"/>
      <c r="MWF110" s="15"/>
      <c r="MWG110" s="15"/>
      <c r="MWH110" s="15"/>
      <c r="MWI110" s="15"/>
      <c r="MWJ110" s="15"/>
      <c r="MWK110" s="15"/>
      <c r="MWL110" s="15"/>
      <c r="MWM110" s="15"/>
      <c r="MWN110" s="15"/>
      <c r="MWO110" s="15"/>
      <c r="MWP110" s="15"/>
      <c r="MWQ110" s="15"/>
      <c r="MWR110" s="15"/>
      <c r="MWS110" s="15"/>
      <c r="MWT110" s="15"/>
      <c r="MWU110" s="15"/>
      <c r="MWV110" s="15"/>
      <c r="MWW110" s="15"/>
      <c r="MWX110" s="15"/>
      <c r="MWY110" s="15"/>
      <c r="MWZ110" s="15"/>
      <c r="MXA110" s="15"/>
      <c r="MXB110" s="15"/>
      <c r="MXC110" s="15"/>
      <c r="MXD110" s="15"/>
      <c r="MXE110" s="15"/>
      <c r="MXF110" s="15"/>
      <c r="MXG110" s="15"/>
      <c r="MXH110" s="15"/>
      <c r="MXI110" s="15"/>
      <c r="MXJ110" s="15"/>
      <c r="MXK110" s="15"/>
      <c r="MXL110" s="15"/>
      <c r="MXM110" s="15"/>
      <c r="MXN110" s="15"/>
      <c r="MXO110" s="15"/>
      <c r="MXP110" s="15"/>
      <c r="MXQ110" s="15"/>
      <c r="MXR110" s="15"/>
      <c r="MXS110" s="15"/>
      <c r="MXT110" s="15"/>
      <c r="MXU110" s="15"/>
      <c r="MXV110" s="15"/>
      <c r="MXW110" s="15"/>
      <c r="MXX110" s="15"/>
      <c r="MXY110" s="15"/>
      <c r="MXZ110" s="15"/>
      <c r="MYA110" s="15"/>
      <c r="MYB110" s="15"/>
      <c r="MYC110" s="15"/>
      <c r="MYD110" s="15"/>
      <c r="MYE110" s="15"/>
      <c r="MYF110" s="15"/>
      <c r="MYG110" s="15"/>
      <c r="MYH110" s="15"/>
      <c r="MYI110" s="15"/>
      <c r="MYJ110" s="15"/>
      <c r="MYK110" s="15"/>
      <c r="MYL110" s="15"/>
      <c r="MYM110" s="15"/>
      <c r="MYN110" s="15"/>
      <c r="MYO110" s="15"/>
      <c r="MYP110" s="15"/>
      <c r="MYQ110" s="15"/>
      <c r="MYR110" s="15"/>
      <c r="MYS110" s="15"/>
      <c r="MYT110" s="15"/>
      <c r="MYU110" s="15"/>
      <c r="MYV110" s="15"/>
      <c r="MYW110" s="15"/>
      <c r="MYX110" s="15"/>
      <c r="MYY110" s="15"/>
      <c r="MYZ110" s="15"/>
      <c r="MZA110" s="15"/>
      <c r="MZB110" s="15"/>
      <c r="MZC110" s="15"/>
      <c r="MZD110" s="15"/>
      <c r="MZE110" s="15"/>
      <c r="MZF110" s="15"/>
      <c r="MZG110" s="15"/>
      <c r="MZH110" s="15"/>
      <c r="MZI110" s="15"/>
      <c r="MZJ110" s="15"/>
      <c r="MZK110" s="15"/>
      <c r="MZL110" s="15"/>
      <c r="MZM110" s="15"/>
      <c r="MZN110" s="15"/>
      <c r="MZO110" s="15"/>
      <c r="MZP110" s="15"/>
      <c r="MZQ110" s="15"/>
      <c r="MZR110" s="15"/>
      <c r="MZS110" s="15"/>
      <c r="MZT110" s="15"/>
      <c r="MZU110" s="15"/>
      <c r="MZV110" s="15"/>
      <c r="MZW110" s="15"/>
      <c r="MZX110" s="15"/>
      <c r="MZY110" s="15"/>
      <c r="MZZ110" s="15"/>
      <c r="NAA110" s="15"/>
      <c r="NAB110" s="15"/>
      <c r="NAC110" s="15"/>
      <c r="NAD110" s="15"/>
      <c r="NAE110" s="15"/>
      <c r="NAF110" s="15"/>
      <c r="NAG110" s="15"/>
      <c r="NAH110" s="15"/>
      <c r="NAI110" s="15"/>
      <c r="NAJ110" s="15"/>
      <c r="NAK110" s="15"/>
      <c r="NAL110" s="15"/>
      <c r="NAM110" s="15"/>
      <c r="NAN110" s="15"/>
      <c r="NAO110" s="15"/>
      <c r="NAP110" s="15"/>
      <c r="NAQ110" s="15"/>
      <c r="NAR110" s="15"/>
      <c r="NAS110" s="15"/>
      <c r="NAT110" s="15"/>
      <c r="NAU110" s="15"/>
      <c r="NAV110" s="15"/>
      <c r="NAW110" s="15"/>
      <c r="NAX110" s="15"/>
      <c r="NAY110" s="15"/>
      <c r="NAZ110" s="15"/>
      <c r="NBA110" s="15"/>
      <c r="NBB110" s="15"/>
      <c r="NBC110" s="15"/>
      <c r="NBD110" s="15"/>
      <c r="NBE110" s="15"/>
      <c r="NBF110" s="15"/>
      <c r="NBG110" s="15"/>
      <c r="NBH110" s="15"/>
      <c r="NBI110" s="15"/>
      <c r="NBJ110" s="15"/>
      <c r="NBK110" s="15"/>
      <c r="NBL110" s="15"/>
      <c r="NBM110" s="15"/>
      <c r="NBN110" s="15"/>
      <c r="NBO110" s="15"/>
      <c r="NBP110" s="15"/>
      <c r="NBQ110" s="15"/>
      <c r="NBR110" s="15"/>
      <c r="NBS110" s="15"/>
      <c r="NBT110" s="15"/>
      <c r="NBU110" s="15"/>
      <c r="NBV110" s="15"/>
      <c r="NBW110" s="15"/>
      <c r="NBX110" s="15"/>
      <c r="NBY110" s="15"/>
      <c r="NBZ110" s="15"/>
      <c r="NCA110" s="15"/>
      <c r="NCB110" s="15"/>
      <c r="NCC110" s="15"/>
      <c r="NCD110" s="15"/>
      <c r="NCE110" s="15"/>
      <c r="NCF110" s="15"/>
      <c r="NCG110" s="15"/>
      <c r="NCH110" s="15"/>
      <c r="NCI110" s="15"/>
      <c r="NCJ110" s="15"/>
      <c r="NCK110" s="15"/>
      <c r="NCL110" s="15"/>
      <c r="NCM110" s="15"/>
      <c r="NCN110" s="15"/>
      <c r="NCO110" s="15"/>
      <c r="NCP110" s="15"/>
      <c r="NCQ110" s="15"/>
      <c r="NCR110" s="15"/>
      <c r="NCS110" s="15"/>
      <c r="NCT110" s="15"/>
      <c r="NCU110" s="15"/>
      <c r="NCV110" s="15"/>
      <c r="NCW110" s="15"/>
      <c r="NCX110" s="15"/>
      <c r="NCY110" s="15"/>
      <c r="NCZ110" s="15"/>
      <c r="NDA110" s="15"/>
      <c r="NDB110" s="15"/>
      <c r="NDC110" s="15"/>
      <c r="NDD110" s="15"/>
      <c r="NDE110" s="15"/>
      <c r="NDF110" s="15"/>
      <c r="NDG110" s="15"/>
      <c r="NDH110" s="15"/>
      <c r="NDI110" s="15"/>
      <c r="NDJ110" s="15"/>
      <c r="NDK110" s="15"/>
      <c r="NDL110" s="15"/>
      <c r="NDM110" s="15"/>
      <c r="NDN110" s="15"/>
      <c r="NDO110" s="15"/>
      <c r="NDP110" s="15"/>
      <c r="NDQ110" s="15"/>
      <c r="NDR110" s="15"/>
      <c r="NDS110" s="15"/>
      <c r="NDT110" s="15"/>
      <c r="NDU110" s="15"/>
      <c r="NDV110" s="15"/>
      <c r="NDW110" s="15"/>
      <c r="NDX110" s="15"/>
      <c r="NDY110" s="15"/>
      <c r="NDZ110" s="15"/>
      <c r="NEA110" s="15"/>
      <c r="NEB110" s="15"/>
      <c r="NEC110" s="15"/>
      <c r="NED110" s="15"/>
      <c r="NEE110" s="15"/>
      <c r="NEF110" s="15"/>
      <c r="NEG110" s="15"/>
      <c r="NEH110" s="15"/>
      <c r="NEI110" s="15"/>
      <c r="NEJ110" s="15"/>
      <c r="NEK110" s="15"/>
      <c r="NEL110" s="15"/>
      <c r="NEM110" s="15"/>
      <c r="NEN110" s="15"/>
      <c r="NEO110" s="15"/>
      <c r="NEP110" s="15"/>
      <c r="NEQ110" s="15"/>
      <c r="NER110" s="15"/>
      <c r="NES110" s="15"/>
      <c r="NET110" s="15"/>
      <c r="NEU110" s="15"/>
      <c r="NEV110" s="15"/>
      <c r="NEW110" s="15"/>
      <c r="NEX110" s="15"/>
      <c r="NEY110" s="15"/>
      <c r="NEZ110" s="15"/>
      <c r="NFA110" s="15"/>
      <c r="NFB110" s="15"/>
      <c r="NFC110" s="15"/>
      <c r="NFD110" s="15"/>
      <c r="NFE110" s="15"/>
      <c r="NFF110" s="15"/>
      <c r="NFG110" s="15"/>
      <c r="NFH110" s="15"/>
      <c r="NFI110" s="15"/>
      <c r="NFJ110" s="15"/>
      <c r="NFK110" s="15"/>
      <c r="NFL110" s="15"/>
      <c r="NFM110" s="15"/>
      <c r="NFN110" s="15"/>
      <c r="NFO110" s="15"/>
      <c r="NFP110" s="15"/>
      <c r="NFQ110" s="15"/>
      <c r="NFR110" s="15"/>
      <c r="NFS110" s="15"/>
      <c r="NFT110" s="15"/>
      <c r="NFU110" s="15"/>
      <c r="NFV110" s="15"/>
      <c r="NFW110" s="15"/>
      <c r="NFX110" s="15"/>
      <c r="NFY110" s="15"/>
      <c r="NFZ110" s="15"/>
      <c r="NGA110" s="15"/>
      <c r="NGB110" s="15"/>
      <c r="NGC110" s="15"/>
      <c r="NGD110" s="15"/>
      <c r="NGE110" s="15"/>
      <c r="NGF110" s="15"/>
      <c r="NGG110" s="15"/>
      <c r="NGH110" s="15"/>
      <c r="NGI110" s="15"/>
      <c r="NGJ110" s="15"/>
      <c r="NGK110" s="15"/>
      <c r="NGL110" s="15"/>
      <c r="NGM110" s="15"/>
      <c r="NGN110" s="15"/>
      <c r="NGO110" s="15"/>
      <c r="NGP110" s="15"/>
      <c r="NGQ110" s="15"/>
      <c r="NGR110" s="15"/>
      <c r="NGS110" s="15"/>
      <c r="NGT110" s="15"/>
      <c r="NGU110" s="15"/>
      <c r="NGV110" s="15"/>
      <c r="NGW110" s="15"/>
      <c r="NGX110" s="15"/>
      <c r="NGY110" s="15"/>
      <c r="NGZ110" s="15"/>
      <c r="NHA110" s="15"/>
      <c r="NHB110" s="15"/>
      <c r="NHC110" s="15"/>
      <c r="NHD110" s="15"/>
      <c r="NHE110" s="15"/>
      <c r="NHF110" s="15"/>
      <c r="NHG110" s="15"/>
      <c r="NHH110" s="15"/>
      <c r="NHI110" s="15"/>
      <c r="NHJ110" s="15"/>
      <c r="NHK110" s="15"/>
      <c r="NHL110" s="15"/>
      <c r="NHM110" s="15"/>
      <c r="NHN110" s="15"/>
      <c r="NHO110" s="15"/>
      <c r="NHP110" s="15"/>
      <c r="NHQ110" s="15"/>
      <c r="NHR110" s="15"/>
      <c r="NHS110" s="15"/>
      <c r="NHT110" s="15"/>
      <c r="NHU110" s="15"/>
      <c r="NHV110" s="15"/>
      <c r="NHW110" s="15"/>
      <c r="NHX110" s="15"/>
      <c r="NHY110" s="15"/>
      <c r="NHZ110" s="15"/>
      <c r="NIA110" s="15"/>
      <c r="NIB110" s="15"/>
      <c r="NIC110" s="15"/>
      <c r="NID110" s="15"/>
      <c r="NIE110" s="15"/>
      <c r="NIF110" s="15"/>
      <c r="NIG110" s="15"/>
      <c r="NIH110" s="15"/>
      <c r="NII110" s="15"/>
      <c r="NIJ110" s="15"/>
      <c r="NIK110" s="15"/>
      <c r="NIL110" s="15"/>
      <c r="NIM110" s="15"/>
      <c r="NIN110" s="15"/>
      <c r="NIO110" s="15"/>
      <c r="NIP110" s="15"/>
      <c r="NIQ110" s="15"/>
      <c r="NIR110" s="15"/>
      <c r="NIS110" s="15"/>
      <c r="NIT110" s="15"/>
      <c r="NIU110" s="15"/>
      <c r="NIV110" s="15"/>
      <c r="NIW110" s="15"/>
      <c r="NIX110" s="15"/>
      <c r="NIY110" s="15"/>
      <c r="NIZ110" s="15"/>
      <c r="NJA110" s="15"/>
      <c r="NJB110" s="15"/>
      <c r="NJC110" s="15"/>
      <c r="NJD110" s="15"/>
      <c r="NJE110" s="15"/>
      <c r="NJF110" s="15"/>
      <c r="NJG110" s="15"/>
      <c r="NJH110" s="15"/>
      <c r="NJI110" s="15"/>
      <c r="NJJ110" s="15"/>
      <c r="NJK110" s="15"/>
      <c r="NJL110" s="15"/>
      <c r="NJM110" s="15"/>
      <c r="NJN110" s="15"/>
      <c r="NJO110" s="15"/>
      <c r="NJP110" s="15"/>
      <c r="NJQ110" s="15"/>
      <c r="NJR110" s="15"/>
      <c r="NJS110" s="15"/>
      <c r="NJT110" s="15"/>
      <c r="NJU110" s="15"/>
      <c r="NJV110" s="15"/>
      <c r="NJW110" s="15"/>
      <c r="NJX110" s="15"/>
      <c r="NJY110" s="15"/>
      <c r="NJZ110" s="15"/>
      <c r="NKA110" s="15"/>
      <c r="NKB110" s="15"/>
      <c r="NKC110" s="15"/>
      <c r="NKD110" s="15"/>
      <c r="NKE110" s="15"/>
      <c r="NKF110" s="15"/>
      <c r="NKG110" s="15"/>
      <c r="NKH110" s="15"/>
      <c r="NKI110" s="15"/>
      <c r="NKJ110" s="15"/>
      <c r="NKK110" s="15"/>
      <c r="NKL110" s="15"/>
      <c r="NKM110" s="15"/>
      <c r="NKN110" s="15"/>
      <c r="NKO110" s="15"/>
      <c r="NKP110" s="15"/>
      <c r="NKQ110" s="15"/>
      <c r="NKR110" s="15"/>
      <c r="NKS110" s="15"/>
      <c r="NKT110" s="15"/>
      <c r="NKU110" s="15"/>
      <c r="NKV110" s="15"/>
      <c r="NKW110" s="15"/>
      <c r="NKX110" s="15"/>
      <c r="NKY110" s="15"/>
      <c r="NKZ110" s="15"/>
      <c r="NLA110" s="15"/>
      <c r="NLB110" s="15"/>
      <c r="NLC110" s="15"/>
      <c r="NLD110" s="15"/>
      <c r="NLE110" s="15"/>
      <c r="NLF110" s="15"/>
      <c r="NLG110" s="15"/>
      <c r="NLH110" s="15"/>
      <c r="NLI110" s="15"/>
      <c r="NLJ110" s="15"/>
      <c r="NLK110" s="15"/>
      <c r="NLL110" s="15"/>
      <c r="NLM110" s="15"/>
      <c r="NLN110" s="15"/>
      <c r="NLO110" s="15"/>
      <c r="NLP110" s="15"/>
      <c r="NLQ110" s="15"/>
      <c r="NLR110" s="15"/>
      <c r="NLS110" s="15"/>
      <c r="NLT110" s="15"/>
      <c r="NLU110" s="15"/>
      <c r="NLV110" s="15"/>
      <c r="NLW110" s="15"/>
      <c r="NLX110" s="15"/>
      <c r="NLY110" s="15"/>
      <c r="NLZ110" s="15"/>
      <c r="NMA110" s="15"/>
      <c r="NMB110" s="15"/>
      <c r="NMC110" s="15"/>
      <c r="NMD110" s="15"/>
      <c r="NME110" s="15"/>
      <c r="NMF110" s="15"/>
      <c r="NMG110" s="15"/>
      <c r="NMH110" s="15"/>
      <c r="NMI110" s="15"/>
      <c r="NMJ110" s="15"/>
      <c r="NMK110" s="15"/>
      <c r="NML110" s="15"/>
      <c r="NMM110" s="15"/>
      <c r="NMN110" s="15"/>
      <c r="NMO110" s="15"/>
      <c r="NMP110" s="15"/>
      <c r="NMQ110" s="15"/>
      <c r="NMR110" s="15"/>
      <c r="NMS110" s="15"/>
      <c r="NMT110" s="15"/>
      <c r="NMU110" s="15"/>
      <c r="NMV110" s="15"/>
      <c r="NMW110" s="15"/>
      <c r="NMX110" s="15"/>
      <c r="NMY110" s="15"/>
      <c r="NMZ110" s="15"/>
      <c r="NNA110" s="15"/>
      <c r="NNB110" s="15"/>
      <c r="NNC110" s="15"/>
      <c r="NND110" s="15"/>
      <c r="NNE110" s="15"/>
      <c r="NNF110" s="15"/>
      <c r="NNG110" s="15"/>
      <c r="NNH110" s="15"/>
      <c r="NNI110" s="15"/>
      <c r="NNJ110" s="15"/>
      <c r="NNK110" s="15"/>
      <c r="NNL110" s="15"/>
      <c r="NNM110" s="15"/>
      <c r="NNN110" s="15"/>
      <c r="NNO110" s="15"/>
      <c r="NNP110" s="15"/>
      <c r="NNQ110" s="15"/>
      <c r="NNR110" s="15"/>
      <c r="NNS110" s="15"/>
      <c r="NNT110" s="15"/>
      <c r="NNU110" s="15"/>
      <c r="NNV110" s="15"/>
      <c r="NNW110" s="15"/>
      <c r="NNX110" s="15"/>
      <c r="NNY110" s="15"/>
      <c r="NNZ110" s="15"/>
      <c r="NOA110" s="15"/>
      <c r="NOB110" s="15"/>
      <c r="NOC110" s="15"/>
      <c r="NOD110" s="15"/>
      <c r="NOE110" s="15"/>
      <c r="NOF110" s="15"/>
      <c r="NOG110" s="15"/>
      <c r="NOH110" s="15"/>
      <c r="NOI110" s="15"/>
      <c r="NOJ110" s="15"/>
      <c r="NOK110" s="15"/>
      <c r="NOL110" s="15"/>
      <c r="NOM110" s="15"/>
      <c r="NON110" s="15"/>
      <c r="NOO110" s="15"/>
      <c r="NOP110" s="15"/>
      <c r="NOQ110" s="15"/>
      <c r="NOR110" s="15"/>
      <c r="NOS110" s="15"/>
      <c r="NOT110" s="15"/>
      <c r="NOU110" s="15"/>
      <c r="NOV110" s="15"/>
      <c r="NOW110" s="15"/>
      <c r="NOX110" s="15"/>
      <c r="NOY110" s="15"/>
      <c r="NOZ110" s="15"/>
      <c r="NPA110" s="15"/>
      <c r="NPB110" s="15"/>
      <c r="NPC110" s="15"/>
      <c r="NPD110" s="15"/>
      <c r="NPE110" s="15"/>
      <c r="NPF110" s="15"/>
      <c r="NPG110" s="15"/>
      <c r="NPH110" s="15"/>
      <c r="NPI110" s="15"/>
      <c r="NPJ110" s="15"/>
      <c r="NPK110" s="15"/>
      <c r="NPL110" s="15"/>
      <c r="NPM110" s="15"/>
      <c r="NPN110" s="15"/>
      <c r="NPO110" s="15"/>
      <c r="NPP110" s="15"/>
      <c r="NPQ110" s="15"/>
      <c r="NPR110" s="15"/>
      <c r="NPS110" s="15"/>
      <c r="NPT110" s="15"/>
      <c r="NPU110" s="15"/>
      <c r="NPV110" s="15"/>
      <c r="NPW110" s="15"/>
      <c r="NPX110" s="15"/>
      <c r="NPY110" s="15"/>
      <c r="NPZ110" s="15"/>
      <c r="NQA110" s="15"/>
      <c r="NQB110" s="15"/>
      <c r="NQC110" s="15"/>
      <c r="NQD110" s="15"/>
      <c r="NQE110" s="15"/>
      <c r="NQF110" s="15"/>
      <c r="NQG110" s="15"/>
      <c r="NQH110" s="15"/>
      <c r="NQI110" s="15"/>
      <c r="NQJ110" s="15"/>
      <c r="NQK110" s="15"/>
      <c r="NQL110" s="15"/>
      <c r="NQM110" s="15"/>
      <c r="NQN110" s="15"/>
      <c r="NQO110" s="15"/>
      <c r="NQP110" s="15"/>
      <c r="NQQ110" s="15"/>
      <c r="NQR110" s="15"/>
      <c r="NQS110" s="15"/>
      <c r="NQT110" s="15"/>
      <c r="NQU110" s="15"/>
      <c r="NQV110" s="15"/>
      <c r="NQW110" s="15"/>
      <c r="NQX110" s="15"/>
      <c r="NQY110" s="15"/>
      <c r="NQZ110" s="15"/>
      <c r="NRA110" s="15"/>
      <c r="NRB110" s="15"/>
      <c r="NRC110" s="15"/>
      <c r="NRD110" s="15"/>
      <c r="NRE110" s="15"/>
      <c r="NRF110" s="15"/>
      <c r="NRG110" s="15"/>
      <c r="NRH110" s="15"/>
      <c r="NRI110" s="15"/>
      <c r="NRJ110" s="15"/>
      <c r="NRK110" s="15"/>
      <c r="NRL110" s="15"/>
      <c r="NRM110" s="15"/>
      <c r="NRN110" s="15"/>
      <c r="NRO110" s="15"/>
      <c r="NRP110" s="15"/>
      <c r="NRQ110" s="15"/>
      <c r="NRR110" s="15"/>
      <c r="NRS110" s="15"/>
      <c r="NRT110" s="15"/>
      <c r="NRU110" s="15"/>
      <c r="NRV110" s="15"/>
      <c r="NRW110" s="15"/>
      <c r="NRX110" s="15"/>
      <c r="NRY110" s="15"/>
      <c r="NRZ110" s="15"/>
      <c r="NSA110" s="15"/>
      <c r="NSB110" s="15"/>
      <c r="NSC110" s="15"/>
      <c r="NSD110" s="15"/>
      <c r="NSE110" s="15"/>
      <c r="NSF110" s="15"/>
      <c r="NSG110" s="15"/>
      <c r="NSH110" s="15"/>
      <c r="NSI110" s="15"/>
      <c r="NSJ110" s="15"/>
      <c r="NSK110" s="15"/>
      <c r="NSL110" s="15"/>
      <c r="NSM110" s="15"/>
      <c r="NSN110" s="15"/>
      <c r="NSO110" s="15"/>
      <c r="NSP110" s="15"/>
      <c r="NSQ110" s="15"/>
      <c r="NSR110" s="15"/>
      <c r="NSS110" s="15"/>
      <c r="NST110" s="15"/>
      <c r="NSU110" s="15"/>
      <c r="NSV110" s="15"/>
      <c r="NSW110" s="15"/>
      <c r="NSX110" s="15"/>
      <c r="NSY110" s="15"/>
      <c r="NSZ110" s="15"/>
      <c r="NTA110" s="15"/>
      <c r="NTB110" s="15"/>
      <c r="NTC110" s="15"/>
      <c r="NTD110" s="15"/>
      <c r="NTE110" s="15"/>
      <c r="NTF110" s="15"/>
      <c r="NTG110" s="15"/>
      <c r="NTH110" s="15"/>
      <c r="NTI110" s="15"/>
      <c r="NTJ110" s="15"/>
      <c r="NTK110" s="15"/>
      <c r="NTL110" s="15"/>
      <c r="NTM110" s="15"/>
      <c r="NTN110" s="15"/>
      <c r="NTO110" s="15"/>
      <c r="NTP110" s="15"/>
      <c r="NTQ110" s="15"/>
      <c r="NTR110" s="15"/>
      <c r="NTS110" s="15"/>
      <c r="NTT110" s="15"/>
      <c r="NTU110" s="15"/>
      <c r="NTV110" s="15"/>
      <c r="NTW110" s="15"/>
      <c r="NTX110" s="15"/>
      <c r="NTY110" s="15"/>
      <c r="NTZ110" s="15"/>
      <c r="NUA110" s="15"/>
      <c r="NUB110" s="15"/>
      <c r="NUC110" s="15"/>
      <c r="NUD110" s="15"/>
      <c r="NUE110" s="15"/>
      <c r="NUF110" s="15"/>
      <c r="NUG110" s="15"/>
      <c r="NUH110" s="15"/>
      <c r="NUI110" s="15"/>
      <c r="NUJ110" s="15"/>
      <c r="NUK110" s="15"/>
      <c r="NUL110" s="15"/>
      <c r="NUM110" s="15"/>
      <c r="NUN110" s="15"/>
      <c r="NUO110" s="15"/>
      <c r="NUP110" s="15"/>
      <c r="NUQ110" s="15"/>
      <c r="NUR110" s="15"/>
      <c r="NUS110" s="15"/>
      <c r="NUT110" s="15"/>
      <c r="NUU110" s="15"/>
      <c r="NUV110" s="15"/>
      <c r="NUW110" s="15"/>
      <c r="NUX110" s="15"/>
      <c r="NUY110" s="15"/>
      <c r="NUZ110" s="15"/>
      <c r="NVA110" s="15"/>
      <c r="NVB110" s="15"/>
      <c r="NVC110" s="15"/>
      <c r="NVD110" s="15"/>
      <c r="NVE110" s="15"/>
      <c r="NVF110" s="15"/>
      <c r="NVG110" s="15"/>
      <c r="NVH110" s="15"/>
      <c r="NVI110" s="15"/>
      <c r="NVJ110" s="15"/>
      <c r="NVK110" s="15"/>
      <c r="NVL110" s="15"/>
      <c r="NVM110" s="15"/>
      <c r="NVN110" s="15"/>
      <c r="NVO110" s="15"/>
      <c r="NVP110" s="15"/>
      <c r="NVQ110" s="15"/>
      <c r="NVR110" s="15"/>
      <c r="NVS110" s="15"/>
      <c r="NVT110" s="15"/>
      <c r="NVU110" s="15"/>
      <c r="NVV110" s="15"/>
      <c r="NVW110" s="15"/>
      <c r="NVX110" s="15"/>
      <c r="NVY110" s="15"/>
      <c r="NVZ110" s="15"/>
      <c r="NWA110" s="15"/>
      <c r="NWB110" s="15"/>
      <c r="NWC110" s="15"/>
      <c r="NWD110" s="15"/>
      <c r="NWE110" s="15"/>
      <c r="NWF110" s="15"/>
      <c r="NWG110" s="15"/>
      <c r="NWH110" s="15"/>
      <c r="NWI110" s="15"/>
      <c r="NWJ110" s="15"/>
      <c r="NWK110" s="15"/>
      <c r="NWL110" s="15"/>
      <c r="NWM110" s="15"/>
      <c r="NWN110" s="15"/>
      <c r="NWO110" s="15"/>
      <c r="NWP110" s="15"/>
      <c r="NWQ110" s="15"/>
      <c r="NWR110" s="15"/>
      <c r="NWS110" s="15"/>
      <c r="NWT110" s="15"/>
      <c r="NWU110" s="15"/>
      <c r="NWV110" s="15"/>
      <c r="NWW110" s="15"/>
      <c r="NWX110" s="15"/>
      <c r="NWY110" s="15"/>
      <c r="NWZ110" s="15"/>
      <c r="NXA110" s="15"/>
      <c r="NXB110" s="15"/>
      <c r="NXC110" s="15"/>
      <c r="NXD110" s="15"/>
      <c r="NXE110" s="15"/>
      <c r="NXF110" s="15"/>
      <c r="NXG110" s="15"/>
      <c r="NXH110" s="15"/>
      <c r="NXI110" s="15"/>
      <c r="NXJ110" s="15"/>
      <c r="NXK110" s="15"/>
      <c r="NXL110" s="15"/>
      <c r="NXM110" s="15"/>
      <c r="NXN110" s="15"/>
      <c r="NXO110" s="15"/>
      <c r="NXP110" s="15"/>
      <c r="NXQ110" s="15"/>
      <c r="NXR110" s="15"/>
      <c r="NXS110" s="15"/>
      <c r="NXT110" s="15"/>
      <c r="NXU110" s="15"/>
      <c r="NXV110" s="15"/>
      <c r="NXW110" s="15"/>
      <c r="NXX110" s="15"/>
      <c r="NXY110" s="15"/>
      <c r="NXZ110" s="15"/>
      <c r="NYA110" s="15"/>
      <c r="NYB110" s="15"/>
      <c r="NYC110" s="15"/>
      <c r="NYD110" s="15"/>
      <c r="NYE110" s="15"/>
      <c r="NYF110" s="15"/>
      <c r="NYG110" s="15"/>
      <c r="NYH110" s="15"/>
      <c r="NYI110" s="15"/>
      <c r="NYJ110" s="15"/>
      <c r="NYK110" s="15"/>
      <c r="NYL110" s="15"/>
      <c r="NYM110" s="15"/>
      <c r="NYN110" s="15"/>
      <c r="NYO110" s="15"/>
      <c r="NYP110" s="15"/>
      <c r="NYQ110" s="15"/>
      <c r="NYR110" s="15"/>
      <c r="NYS110" s="15"/>
      <c r="NYT110" s="15"/>
      <c r="NYU110" s="15"/>
      <c r="NYV110" s="15"/>
      <c r="NYW110" s="15"/>
      <c r="NYX110" s="15"/>
      <c r="NYY110" s="15"/>
      <c r="NYZ110" s="15"/>
      <c r="NZA110" s="15"/>
      <c r="NZB110" s="15"/>
      <c r="NZC110" s="15"/>
      <c r="NZD110" s="15"/>
      <c r="NZE110" s="15"/>
      <c r="NZF110" s="15"/>
      <c r="NZG110" s="15"/>
      <c r="NZH110" s="15"/>
      <c r="NZI110" s="15"/>
      <c r="NZJ110" s="15"/>
      <c r="NZK110" s="15"/>
      <c r="NZL110" s="15"/>
      <c r="NZM110" s="15"/>
      <c r="NZN110" s="15"/>
      <c r="NZO110" s="15"/>
      <c r="NZP110" s="15"/>
      <c r="NZQ110" s="15"/>
      <c r="NZR110" s="15"/>
      <c r="NZS110" s="15"/>
      <c r="NZT110" s="15"/>
      <c r="NZU110" s="15"/>
      <c r="NZV110" s="15"/>
      <c r="NZW110" s="15"/>
      <c r="NZX110" s="15"/>
      <c r="NZY110" s="15"/>
      <c r="NZZ110" s="15"/>
      <c r="OAA110" s="15"/>
      <c r="OAB110" s="15"/>
      <c r="OAC110" s="15"/>
      <c r="OAD110" s="15"/>
      <c r="OAE110" s="15"/>
      <c r="OAF110" s="15"/>
      <c r="OAG110" s="15"/>
      <c r="OAH110" s="15"/>
      <c r="OAI110" s="15"/>
      <c r="OAJ110" s="15"/>
      <c r="OAK110" s="15"/>
      <c r="OAL110" s="15"/>
      <c r="OAM110" s="15"/>
      <c r="OAN110" s="15"/>
      <c r="OAO110" s="15"/>
      <c r="OAP110" s="15"/>
      <c r="OAQ110" s="15"/>
      <c r="OAR110" s="15"/>
      <c r="OAS110" s="15"/>
      <c r="OAT110" s="15"/>
      <c r="OAU110" s="15"/>
      <c r="OAV110" s="15"/>
      <c r="OAW110" s="15"/>
      <c r="OAX110" s="15"/>
      <c r="OAY110" s="15"/>
      <c r="OAZ110" s="15"/>
      <c r="OBA110" s="15"/>
      <c r="OBB110" s="15"/>
      <c r="OBC110" s="15"/>
      <c r="OBD110" s="15"/>
      <c r="OBE110" s="15"/>
      <c r="OBF110" s="15"/>
      <c r="OBG110" s="15"/>
      <c r="OBH110" s="15"/>
      <c r="OBI110" s="15"/>
      <c r="OBJ110" s="15"/>
      <c r="OBK110" s="15"/>
      <c r="OBL110" s="15"/>
      <c r="OBM110" s="15"/>
      <c r="OBN110" s="15"/>
      <c r="OBO110" s="15"/>
      <c r="OBP110" s="15"/>
      <c r="OBQ110" s="15"/>
      <c r="OBR110" s="15"/>
      <c r="OBS110" s="15"/>
      <c r="OBT110" s="15"/>
      <c r="OBU110" s="15"/>
      <c r="OBV110" s="15"/>
      <c r="OBW110" s="15"/>
      <c r="OBX110" s="15"/>
      <c r="OBY110" s="15"/>
      <c r="OBZ110" s="15"/>
      <c r="OCA110" s="15"/>
      <c r="OCB110" s="15"/>
      <c r="OCC110" s="15"/>
      <c r="OCD110" s="15"/>
      <c r="OCE110" s="15"/>
      <c r="OCF110" s="15"/>
      <c r="OCG110" s="15"/>
      <c r="OCH110" s="15"/>
      <c r="OCI110" s="15"/>
      <c r="OCJ110" s="15"/>
      <c r="OCK110" s="15"/>
      <c r="OCL110" s="15"/>
      <c r="OCM110" s="15"/>
      <c r="OCN110" s="15"/>
      <c r="OCO110" s="15"/>
      <c r="OCP110" s="15"/>
      <c r="OCQ110" s="15"/>
      <c r="OCR110" s="15"/>
      <c r="OCS110" s="15"/>
      <c r="OCT110" s="15"/>
      <c r="OCU110" s="15"/>
      <c r="OCV110" s="15"/>
      <c r="OCW110" s="15"/>
      <c r="OCX110" s="15"/>
      <c r="OCY110" s="15"/>
      <c r="OCZ110" s="15"/>
      <c r="ODA110" s="15"/>
      <c r="ODB110" s="15"/>
      <c r="ODC110" s="15"/>
      <c r="ODD110" s="15"/>
      <c r="ODE110" s="15"/>
      <c r="ODF110" s="15"/>
      <c r="ODG110" s="15"/>
      <c r="ODH110" s="15"/>
      <c r="ODI110" s="15"/>
      <c r="ODJ110" s="15"/>
      <c r="ODK110" s="15"/>
      <c r="ODL110" s="15"/>
      <c r="ODM110" s="15"/>
      <c r="ODN110" s="15"/>
      <c r="ODO110" s="15"/>
      <c r="ODP110" s="15"/>
      <c r="ODQ110" s="15"/>
      <c r="ODR110" s="15"/>
      <c r="ODS110" s="15"/>
      <c r="ODT110" s="15"/>
      <c r="ODU110" s="15"/>
      <c r="ODV110" s="15"/>
      <c r="ODW110" s="15"/>
      <c r="ODX110" s="15"/>
      <c r="ODY110" s="15"/>
      <c r="ODZ110" s="15"/>
      <c r="OEA110" s="15"/>
      <c r="OEB110" s="15"/>
      <c r="OEC110" s="15"/>
      <c r="OED110" s="15"/>
      <c r="OEE110" s="15"/>
      <c r="OEF110" s="15"/>
      <c r="OEG110" s="15"/>
      <c r="OEH110" s="15"/>
      <c r="OEI110" s="15"/>
      <c r="OEJ110" s="15"/>
      <c r="OEK110" s="15"/>
      <c r="OEL110" s="15"/>
      <c r="OEM110" s="15"/>
      <c r="OEN110" s="15"/>
      <c r="OEO110" s="15"/>
      <c r="OEP110" s="15"/>
      <c r="OEQ110" s="15"/>
      <c r="OER110" s="15"/>
      <c r="OES110" s="15"/>
      <c r="OET110" s="15"/>
      <c r="OEU110" s="15"/>
      <c r="OEV110" s="15"/>
      <c r="OEW110" s="15"/>
      <c r="OEX110" s="15"/>
      <c r="OEY110" s="15"/>
      <c r="OEZ110" s="15"/>
      <c r="OFA110" s="15"/>
      <c r="OFB110" s="15"/>
      <c r="OFC110" s="15"/>
      <c r="OFD110" s="15"/>
      <c r="OFE110" s="15"/>
      <c r="OFF110" s="15"/>
      <c r="OFG110" s="15"/>
      <c r="OFH110" s="15"/>
      <c r="OFI110" s="15"/>
      <c r="OFJ110" s="15"/>
      <c r="OFK110" s="15"/>
      <c r="OFL110" s="15"/>
      <c r="OFM110" s="15"/>
      <c r="OFN110" s="15"/>
      <c r="OFO110" s="15"/>
      <c r="OFP110" s="15"/>
      <c r="OFQ110" s="15"/>
      <c r="OFR110" s="15"/>
      <c r="OFS110" s="15"/>
      <c r="OFT110" s="15"/>
      <c r="OFU110" s="15"/>
      <c r="OFV110" s="15"/>
      <c r="OFW110" s="15"/>
      <c r="OFX110" s="15"/>
      <c r="OFY110" s="15"/>
      <c r="OFZ110" s="15"/>
      <c r="OGA110" s="15"/>
      <c r="OGB110" s="15"/>
      <c r="OGC110" s="15"/>
      <c r="OGD110" s="15"/>
      <c r="OGE110" s="15"/>
      <c r="OGF110" s="15"/>
      <c r="OGG110" s="15"/>
      <c r="OGH110" s="15"/>
      <c r="OGI110" s="15"/>
      <c r="OGJ110" s="15"/>
      <c r="OGK110" s="15"/>
      <c r="OGL110" s="15"/>
      <c r="OGM110" s="15"/>
      <c r="OGN110" s="15"/>
      <c r="OGO110" s="15"/>
      <c r="OGP110" s="15"/>
      <c r="OGQ110" s="15"/>
      <c r="OGR110" s="15"/>
      <c r="OGS110" s="15"/>
      <c r="OGT110" s="15"/>
      <c r="OGU110" s="15"/>
      <c r="OGV110" s="15"/>
      <c r="OGW110" s="15"/>
      <c r="OGX110" s="15"/>
      <c r="OGY110" s="15"/>
      <c r="OGZ110" s="15"/>
      <c r="OHA110" s="15"/>
      <c r="OHB110" s="15"/>
      <c r="OHC110" s="15"/>
      <c r="OHD110" s="15"/>
      <c r="OHE110" s="15"/>
      <c r="OHF110" s="15"/>
      <c r="OHG110" s="15"/>
      <c r="OHH110" s="15"/>
      <c r="OHI110" s="15"/>
      <c r="OHJ110" s="15"/>
      <c r="OHK110" s="15"/>
      <c r="OHL110" s="15"/>
      <c r="OHM110" s="15"/>
      <c r="OHN110" s="15"/>
      <c r="OHO110" s="15"/>
      <c r="OHP110" s="15"/>
      <c r="OHQ110" s="15"/>
      <c r="OHR110" s="15"/>
      <c r="OHS110" s="15"/>
      <c r="OHT110" s="15"/>
      <c r="OHU110" s="15"/>
      <c r="OHV110" s="15"/>
      <c r="OHW110" s="15"/>
      <c r="OHX110" s="15"/>
      <c r="OHY110" s="15"/>
      <c r="OHZ110" s="15"/>
      <c r="OIA110" s="15"/>
      <c r="OIB110" s="15"/>
      <c r="OIC110" s="15"/>
      <c r="OID110" s="15"/>
      <c r="OIE110" s="15"/>
      <c r="OIF110" s="15"/>
      <c r="OIG110" s="15"/>
      <c r="OIH110" s="15"/>
      <c r="OII110" s="15"/>
      <c r="OIJ110" s="15"/>
      <c r="OIK110" s="15"/>
      <c r="OIL110" s="15"/>
      <c r="OIM110" s="15"/>
      <c r="OIN110" s="15"/>
      <c r="OIO110" s="15"/>
      <c r="OIP110" s="15"/>
      <c r="OIQ110" s="15"/>
      <c r="OIR110" s="15"/>
      <c r="OIS110" s="15"/>
      <c r="OIT110" s="15"/>
      <c r="OIU110" s="15"/>
      <c r="OIV110" s="15"/>
      <c r="OIW110" s="15"/>
      <c r="OIX110" s="15"/>
      <c r="OIY110" s="15"/>
      <c r="OIZ110" s="15"/>
      <c r="OJA110" s="15"/>
      <c r="OJB110" s="15"/>
      <c r="OJC110" s="15"/>
      <c r="OJD110" s="15"/>
      <c r="OJE110" s="15"/>
      <c r="OJF110" s="15"/>
      <c r="OJG110" s="15"/>
      <c r="OJH110" s="15"/>
      <c r="OJI110" s="15"/>
      <c r="OJJ110" s="15"/>
      <c r="OJK110" s="15"/>
      <c r="OJL110" s="15"/>
      <c r="OJM110" s="15"/>
      <c r="OJN110" s="15"/>
      <c r="OJO110" s="15"/>
      <c r="OJP110" s="15"/>
      <c r="OJQ110" s="15"/>
      <c r="OJR110" s="15"/>
      <c r="OJS110" s="15"/>
      <c r="OJT110" s="15"/>
      <c r="OJU110" s="15"/>
      <c r="OJV110" s="15"/>
      <c r="OJW110" s="15"/>
      <c r="OJX110" s="15"/>
      <c r="OJY110" s="15"/>
      <c r="OJZ110" s="15"/>
      <c r="OKA110" s="15"/>
      <c r="OKB110" s="15"/>
      <c r="OKC110" s="15"/>
      <c r="OKD110" s="15"/>
      <c r="OKE110" s="15"/>
      <c r="OKF110" s="15"/>
      <c r="OKG110" s="15"/>
      <c r="OKH110" s="15"/>
      <c r="OKI110" s="15"/>
      <c r="OKJ110" s="15"/>
      <c r="OKK110" s="15"/>
      <c r="OKL110" s="15"/>
      <c r="OKM110" s="15"/>
      <c r="OKN110" s="15"/>
      <c r="OKO110" s="15"/>
      <c r="OKP110" s="15"/>
      <c r="OKQ110" s="15"/>
      <c r="OKR110" s="15"/>
      <c r="OKS110" s="15"/>
      <c r="OKT110" s="15"/>
      <c r="OKU110" s="15"/>
      <c r="OKV110" s="15"/>
      <c r="OKW110" s="15"/>
      <c r="OKX110" s="15"/>
      <c r="OKY110" s="15"/>
      <c r="OKZ110" s="15"/>
      <c r="OLA110" s="15"/>
      <c r="OLB110" s="15"/>
      <c r="OLC110" s="15"/>
      <c r="OLD110" s="15"/>
      <c r="OLE110" s="15"/>
      <c r="OLF110" s="15"/>
      <c r="OLG110" s="15"/>
      <c r="OLH110" s="15"/>
      <c r="OLI110" s="15"/>
      <c r="OLJ110" s="15"/>
      <c r="OLK110" s="15"/>
      <c r="OLL110" s="15"/>
      <c r="OLM110" s="15"/>
      <c r="OLN110" s="15"/>
      <c r="OLO110" s="15"/>
      <c r="OLP110" s="15"/>
      <c r="OLQ110" s="15"/>
      <c r="OLR110" s="15"/>
      <c r="OLS110" s="15"/>
      <c r="OLT110" s="15"/>
      <c r="OLU110" s="15"/>
      <c r="OLV110" s="15"/>
      <c r="OLW110" s="15"/>
      <c r="OLX110" s="15"/>
      <c r="OLY110" s="15"/>
      <c r="OLZ110" s="15"/>
      <c r="OMA110" s="15"/>
      <c r="OMB110" s="15"/>
      <c r="OMC110" s="15"/>
      <c r="OMD110" s="15"/>
      <c r="OME110" s="15"/>
      <c r="OMF110" s="15"/>
      <c r="OMG110" s="15"/>
      <c r="OMH110" s="15"/>
      <c r="OMI110" s="15"/>
      <c r="OMJ110" s="15"/>
      <c r="OMK110" s="15"/>
      <c r="OML110" s="15"/>
      <c r="OMM110" s="15"/>
      <c r="OMN110" s="15"/>
      <c r="OMO110" s="15"/>
      <c r="OMP110" s="15"/>
      <c r="OMQ110" s="15"/>
      <c r="OMR110" s="15"/>
      <c r="OMS110" s="15"/>
      <c r="OMT110" s="15"/>
      <c r="OMU110" s="15"/>
      <c r="OMV110" s="15"/>
      <c r="OMW110" s="15"/>
      <c r="OMX110" s="15"/>
      <c r="OMY110" s="15"/>
      <c r="OMZ110" s="15"/>
      <c r="ONA110" s="15"/>
      <c r="ONB110" s="15"/>
      <c r="ONC110" s="15"/>
      <c r="OND110" s="15"/>
      <c r="ONE110" s="15"/>
      <c r="ONF110" s="15"/>
      <c r="ONG110" s="15"/>
      <c r="ONH110" s="15"/>
      <c r="ONI110" s="15"/>
      <c r="ONJ110" s="15"/>
      <c r="ONK110" s="15"/>
      <c r="ONL110" s="15"/>
      <c r="ONM110" s="15"/>
      <c r="ONN110" s="15"/>
      <c r="ONO110" s="15"/>
      <c r="ONP110" s="15"/>
      <c r="ONQ110" s="15"/>
      <c r="ONR110" s="15"/>
      <c r="ONS110" s="15"/>
      <c r="ONT110" s="15"/>
      <c r="ONU110" s="15"/>
      <c r="ONV110" s="15"/>
      <c r="ONW110" s="15"/>
      <c r="ONX110" s="15"/>
      <c r="ONY110" s="15"/>
      <c r="ONZ110" s="15"/>
      <c r="OOA110" s="15"/>
      <c r="OOB110" s="15"/>
      <c r="OOC110" s="15"/>
      <c r="OOD110" s="15"/>
      <c r="OOE110" s="15"/>
      <c r="OOF110" s="15"/>
      <c r="OOG110" s="15"/>
      <c r="OOH110" s="15"/>
      <c r="OOI110" s="15"/>
      <c r="OOJ110" s="15"/>
      <c r="OOK110" s="15"/>
      <c r="OOL110" s="15"/>
      <c r="OOM110" s="15"/>
      <c r="OON110" s="15"/>
      <c r="OOO110" s="15"/>
      <c r="OOP110" s="15"/>
      <c r="OOQ110" s="15"/>
      <c r="OOR110" s="15"/>
      <c r="OOS110" s="15"/>
      <c r="OOT110" s="15"/>
      <c r="OOU110" s="15"/>
      <c r="OOV110" s="15"/>
      <c r="OOW110" s="15"/>
      <c r="OOX110" s="15"/>
      <c r="OOY110" s="15"/>
      <c r="OOZ110" s="15"/>
      <c r="OPA110" s="15"/>
      <c r="OPB110" s="15"/>
      <c r="OPC110" s="15"/>
      <c r="OPD110" s="15"/>
      <c r="OPE110" s="15"/>
      <c r="OPF110" s="15"/>
      <c r="OPG110" s="15"/>
      <c r="OPH110" s="15"/>
      <c r="OPI110" s="15"/>
      <c r="OPJ110" s="15"/>
      <c r="OPK110" s="15"/>
      <c r="OPL110" s="15"/>
      <c r="OPM110" s="15"/>
      <c r="OPN110" s="15"/>
      <c r="OPO110" s="15"/>
      <c r="OPP110" s="15"/>
      <c r="OPQ110" s="15"/>
      <c r="OPR110" s="15"/>
      <c r="OPS110" s="15"/>
      <c r="OPT110" s="15"/>
      <c r="OPU110" s="15"/>
      <c r="OPV110" s="15"/>
      <c r="OPW110" s="15"/>
      <c r="OPX110" s="15"/>
      <c r="OPY110" s="15"/>
      <c r="OPZ110" s="15"/>
      <c r="OQA110" s="15"/>
      <c r="OQB110" s="15"/>
      <c r="OQC110" s="15"/>
      <c r="OQD110" s="15"/>
      <c r="OQE110" s="15"/>
      <c r="OQF110" s="15"/>
      <c r="OQG110" s="15"/>
      <c r="OQH110" s="15"/>
      <c r="OQI110" s="15"/>
      <c r="OQJ110" s="15"/>
      <c r="OQK110" s="15"/>
      <c r="OQL110" s="15"/>
      <c r="OQM110" s="15"/>
      <c r="OQN110" s="15"/>
      <c r="OQO110" s="15"/>
      <c r="OQP110" s="15"/>
      <c r="OQQ110" s="15"/>
      <c r="OQR110" s="15"/>
      <c r="OQS110" s="15"/>
      <c r="OQT110" s="15"/>
      <c r="OQU110" s="15"/>
      <c r="OQV110" s="15"/>
      <c r="OQW110" s="15"/>
      <c r="OQX110" s="15"/>
      <c r="OQY110" s="15"/>
      <c r="OQZ110" s="15"/>
      <c r="ORA110" s="15"/>
      <c r="ORB110" s="15"/>
      <c r="ORC110" s="15"/>
      <c r="ORD110" s="15"/>
      <c r="ORE110" s="15"/>
      <c r="ORF110" s="15"/>
      <c r="ORG110" s="15"/>
      <c r="ORH110" s="15"/>
      <c r="ORI110" s="15"/>
      <c r="ORJ110" s="15"/>
      <c r="ORK110" s="15"/>
      <c r="ORL110" s="15"/>
      <c r="ORM110" s="15"/>
      <c r="ORN110" s="15"/>
      <c r="ORO110" s="15"/>
      <c r="ORP110" s="15"/>
      <c r="ORQ110" s="15"/>
      <c r="ORR110" s="15"/>
      <c r="ORS110" s="15"/>
      <c r="ORT110" s="15"/>
      <c r="ORU110" s="15"/>
      <c r="ORV110" s="15"/>
      <c r="ORW110" s="15"/>
      <c r="ORX110" s="15"/>
      <c r="ORY110" s="15"/>
      <c r="ORZ110" s="15"/>
      <c r="OSA110" s="15"/>
      <c r="OSB110" s="15"/>
      <c r="OSC110" s="15"/>
      <c r="OSD110" s="15"/>
      <c r="OSE110" s="15"/>
      <c r="OSF110" s="15"/>
      <c r="OSG110" s="15"/>
      <c r="OSH110" s="15"/>
      <c r="OSI110" s="15"/>
      <c r="OSJ110" s="15"/>
      <c r="OSK110" s="15"/>
      <c r="OSL110" s="15"/>
      <c r="OSM110" s="15"/>
      <c r="OSN110" s="15"/>
      <c r="OSO110" s="15"/>
      <c r="OSP110" s="15"/>
      <c r="OSQ110" s="15"/>
      <c r="OSR110" s="15"/>
      <c r="OSS110" s="15"/>
      <c r="OST110" s="15"/>
      <c r="OSU110" s="15"/>
      <c r="OSV110" s="15"/>
      <c r="OSW110" s="15"/>
      <c r="OSX110" s="15"/>
      <c r="OSY110" s="15"/>
      <c r="OSZ110" s="15"/>
      <c r="OTA110" s="15"/>
      <c r="OTB110" s="15"/>
      <c r="OTC110" s="15"/>
      <c r="OTD110" s="15"/>
      <c r="OTE110" s="15"/>
      <c r="OTF110" s="15"/>
      <c r="OTG110" s="15"/>
      <c r="OTH110" s="15"/>
      <c r="OTI110" s="15"/>
      <c r="OTJ110" s="15"/>
      <c r="OTK110" s="15"/>
      <c r="OTL110" s="15"/>
      <c r="OTM110" s="15"/>
      <c r="OTN110" s="15"/>
      <c r="OTO110" s="15"/>
      <c r="OTP110" s="15"/>
      <c r="OTQ110" s="15"/>
      <c r="OTR110" s="15"/>
      <c r="OTS110" s="15"/>
      <c r="OTT110" s="15"/>
      <c r="OTU110" s="15"/>
      <c r="OTV110" s="15"/>
      <c r="OTW110" s="15"/>
      <c r="OTX110" s="15"/>
      <c r="OTY110" s="15"/>
      <c r="OTZ110" s="15"/>
      <c r="OUA110" s="15"/>
      <c r="OUB110" s="15"/>
      <c r="OUC110" s="15"/>
      <c r="OUD110" s="15"/>
      <c r="OUE110" s="15"/>
      <c r="OUF110" s="15"/>
      <c r="OUG110" s="15"/>
      <c r="OUH110" s="15"/>
      <c r="OUI110" s="15"/>
      <c r="OUJ110" s="15"/>
      <c r="OUK110" s="15"/>
      <c r="OUL110" s="15"/>
      <c r="OUM110" s="15"/>
      <c r="OUN110" s="15"/>
      <c r="OUO110" s="15"/>
      <c r="OUP110" s="15"/>
      <c r="OUQ110" s="15"/>
      <c r="OUR110" s="15"/>
      <c r="OUS110" s="15"/>
      <c r="OUT110" s="15"/>
      <c r="OUU110" s="15"/>
      <c r="OUV110" s="15"/>
      <c r="OUW110" s="15"/>
      <c r="OUX110" s="15"/>
      <c r="OUY110" s="15"/>
      <c r="OUZ110" s="15"/>
      <c r="OVA110" s="15"/>
      <c r="OVB110" s="15"/>
      <c r="OVC110" s="15"/>
      <c r="OVD110" s="15"/>
      <c r="OVE110" s="15"/>
      <c r="OVF110" s="15"/>
      <c r="OVG110" s="15"/>
      <c r="OVH110" s="15"/>
      <c r="OVI110" s="15"/>
      <c r="OVJ110" s="15"/>
      <c r="OVK110" s="15"/>
      <c r="OVL110" s="15"/>
      <c r="OVM110" s="15"/>
      <c r="OVN110" s="15"/>
      <c r="OVO110" s="15"/>
      <c r="OVP110" s="15"/>
      <c r="OVQ110" s="15"/>
      <c r="OVR110" s="15"/>
      <c r="OVS110" s="15"/>
      <c r="OVT110" s="15"/>
      <c r="OVU110" s="15"/>
      <c r="OVV110" s="15"/>
      <c r="OVW110" s="15"/>
      <c r="OVX110" s="15"/>
      <c r="OVY110" s="15"/>
      <c r="OVZ110" s="15"/>
      <c r="OWA110" s="15"/>
      <c r="OWB110" s="15"/>
      <c r="OWC110" s="15"/>
      <c r="OWD110" s="15"/>
      <c r="OWE110" s="15"/>
      <c r="OWF110" s="15"/>
      <c r="OWG110" s="15"/>
      <c r="OWH110" s="15"/>
      <c r="OWI110" s="15"/>
      <c r="OWJ110" s="15"/>
      <c r="OWK110" s="15"/>
      <c r="OWL110" s="15"/>
      <c r="OWM110" s="15"/>
      <c r="OWN110" s="15"/>
      <c r="OWO110" s="15"/>
      <c r="OWP110" s="15"/>
      <c r="OWQ110" s="15"/>
      <c r="OWR110" s="15"/>
      <c r="OWS110" s="15"/>
      <c r="OWT110" s="15"/>
      <c r="OWU110" s="15"/>
      <c r="OWV110" s="15"/>
      <c r="OWW110" s="15"/>
      <c r="OWX110" s="15"/>
      <c r="OWY110" s="15"/>
      <c r="OWZ110" s="15"/>
      <c r="OXA110" s="15"/>
      <c r="OXB110" s="15"/>
      <c r="OXC110" s="15"/>
      <c r="OXD110" s="15"/>
      <c r="OXE110" s="15"/>
      <c r="OXF110" s="15"/>
      <c r="OXG110" s="15"/>
      <c r="OXH110" s="15"/>
      <c r="OXI110" s="15"/>
      <c r="OXJ110" s="15"/>
      <c r="OXK110" s="15"/>
      <c r="OXL110" s="15"/>
      <c r="OXM110" s="15"/>
      <c r="OXN110" s="15"/>
      <c r="OXO110" s="15"/>
      <c r="OXP110" s="15"/>
      <c r="OXQ110" s="15"/>
      <c r="OXR110" s="15"/>
      <c r="OXS110" s="15"/>
      <c r="OXT110" s="15"/>
      <c r="OXU110" s="15"/>
      <c r="OXV110" s="15"/>
      <c r="OXW110" s="15"/>
      <c r="OXX110" s="15"/>
      <c r="OXY110" s="15"/>
      <c r="OXZ110" s="15"/>
      <c r="OYA110" s="15"/>
      <c r="OYB110" s="15"/>
      <c r="OYC110" s="15"/>
      <c r="OYD110" s="15"/>
      <c r="OYE110" s="15"/>
      <c r="OYF110" s="15"/>
      <c r="OYG110" s="15"/>
      <c r="OYH110" s="15"/>
      <c r="OYI110" s="15"/>
      <c r="OYJ110" s="15"/>
      <c r="OYK110" s="15"/>
      <c r="OYL110" s="15"/>
      <c r="OYM110" s="15"/>
      <c r="OYN110" s="15"/>
      <c r="OYO110" s="15"/>
      <c r="OYP110" s="15"/>
      <c r="OYQ110" s="15"/>
      <c r="OYR110" s="15"/>
      <c r="OYS110" s="15"/>
      <c r="OYT110" s="15"/>
      <c r="OYU110" s="15"/>
      <c r="OYV110" s="15"/>
      <c r="OYW110" s="15"/>
      <c r="OYX110" s="15"/>
      <c r="OYY110" s="15"/>
      <c r="OYZ110" s="15"/>
      <c r="OZA110" s="15"/>
      <c r="OZB110" s="15"/>
      <c r="OZC110" s="15"/>
      <c r="OZD110" s="15"/>
      <c r="OZE110" s="15"/>
      <c r="OZF110" s="15"/>
      <c r="OZG110" s="15"/>
      <c r="OZH110" s="15"/>
      <c r="OZI110" s="15"/>
      <c r="OZJ110" s="15"/>
      <c r="OZK110" s="15"/>
      <c r="OZL110" s="15"/>
      <c r="OZM110" s="15"/>
      <c r="OZN110" s="15"/>
      <c r="OZO110" s="15"/>
      <c r="OZP110" s="15"/>
      <c r="OZQ110" s="15"/>
      <c r="OZR110" s="15"/>
      <c r="OZS110" s="15"/>
      <c r="OZT110" s="15"/>
      <c r="OZU110" s="15"/>
      <c r="OZV110" s="15"/>
      <c r="OZW110" s="15"/>
      <c r="OZX110" s="15"/>
      <c r="OZY110" s="15"/>
      <c r="OZZ110" s="15"/>
      <c r="PAA110" s="15"/>
      <c r="PAB110" s="15"/>
      <c r="PAC110" s="15"/>
      <c r="PAD110" s="15"/>
      <c r="PAE110" s="15"/>
      <c r="PAF110" s="15"/>
      <c r="PAG110" s="15"/>
      <c r="PAH110" s="15"/>
      <c r="PAI110" s="15"/>
      <c r="PAJ110" s="15"/>
      <c r="PAK110" s="15"/>
      <c r="PAL110" s="15"/>
      <c r="PAM110" s="15"/>
      <c r="PAN110" s="15"/>
      <c r="PAO110" s="15"/>
      <c r="PAP110" s="15"/>
      <c r="PAQ110" s="15"/>
      <c r="PAR110" s="15"/>
      <c r="PAS110" s="15"/>
      <c r="PAT110" s="15"/>
      <c r="PAU110" s="15"/>
      <c r="PAV110" s="15"/>
      <c r="PAW110" s="15"/>
      <c r="PAX110" s="15"/>
      <c r="PAY110" s="15"/>
      <c r="PAZ110" s="15"/>
      <c r="PBA110" s="15"/>
      <c r="PBB110" s="15"/>
      <c r="PBC110" s="15"/>
      <c r="PBD110" s="15"/>
      <c r="PBE110" s="15"/>
      <c r="PBF110" s="15"/>
      <c r="PBG110" s="15"/>
      <c r="PBH110" s="15"/>
      <c r="PBI110" s="15"/>
      <c r="PBJ110" s="15"/>
      <c r="PBK110" s="15"/>
      <c r="PBL110" s="15"/>
      <c r="PBM110" s="15"/>
      <c r="PBN110" s="15"/>
      <c r="PBO110" s="15"/>
      <c r="PBP110" s="15"/>
      <c r="PBQ110" s="15"/>
      <c r="PBR110" s="15"/>
      <c r="PBS110" s="15"/>
      <c r="PBT110" s="15"/>
      <c r="PBU110" s="15"/>
      <c r="PBV110" s="15"/>
      <c r="PBW110" s="15"/>
      <c r="PBX110" s="15"/>
      <c r="PBY110" s="15"/>
      <c r="PBZ110" s="15"/>
      <c r="PCA110" s="15"/>
      <c r="PCB110" s="15"/>
      <c r="PCC110" s="15"/>
      <c r="PCD110" s="15"/>
      <c r="PCE110" s="15"/>
      <c r="PCF110" s="15"/>
      <c r="PCG110" s="15"/>
      <c r="PCH110" s="15"/>
      <c r="PCI110" s="15"/>
      <c r="PCJ110" s="15"/>
      <c r="PCK110" s="15"/>
      <c r="PCL110" s="15"/>
      <c r="PCM110" s="15"/>
      <c r="PCN110" s="15"/>
      <c r="PCO110" s="15"/>
      <c r="PCP110" s="15"/>
      <c r="PCQ110" s="15"/>
      <c r="PCR110" s="15"/>
      <c r="PCS110" s="15"/>
      <c r="PCT110" s="15"/>
      <c r="PCU110" s="15"/>
      <c r="PCV110" s="15"/>
      <c r="PCW110" s="15"/>
      <c r="PCX110" s="15"/>
      <c r="PCY110" s="15"/>
      <c r="PCZ110" s="15"/>
      <c r="PDA110" s="15"/>
      <c r="PDB110" s="15"/>
      <c r="PDC110" s="15"/>
      <c r="PDD110" s="15"/>
      <c r="PDE110" s="15"/>
      <c r="PDF110" s="15"/>
      <c r="PDG110" s="15"/>
      <c r="PDH110" s="15"/>
      <c r="PDI110" s="15"/>
      <c r="PDJ110" s="15"/>
      <c r="PDK110" s="15"/>
      <c r="PDL110" s="15"/>
      <c r="PDM110" s="15"/>
      <c r="PDN110" s="15"/>
      <c r="PDO110" s="15"/>
      <c r="PDP110" s="15"/>
      <c r="PDQ110" s="15"/>
      <c r="PDR110" s="15"/>
      <c r="PDS110" s="15"/>
      <c r="PDT110" s="15"/>
      <c r="PDU110" s="15"/>
      <c r="PDV110" s="15"/>
      <c r="PDW110" s="15"/>
      <c r="PDX110" s="15"/>
      <c r="PDY110" s="15"/>
      <c r="PDZ110" s="15"/>
      <c r="PEA110" s="15"/>
      <c r="PEB110" s="15"/>
      <c r="PEC110" s="15"/>
      <c r="PED110" s="15"/>
      <c r="PEE110" s="15"/>
      <c r="PEF110" s="15"/>
      <c r="PEG110" s="15"/>
      <c r="PEH110" s="15"/>
      <c r="PEI110" s="15"/>
      <c r="PEJ110" s="15"/>
      <c r="PEK110" s="15"/>
      <c r="PEL110" s="15"/>
      <c r="PEM110" s="15"/>
      <c r="PEN110" s="15"/>
      <c r="PEO110" s="15"/>
      <c r="PEP110" s="15"/>
      <c r="PEQ110" s="15"/>
      <c r="PER110" s="15"/>
      <c r="PES110" s="15"/>
      <c r="PET110" s="15"/>
      <c r="PEU110" s="15"/>
      <c r="PEV110" s="15"/>
      <c r="PEW110" s="15"/>
      <c r="PEX110" s="15"/>
      <c r="PEY110" s="15"/>
      <c r="PEZ110" s="15"/>
      <c r="PFA110" s="15"/>
      <c r="PFB110" s="15"/>
      <c r="PFC110" s="15"/>
      <c r="PFD110" s="15"/>
      <c r="PFE110" s="15"/>
      <c r="PFF110" s="15"/>
      <c r="PFG110" s="15"/>
      <c r="PFH110" s="15"/>
      <c r="PFI110" s="15"/>
      <c r="PFJ110" s="15"/>
      <c r="PFK110" s="15"/>
      <c r="PFL110" s="15"/>
      <c r="PFM110" s="15"/>
      <c r="PFN110" s="15"/>
      <c r="PFO110" s="15"/>
      <c r="PFP110" s="15"/>
      <c r="PFQ110" s="15"/>
      <c r="PFR110" s="15"/>
      <c r="PFS110" s="15"/>
      <c r="PFT110" s="15"/>
      <c r="PFU110" s="15"/>
      <c r="PFV110" s="15"/>
      <c r="PFW110" s="15"/>
      <c r="PFX110" s="15"/>
      <c r="PFY110" s="15"/>
      <c r="PFZ110" s="15"/>
      <c r="PGA110" s="15"/>
      <c r="PGB110" s="15"/>
      <c r="PGC110" s="15"/>
      <c r="PGD110" s="15"/>
      <c r="PGE110" s="15"/>
      <c r="PGF110" s="15"/>
      <c r="PGG110" s="15"/>
      <c r="PGH110" s="15"/>
      <c r="PGI110" s="15"/>
      <c r="PGJ110" s="15"/>
      <c r="PGK110" s="15"/>
      <c r="PGL110" s="15"/>
      <c r="PGM110" s="15"/>
      <c r="PGN110" s="15"/>
      <c r="PGO110" s="15"/>
      <c r="PGP110" s="15"/>
      <c r="PGQ110" s="15"/>
      <c r="PGR110" s="15"/>
      <c r="PGS110" s="15"/>
      <c r="PGT110" s="15"/>
      <c r="PGU110" s="15"/>
      <c r="PGV110" s="15"/>
      <c r="PGW110" s="15"/>
      <c r="PGX110" s="15"/>
      <c r="PGY110" s="15"/>
      <c r="PGZ110" s="15"/>
      <c r="PHA110" s="15"/>
      <c r="PHB110" s="15"/>
      <c r="PHC110" s="15"/>
      <c r="PHD110" s="15"/>
      <c r="PHE110" s="15"/>
      <c r="PHF110" s="15"/>
      <c r="PHG110" s="15"/>
      <c r="PHH110" s="15"/>
      <c r="PHI110" s="15"/>
      <c r="PHJ110" s="15"/>
      <c r="PHK110" s="15"/>
      <c r="PHL110" s="15"/>
      <c r="PHM110" s="15"/>
      <c r="PHN110" s="15"/>
      <c r="PHO110" s="15"/>
      <c r="PHP110" s="15"/>
      <c r="PHQ110" s="15"/>
      <c r="PHR110" s="15"/>
      <c r="PHS110" s="15"/>
      <c r="PHT110" s="15"/>
      <c r="PHU110" s="15"/>
      <c r="PHV110" s="15"/>
      <c r="PHW110" s="15"/>
      <c r="PHX110" s="15"/>
      <c r="PHY110" s="15"/>
      <c r="PHZ110" s="15"/>
      <c r="PIA110" s="15"/>
      <c r="PIB110" s="15"/>
      <c r="PIC110" s="15"/>
      <c r="PID110" s="15"/>
      <c r="PIE110" s="15"/>
      <c r="PIF110" s="15"/>
      <c r="PIG110" s="15"/>
      <c r="PIH110" s="15"/>
      <c r="PII110" s="15"/>
      <c r="PIJ110" s="15"/>
      <c r="PIK110" s="15"/>
      <c r="PIL110" s="15"/>
      <c r="PIM110" s="15"/>
      <c r="PIN110" s="15"/>
      <c r="PIO110" s="15"/>
      <c r="PIP110" s="15"/>
      <c r="PIQ110" s="15"/>
      <c r="PIR110" s="15"/>
      <c r="PIS110" s="15"/>
      <c r="PIT110" s="15"/>
      <c r="PIU110" s="15"/>
      <c r="PIV110" s="15"/>
      <c r="PIW110" s="15"/>
      <c r="PIX110" s="15"/>
      <c r="PIY110" s="15"/>
      <c r="PIZ110" s="15"/>
      <c r="PJA110" s="15"/>
      <c r="PJB110" s="15"/>
      <c r="PJC110" s="15"/>
      <c r="PJD110" s="15"/>
      <c r="PJE110" s="15"/>
      <c r="PJF110" s="15"/>
      <c r="PJG110" s="15"/>
      <c r="PJH110" s="15"/>
      <c r="PJI110" s="15"/>
      <c r="PJJ110" s="15"/>
      <c r="PJK110" s="15"/>
      <c r="PJL110" s="15"/>
      <c r="PJM110" s="15"/>
      <c r="PJN110" s="15"/>
      <c r="PJO110" s="15"/>
      <c r="PJP110" s="15"/>
      <c r="PJQ110" s="15"/>
      <c r="PJR110" s="15"/>
      <c r="PJS110" s="15"/>
      <c r="PJT110" s="15"/>
      <c r="PJU110" s="15"/>
      <c r="PJV110" s="15"/>
      <c r="PJW110" s="15"/>
      <c r="PJX110" s="15"/>
      <c r="PJY110" s="15"/>
      <c r="PJZ110" s="15"/>
      <c r="PKA110" s="15"/>
      <c r="PKB110" s="15"/>
      <c r="PKC110" s="15"/>
      <c r="PKD110" s="15"/>
      <c r="PKE110" s="15"/>
      <c r="PKF110" s="15"/>
      <c r="PKG110" s="15"/>
      <c r="PKH110" s="15"/>
      <c r="PKI110" s="15"/>
      <c r="PKJ110" s="15"/>
      <c r="PKK110" s="15"/>
      <c r="PKL110" s="15"/>
      <c r="PKM110" s="15"/>
      <c r="PKN110" s="15"/>
      <c r="PKO110" s="15"/>
      <c r="PKP110" s="15"/>
      <c r="PKQ110" s="15"/>
      <c r="PKR110" s="15"/>
      <c r="PKS110" s="15"/>
      <c r="PKT110" s="15"/>
      <c r="PKU110" s="15"/>
      <c r="PKV110" s="15"/>
      <c r="PKW110" s="15"/>
      <c r="PKX110" s="15"/>
      <c r="PKY110" s="15"/>
      <c r="PKZ110" s="15"/>
      <c r="PLA110" s="15"/>
      <c r="PLB110" s="15"/>
      <c r="PLC110" s="15"/>
      <c r="PLD110" s="15"/>
      <c r="PLE110" s="15"/>
      <c r="PLF110" s="15"/>
      <c r="PLG110" s="15"/>
      <c r="PLH110" s="15"/>
      <c r="PLI110" s="15"/>
      <c r="PLJ110" s="15"/>
      <c r="PLK110" s="15"/>
      <c r="PLL110" s="15"/>
      <c r="PLM110" s="15"/>
      <c r="PLN110" s="15"/>
      <c r="PLO110" s="15"/>
      <c r="PLP110" s="15"/>
      <c r="PLQ110" s="15"/>
      <c r="PLR110" s="15"/>
      <c r="PLS110" s="15"/>
      <c r="PLT110" s="15"/>
      <c r="PLU110" s="15"/>
      <c r="PLV110" s="15"/>
      <c r="PLW110" s="15"/>
      <c r="PLX110" s="15"/>
      <c r="PLY110" s="15"/>
      <c r="PLZ110" s="15"/>
      <c r="PMA110" s="15"/>
      <c r="PMB110" s="15"/>
      <c r="PMC110" s="15"/>
      <c r="PMD110" s="15"/>
      <c r="PME110" s="15"/>
      <c r="PMF110" s="15"/>
      <c r="PMG110" s="15"/>
      <c r="PMH110" s="15"/>
      <c r="PMI110" s="15"/>
      <c r="PMJ110" s="15"/>
      <c r="PMK110" s="15"/>
      <c r="PML110" s="15"/>
      <c r="PMM110" s="15"/>
      <c r="PMN110" s="15"/>
      <c r="PMO110" s="15"/>
      <c r="PMP110" s="15"/>
      <c r="PMQ110" s="15"/>
      <c r="PMR110" s="15"/>
      <c r="PMS110" s="15"/>
      <c r="PMT110" s="15"/>
      <c r="PMU110" s="15"/>
      <c r="PMV110" s="15"/>
      <c r="PMW110" s="15"/>
      <c r="PMX110" s="15"/>
      <c r="PMY110" s="15"/>
      <c r="PMZ110" s="15"/>
      <c r="PNA110" s="15"/>
      <c r="PNB110" s="15"/>
      <c r="PNC110" s="15"/>
      <c r="PND110" s="15"/>
      <c r="PNE110" s="15"/>
      <c r="PNF110" s="15"/>
      <c r="PNG110" s="15"/>
      <c r="PNH110" s="15"/>
      <c r="PNI110" s="15"/>
      <c r="PNJ110" s="15"/>
      <c r="PNK110" s="15"/>
      <c r="PNL110" s="15"/>
      <c r="PNM110" s="15"/>
      <c r="PNN110" s="15"/>
      <c r="PNO110" s="15"/>
      <c r="PNP110" s="15"/>
      <c r="PNQ110" s="15"/>
      <c r="PNR110" s="15"/>
      <c r="PNS110" s="15"/>
      <c r="PNT110" s="15"/>
      <c r="PNU110" s="15"/>
      <c r="PNV110" s="15"/>
      <c r="PNW110" s="15"/>
      <c r="PNX110" s="15"/>
      <c r="PNY110" s="15"/>
      <c r="PNZ110" s="15"/>
      <c r="POA110" s="15"/>
      <c r="POB110" s="15"/>
      <c r="POC110" s="15"/>
      <c r="POD110" s="15"/>
      <c r="POE110" s="15"/>
      <c r="POF110" s="15"/>
      <c r="POG110" s="15"/>
      <c r="POH110" s="15"/>
      <c r="POI110" s="15"/>
      <c r="POJ110" s="15"/>
      <c r="POK110" s="15"/>
      <c r="POL110" s="15"/>
      <c r="POM110" s="15"/>
      <c r="PON110" s="15"/>
      <c r="POO110" s="15"/>
      <c r="POP110" s="15"/>
      <c r="POQ110" s="15"/>
      <c r="POR110" s="15"/>
      <c r="POS110" s="15"/>
      <c r="POT110" s="15"/>
      <c r="POU110" s="15"/>
      <c r="POV110" s="15"/>
      <c r="POW110" s="15"/>
      <c r="POX110" s="15"/>
      <c r="POY110" s="15"/>
      <c r="POZ110" s="15"/>
      <c r="PPA110" s="15"/>
      <c r="PPB110" s="15"/>
      <c r="PPC110" s="15"/>
      <c r="PPD110" s="15"/>
      <c r="PPE110" s="15"/>
      <c r="PPF110" s="15"/>
      <c r="PPG110" s="15"/>
      <c r="PPH110" s="15"/>
      <c r="PPI110" s="15"/>
      <c r="PPJ110" s="15"/>
      <c r="PPK110" s="15"/>
      <c r="PPL110" s="15"/>
      <c r="PPM110" s="15"/>
      <c r="PPN110" s="15"/>
      <c r="PPO110" s="15"/>
      <c r="PPP110" s="15"/>
      <c r="PPQ110" s="15"/>
      <c r="PPR110" s="15"/>
      <c r="PPS110" s="15"/>
      <c r="PPT110" s="15"/>
      <c r="PPU110" s="15"/>
      <c r="PPV110" s="15"/>
      <c r="PPW110" s="15"/>
      <c r="PPX110" s="15"/>
      <c r="PPY110" s="15"/>
      <c r="PPZ110" s="15"/>
      <c r="PQA110" s="15"/>
      <c r="PQB110" s="15"/>
      <c r="PQC110" s="15"/>
      <c r="PQD110" s="15"/>
      <c r="PQE110" s="15"/>
      <c r="PQF110" s="15"/>
      <c r="PQG110" s="15"/>
      <c r="PQH110" s="15"/>
      <c r="PQI110" s="15"/>
      <c r="PQJ110" s="15"/>
      <c r="PQK110" s="15"/>
      <c r="PQL110" s="15"/>
      <c r="PQM110" s="15"/>
      <c r="PQN110" s="15"/>
      <c r="PQO110" s="15"/>
      <c r="PQP110" s="15"/>
      <c r="PQQ110" s="15"/>
      <c r="PQR110" s="15"/>
      <c r="PQS110" s="15"/>
      <c r="PQT110" s="15"/>
      <c r="PQU110" s="15"/>
      <c r="PQV110" s="15"/>
      <c r="PQW110" s="15"/>
      <c r="PQX110" s="15"/>
      <c r="PQY110" s="15"/>
      <c r="PQZ110" s="15"/>
      <c r="PRA110" s="15"/>
      <c r="PRB110" s="15"/>
      <c r="PRC110" s="15"/>
      <c r="PRD110" s="15"/>
      <c r="PRE110" s="15"/>
      <c r="PRF110" s="15"/>
      <c r="PRG110" s="15"/>
      <c r="PRH110" s="15"/>
      <c r="PRI110" s="15"/>
      <c r="PRJ110" s="15"/>
      <c r="PRK110" s="15"/>
      <c r="PRL110" s="15"/>
      <c r="PRM110" s="15"/>
      <c r="PRN110" s="15"/>
      <c r="PRO110" s="15"/>
      <c r="PRP110" s="15"/>
      <c r="PRQ110" s="15"/>
      <c r="PRR110" s="15"/>
      <c r="PRS110" s="15"/>
      <c r="PRT110" s="15"/>
      <c r="PRU110" s="15"/>
      <c r="PRV110" s="15"/>
      <c r="PRW110" s="15"/>
      <c r="PRX110" s="15"/>
      <c r="PRY110" s="15"/>
      <c r="PRZ110" s="15"/>
      <c r="PSA110" s="15"/>
      <c r="PSB110" s="15"/>
      <c r="PSC110" s="15"/>
      <c r="PSD110" s="15"/>
      <c r="PSE110" s="15"/>
      <c r="PSF110" s="15"/>
      <c r="PSG110" s="15"/>
      <c r="PSH110" s="15"/>
      <c r="PSI110" s="15"/>
      <c r="PSJ110" s="15"/>
      <c r="PSK110" s="15"/>
      <c r="PSL110" s="15"/>
      <c r="PSM110" s="15"/>
      <c r="PSN110" s="15"/>
      <c r="PSO110" s="15"/>
      <c r="PSP110" s="15"/>
      <c r="PSQ110" s="15"/>
      <c r="PSR110" s="15"/>
      <c r="PSS110" s="15"/>
      <c r="PST110" s="15"/>
      <c r="PSU110" s="15"/>
      <c r="PSV110" s="15"/>
      <c r="PSW110" s="15"/>
      <c r="PSX110" s="15"/>
      <c r="PSY110" s="15"/>
      <c r="PSZ110" s="15"/>
      <c r="PTA110" s="15"/>
      <c r="PTB110" s="15"/>
      <c r="PTC110" s="15"/>
      <c r="PTD110" s="15"/>
      <c r="PTE110" s="15"/>
      <c r="PTF110" s="15"/>
      <c r="PTG110" s="15"/>
      <c r="PTH110" s="15"/>
      <c r="PTI110" s="15"/>
      <c r="PTJ110" s="15"/>
      <c r="PTK110" s="15"/>
      <c r="PTL110" s="15"/>
      <c r="PTM110" s="15"/>
      <c r="PTN110" s="15"/>
      <c r="PTO110" s="15"/>
      <c r="PTP110" s="15"/>
      <c r="PTQ110" s="15"/>
      <c r="PTR110" s="15"/>
      <c r="PTS110" s="15"/>
      <c r="PTT110" s="15"/>
      <c r="PTU110" s="15"/>
      <c r="PTV110" s="15"/>
      <c r="PTW110" s="15"/>
      <c r="PTX110" s="15"/>
      <c r="PTY110" s="15"/>
      <c r="PTZ110" s="15"/>
      <c r="PUA110" s="15"/>
      <c r="PUB110" s="15"/>
      <c r="PUC110" s="15"/>
      <c r="PUD110" s="15"/>
      <c r="PUE110" s="15"/>
      <c r="PUF110" s="15"/>
      <c r="PUG110" s="15"/>
      <c r="PUH110" s="15"/>
      <c r="PUI110" s="15"/>
      <c r="PUJ110" s="15"/>
      <c r="PUK110" s="15"/>
      <c r="PUL110" s="15"/>
      <c r="PUM110" s="15"/>
      <c r="PUN110" s="15"/>
      <c r="PUO110" s="15"/>
      <c r="PUP110" s="15"/>
      <c r="PUQ110" s="15"/>
      <c r="PUR110" s="15"/>
      <c r="PUS110" s="15"/>
      <c r="PUT110" s="15"/>
      <c r="PUU110" s="15"/>
      <c r="PUV110" s="15"/>
      <c r="PUW110" s="15"/>
      <c r="PUX110" s="15"/>
      <c r="PUY110" s="15"/>
      <c r="PUZ110" s="15"/>
      <c r="PVA110" s="15"/>
      <c r="PVB110" s="15"/>
      <c r="PVC110" s="15"/>
      <c r="PVD110" s="15"/>
      <c r="PVE110" s="15"/>
      <c r="PVF110" s="15"/>
      <c r="PVG110" s="15"/>
      <c r="PVH110" s="15"/>
      <c r="PVI110" s="15"/>
      <c r="PVJ110" s="15"/>
      <c r="PVK110" s="15"/>
      <c r="PVL110" s="15"/>
      <c r="PVM110" s="15"/>
      <c r="PVN110" s="15"/>
      <c r="PVO110" s="15"/>
      <c r="PVP110" s="15"/>
      <c r="PVQ110" s="15"/>
      <c r="PVR110" s="15"/>
      <c r="PVS110" s="15"/>
      <c r="PVT110" s="15"/>
      <c r="PVU110" s="15"/>
      <c r="PVV110" s="15"/>
      <c r="PVW110" s="15"/>
      <c r="PVX110" s="15"/>
      <c r="PVY110" s="15"/>
      <c r="PVZ110" s="15"/>
      <c r="PWA110" s="15"/>
      <c r="PWB110" s="15"/>
      <c r="PWC110" s="15"/>
      <c r="PWD110" s="15"/>
      <c r="PWE110" s="15"/>
      <c r="PWF110" s="15"/>
      <c r="PWG110" s="15"/>
      <c r="PWH110" s="15"/>
      <c r="PWI110" s="15"/>
      <c r="PWJ110" s="15"/>
      <c r="PWK110" s="15"/>
      <c r="PWL110" s="15"/>
      <c r="PWM110" s="15"/>
      <c r="PWN110" s="15"/>
      <c r="PWO110" s="15"/>
      <c r="PWP110" s="15"/>
      <c r="PWQ110" s="15"/>
      <c r="PWR110" s="15"/>
      <c r="PWS110" s="15"/>
      <c r="PWT110" s="15"/>
      <c r="PWU110" s="15"/>
      <c r="PWV110" s="15"/>
      <c r="PWW110" s="15"/>
      <c r="PWX110" s="15"/>
      <c r="PWY110" s="15"/>
      <c r="PWZ110" s="15"/>
      <c r="PXA110" s="15"/>
      <c r="PXB110" s="15"/>
      <c r="PXC110" s="15"/>
      <c r="PXD110" s="15"/>
      <c r="PXE110" s="15"/>
      <c r="PXF110" s="15"/>
      <c r="PXG110" s="15"/>
      <c r="PXH110" s="15"/>
      <c r="PXI110" s="15"/>
      <c r="PXJ110" s="15"/>
      <c r="PXK110" s="15"/>
      <c r="PXL110" s="15"/>
      <c r="PXM110" s="15"/>
      <c r="PXN110" s="15"/>
      <c r="PXO110" s="15"/>
      <c r="PXP110" s="15"/>
      <c r="PXQ110" s="15"/>
      <c r="PXR110" s="15"/>
      <c r="PXS110" s="15"/>
      <c r="PXT110" s="15"/>
      <c r="PXU110" s="15"/>
      <c r="PXV110" s="15"/>
      <c r="PXW110" s="15"/>
      <c r="PXX110" s="15"/>
      <c r="PXY110" s="15"/>
      <c r="PXZ110" s="15"/>
      <c r="PYA110" s="15"/>
      <c r="PYB110" s="15"/>
      <c r="PYC110" s="15"/>
      <c r="PYD110" s="15"/>
      <c r="PYE110" s="15"/>
      <c r="PYF110" s="15"/>
      <c r="PYG110" s="15"/>
      <c r="PYH110" s="15"/>
      <c r="PYI110" s="15"/>
      <c r="PYJ110" s="15"/>
      <c r="PYK110" s="15"/>
      <c r="PYL110" s="15"/>
      <c r="PYM110" s="15"/>
      <c r="PYN110" s="15"/>
      <c r="PYO110" s="15"/>
      <c r="PYP110" s="15"/>
      <c r="PYQ110" s="15"/>
      <c r="PYR110" s="15"/>
      <c r="PYS110" s="15"/>
      <c r="PYT110" s="15"/>
      <c r="PYU110" s="15"/>
      <c r="PYV110" s="15"/>
      <c r="PYW110" s="15"/>
      <c r="PYX110" s="15"/>
      <c r="PYY110" s="15"/>
      <c r="PYZ110" s="15"/>
      <c r="PZA110" s="15"/>
      <c r="PZB110" s="15"/>
      <c r="PZC110" s="15"/>
      <c r="PZD110" s="15"/>
      <c r="PZE110" s="15"/>
      <c r="PZF110" s="15"/>
      <c r="PZG110" s="15"/>
      <c r="PZH110" s="15"/>
      <c r="PZI110" s="15"/>
      <c r="PZJ110" s="15"/>
      <c r="PZK110" s="15"/>
      <c r="PZL110" s="15"/>
      <c r="PZM110" s="15"/>
      <c r="PZN110" s="15"/>
      <c r="PZO110" s="15"/>
      <c r="PZP110" s="15"/>
      <c r="PZQ110" s="15"/>
      <c r="PZR110" s="15"/>
      <c r="PZS110" s="15"/>
      <c r="PZT110" s="15"/>
      <c r="PZU110" s="15"/>
      <c r="PZV110" s="15"/>
      <c r="PZW110" s="15"/>
      <c r="PZX110" s="15"/>
      <c r="PZY110" s="15"/>
      <c r="PZZ110" s="15"/>
      <c r="QAA110" s="15"/>
      <c r="QAB110" s="15"/>
      <c r="QAC110" s="15"/>
      <c r="QAD110" s="15"/>
      <c r="QAE110" s="15"/>
      <c r="QAF110" s="15"/>
      <c r="QAG110" s="15"/>
      <c r="QAH110" s="15"/>
      <c r="QAI110" s="15"/>
      <c r="QAJ110" s="15"/>
      <c r="QAK110" s="15"/>
      <c r="QAL110" s="15"/>
      <c r="QAM110" s="15"/>
      <c r="QAN110" s="15"/>
      <c r="QAO110" s="15"/>
      <c r="QAP110" s="15"/>
      <c r="QAQ110" s="15"/>
      <c r="QAR110" s="15"/>
      <c r="QAS110" s="15"/>
      <c r="QAT110" s="15"/>
      <c r="QAU110" s="15"/>
      <c r="QAV110" s="15"/>
      <c r="QAW110" s="15"/>
      <c r="QAX110" s="15"/>
      <c r="QAY110" s="15"/>
      <c r="QAZ110" s="15"/>
      <c r="QBA110" s="15"/>
      <c r="QBB110" s="15"/>
      <c r="QBC110" s="15"/>
      <c r="QBD110" s="15"/>
      <c r="QBE110" s="15"/>
      <c r="QBF110" s="15"/>
      <c r="QBG110" s="15"/>
      <c r="QBH110" s="15"/>
      <c r="QBI110" s="15"/>
      <c r="QBJ110" s="15"/>
      <c r="QBK110" s="15"/>
      <c r="QBL110" s="15"/>
      <c r="QBM110" s="15"/>
      <c r="QBN110" s="15"/>
      <c r="QBO110" s="15"/>
      <c r="QBP110" s="15"/>
      <c r="QBQ110" s="15"/>
      <c r="QBR110" s="15"/>
      <c r="QBS110" s="15"/>
      <c r="QBT110" s="15"/>
      <c r="QBU110" s="15"/>
      <c r="QBV110" s="15"/>
      <c r="QBW110" s="15"/>
      <c r="QBX110" s="15"/>
      <c r="QBY110" s="15"/>
      <c r="QBZ110" s="15"/>
      <c r="QCA110" s="15"/>
      <c r="QCB110" s="15"/>
      <c r="QCC110" s="15"/>
      <c r="QCD110" s="15"/>
      <c r="QCE110" s="15"/>
      <c r="QCF110" s="15"/>
      <c r="QCG110" s="15"/>
      <c r="QCH110" s="15"/>
      <c r="QCI110" s="15"/>
      <c r="QCJ110" s="15"/>
      <c r="QCK110" s="15"/>
      <c r="QCL110" s="15"/>
      <c r="QCM110" s="15"/>
      <c r="QCN110" s="15"/>
      <c r="QCO110" s="15"/>
      <c r="QCP110" s="15"/>
      <c r="QCQ110" s="15"/>
      <c r="QCR110" s="15"/>
      <c r="QCS110" s="15"/>
      <c r="QCT110" s="15"/>
      <c r="QCU110" s="15"/>
      <c r="QCV110" s="15"/>
      <c r="QCW110" s="15"/>
      <c r="QCX110" s="15"/>
      <c r="QCY110" s="15"/>
      <c r="QCZ110" s="15"/>
      <c r="QDA110" s="15"/>
      <c r="QDB110" s="15"/>
      <c r="QDC110" s="15"/>
      <c r="QDD110" s="15"/>
      <c r="QDE110" s="15"/>
      <c r="QDF110" s="15"/>
      <c r="QDG110" s="15"/>
      <c r="QDH110" s="15"/>
      <c r="QDI110" s="15"/>
      <c r="QDJ110" s="15"/>
      <c r="QDK110" s="15"/>
      <c r="QDL110" s="15"/>
      <c r="QDM110" s="15"/>
      <c r="QDN110" s="15"/>
      <c r="QDO110" s="15"/>
      <c r="QDP110" s="15"/>
      <c r="QDQ110" s="15"/>
      <c r="QDR110" s="15"/>
      <c r="QDS110" s="15"/>
      <c r="QDT110" s="15"/>
      <c r="QDU110" s="15"/>
      <c r="QDV110" s="15"/>
      <c r="QDW110" s="15"/>
      <c r="QDX110" s="15"/>
      <c r="QDY110" s="15"/>
      <c r="QDZ110" s="15"/>
      <c r="QEA110" s="15"/>
      <c r="QEB110" s="15"/>
      <c r="QEC110" s="15"/>
      <c r="QED110" s="15"/>
      <c r="QEE110" s="15"/>
      <c r="QEF110" s="15"/>
      <c r="QEG110" s="15"/>
      <c r="QEH110" s="15"/>
      <c r="QEI110" s="15"/>
      <c r="QEJ110" s="15"/>
      <c r="QEK110" s="15"/>
      <c r="QEL110" s="15"/>
      <c r="QEM110" s="15"/>
      <c r="QEN110" s="15"/>
      <c r="QEO110" s="15"/>
      <c r="QEP110" s="15"/>
      <c r="QEQ110" s="15"/>
      <c r="QER110" s="15"/>
      <c r="QES110" s="15"/>
      <c r="QET110" s="15"/>
      <c r="QEU110" s="15"/>
      <c r="QEV110" s="15"/>
      <c r="QEW110" s="15"/>
      <c r="QEX110" s="15"/>
      <c r="QEY110" s="15"/>
      <c r="QEZ110" s="15"/>
      <c r="QFA110" s="15"/>
      <c r="QFB110" s="15"/>
      <c r="QFC110" s="15"/>
      <c r="QFD110" s="15"/>
      <c r="QFE110" s="15"/>
      <c r="QFF110" s="15"/>
      <c r="QFG110" s="15"/>
      <c r="QFH110" s="15"/>
      <c r="QFI110" s="15"/>
      <c r="QFJ110" s="15"/>
      <c r="QFK110" s="15"/>
      <c r="QFL110" s="15"/>
      <c r="QFM110" s="15"/>
      <c r="QFN110" s="15"/>
      <c r="QFO110" s="15"/>
      <c r="QFP110" s="15"/>
      <c r="QFQ110" s="15"/>
      <c r="QFR110" s="15"/>
      <c r="QFS110" s="15"/>
      <c r="QFT110" s="15"/>
      <c r="QFU110" s="15"/>
      <c r="QFV110" s="15"/>
      <c r="QFW110" s="15"/>
      <c r="QFX110" s="15"/>
      <c r="QFY110" s="15"/>
      <c r="QFZ110" s="15"/>
      <c r="QGA110" s="15"/>
      <c r="QGB110" s="15"/>
      <c r="QGC110" s="15"/>
      <c r="QGD110" s="15"/>
      <c r="QGE110" s="15"/>
      <c r="QGF110" s="15"/>
      <c r="QGG110" s="15"/>
      <c r="QGH110" s="15"/>
      <c r="QGI110" s="15"/>
      <c r="QGJ110" s="15"/>
      <c r="QGK110" s="15"/>
      <c r="QGL110" s="15"/>
      <c r="QGM110" s="15"/>
      <c r="QGN110" s="15"/>
      <c r="QGO110" s="15"/>
      <c r="QGP110" s="15"/>
      <c r="QGQ110" s="15"/>
      <c r="QGR110" s="15"/>
      <c r="QGS110" s="15"/>
      <c r="QGT110" s="15"/>
      <c r="QGU110" s="15"/>
      <c r="QGV110" s="15"/>
      <c r="QGW110" s="15"/>
      <c r="QGX110" s="15"/>
      <c r="QGY110" s="15"/>
      <c r="QGZ110" s="15"/>
      <c r="QHA110" s="15"/>
      <c r="QHB110" s="15"/>
      <c r="QHC110" s="15"/>
      <c r="QHD110" s="15"/>
      <c r="QHE110" s="15"/>
      <c r="QHF110" s="15"/>
      <c r="QHG110" s="15"/>
      <c r="QHH110" s="15"/>
      <c r="QHI110" s="15"/>
      <c r="QHJ110" s="15"/>
      <c r="QHK110" s="15"/>
      <c r="QHL110" s="15"/>
      <c r="QHM110" s="15"/>
      <c r="QHN110" s="15"/>
      <c r="QHO110" s="15"/>
      <c r="QHP110" s="15"/>
      <c r="QHQ110" s="15"/>
      <c r="QHR110" s="15"/>
      <c r="QHS110" s="15"/>
      <c r="QHT110" s="15"/>
      <c r="QHU110" s="15"/>
      <c r="QHV110" s="15"/>
      <c r="QHW110" s="15"/>
      <c r="QHX110" s="15"/>
      <c r="QHY110" s="15"/>
      <c r="QHZ110" s="15"/>
      <c r="QIA110" s="15"/>
      <c r="QIB110" s="15"/>
      <c r="QIC110" s="15"/>
      <c r="QID110" s="15"/>
      <c r="QIE110" s="15"/>
      <c r="QIF110" s="15"/>
      <c r="QIG110" s="15"/>
      <c r="QIH110" s="15"/>
      <c r="QII110" s="15"/>
      <c r="QIJ110" s="15"/>
      <c r="QIK110" s="15"/>
      <c r="QIL110" s="15"/>
      <c r="QIM110" s="15"/>
      <c r="QIN110" s="15"/>
      <c r="QIO110" s="15"/>
      <c r="QIP110" s="15"/>
      <c r="QIQ110" s="15"/>
      <c r="QIR110" s="15"/>
      <c r="QIS110" s="15"/>
      <c r="QIT110" s="15"/>
      <c r="QIU110" s="15"/>
      <c r="QIV110" s="15"/>
      <c r="QIW110" s="15"/>
      <c r="QIX110" s="15"/>
      <c r="QIY110" s="15"/>
      <c r="QIZ110" s="15"/>
      <c r="QJA110" s="15"/>
      <c r="QJB110" s="15"/>
      <c r="QJC110" s="15"/>
      <c r="QJD110" s="15"/>
      <c r="QJE110" s="15"/>
      <c r="QJF110" s="15"/>
      <c r="QJG110" s="15"/>
      <c r="QJH110" s="15"/>
      <c r="QJI110" s="15"/>
      <c r="QJJ110" s="15"/>
      <c r="QJK110" s="15"/>
      <c r="QJL110" s="15"/>
      <c r="QJM110" s="15"/>
      <c r="QJN110" s="15"/>
      <c r="QJO110" s="15"/>
      <c r="QJP110" s="15"/>
      <c r="QJQ110" s="15"/>
      <c r="QJR110" s="15"/>
      <c r="QJS110" s="15"/>
      <c r="QJT110" s="15"/>
      <c r="QJU110" s="15"/>
      <c r="QJV110" s="15"/>
      <c r="QJW110" s="15"/>
      <c r="QJX110" s="15"/>
      <c r="QJY110" s="15"/>
      <c r="QJZ110" s="15"/>
      <c r="QKA110" s="15"/>
      <c r="QKB110" s="15"/>
      <c r="QKC110" s="15"/>
      <c r="QKD110" s="15"/>
      <c r="QKE110" s="15"/>
      <c r="QKF110" s="15"/>
      <c r="QKG110" s="15"/>
      <c r="QKH110" s="15"/>
      <c r="QKI110" s="15"/>
      <c r="QKJ110" s="15"/>
      <c r="QKK110" s="15"/>
      <c r="QKL110" s="15"/>
      <c r="QKM110" s="15"/>
      <c r="QKN110" s="15"/>
      <c r="QKO110" s="15"/>
      <c r="QKP110" s="15"/>
      <c r="QKQ110" s="15"/>
      <c r="QKR110" s="15"/>
      <c r="QKS110" s="15"/>
      <c r="QKT110" s="15"/>
      <c r="QKU110" s="15"/>
      <c r="QKV110" s="15"/>
      <c r="QKW110" s="15"/>
      <c r="QKX110" s="15"/>
      <c r="QKY110" s="15"/>
      <c r="QKZ110" s="15"/>
      <c r="QLA110" s="15"/>
      <c r="QLB110" s="15"/>
      <c r="QLC110" s="15"/>
      <c r="QLD110" s="15"/>
      <c r="QLE110" s="15"/>
      <c r="QLF110" s="15"/>
      <c r="QLG110" s="15"/>
      <c r="QLH110" s="15"/>
      <c r="QLI110" s="15"/>
      <c r="QLJ110" s="15"/>
      <c r="QLK110" s="15"/>
      <c r="QLL110" s="15"/>
      <c r="QLM110" s="15"/>
      <c r="QLN110" s="15"/>
      <c r="QLO110" s="15"/>
      <c r="QLP110" s="15"/>
      <c r="QLQ110" s="15"/>
      <c r="QLR110" s="15"/>
      <c r="QLS110" s="15"/>
      <c r="QLT110" s="15"/>
      <c r="QLU110" s="15"/>
      <c r="QLV110" s="15"/>
      <c r="QLW110" s="15"/>
      <c r="QLX110" s="15"/>
      <c r="QLY110" s="15"/>
      <c r="QLZ110" s="15"/>
      <c r="QMA110" s="15"/>
      <c r="QMB110" s="15"/>
      <c r="QMC110" s="15"/>
      <c r="QMD110" s="15"/>
      <c r="QME110" s="15"/>
      <c r="QMF110" s="15"/>
      <c r="QMG110" s="15"/>
      <c r="QMH110" s="15"/>
      <c r="QMI110" s="15"/>
      <c r="QMJ110" s="15"/>
      <c r="QMK110" s="15"/>
      <c r="QML110" s="15"/>
      <c r="QMM110" s="15"/>
      <c r="QMN110" s="15"/>
      <c r="QMO110" s="15"/>
      <c r="QMP110" s="15"/>
      <c r="QMQ110" s="15"/>
      <c r="QMR110" s="15"/>
      <c r="QMS110" s="15"/>
      <c r="QMT110" s="15"/>
      <c r="QMU110" s="15"/>
      <c r="QMV110" s="15"/>
      <c r="QMW110" s="15"/>
      <c r="QMX110" s="15"/>
      <c r="QMY110" s="15"/>
      <c r="QMZ110" s="15"/>
      <c r="QNA110" s="15"/>
      <c r="QNB110" s="15"/>
      <c r="QNC110" s="15"/>
      <c r="QND110" s="15"/>
      <c r="QNE110" s="15"/>
      <c r="QNF110" s="15"/>
      <c r="QNG110" s="15"/>
      <c r="QNH110" s="15"/>
      <c r="QNI110" s="15"/>
      <c r="QNJ110" s="15"/>
      <c r="QNK110" s="15"/>
      <c r="QNL110" s="15"/>
      <c r="QNM110" s="15"/>
      <c r="QNN110" s="15"/>
      <c r="QNO110" s="15"/>
      <c r="QNP110" s="15"/>
      <c r="QNQ110" s="15"/>
      <c r="QNR110" s="15"/>
      <c r="QNS110" s="15"/>
      <c r="QNT110" s="15"/>
      <c r="QNU110" s="15"/>
      <c r="QNV110" s="15"/>
      <c r="QNW110" s="15"/>
      <c r="QNX110" s="15"/>
      <c r="QNY110" s="15"/>
      <c r="QNZ110" s="15"/>
      <c r="QOA110" s="15"/>
      <c r="QOB110" s="15"/>
      <c r="QOC110" s="15"/>
      <c r="QOD110" s="15"/>
      <c r="QOE110" s="15"/>
      <c r="QOF110" s="15"/>
      <c r="QOG110" s="15"/>
      <c r="QOH110" s="15"/>
      <c r="QOI110" s="15"/>
      <c r="QOJ110" s="15"/>
      <c r="QOK110" s="15"/>
      <c r="QOL110" s="15"/>
      <c r="QOM110" s="15"/>
      <c r="QON110" s="15"/>
      <c r="QOO110" s="15"/>
      <c r="QOP110" s="15"/>
      <c r="QOQ110" s="15"/>
      <c r="QOR110" s="15"/>
      <c r="QOS110" s="15"/>
      <c r="QOT110" s="15"/>
      <c r="QOU110" s="15"/>
      <c r="QOV110" s="15"/>
      <c r="QOW110" s="15"/>
      <c r="QOX110" s="15"/>
      <c r="QOY110" s="15"/>
      <c r="QOZ110" s="15"/>
      <c r="QPA110" s="15"/>
      <c r="QPB110" s="15"/>
      <c r="QPC110" s="15"/>
      <c r="QPD110" s="15"/>
      <c r="QPE110" s="15"/>
      <c r="QPF110" s="15"/>
      <c r="QPG110" s="15"/>
      <c r="QPH110" s="15"/>
      <c r="QPI110" s="15"/>
      <c r="QPJ110" s="15"/>
      <c r="QPK110" s="15"/>
      <c r="QPL110" s="15"/>
      <c r="QPM110" s="15"/>
      <c r="QPN110" s="15"/>
      <c r="QPO110" s="15"/>
      <c r="QPP110" s="15"/>
      <c r="QPQ110" s="15"/>
      <c r="QPR110" s="15"/>
      <c r="QPS110" s="15"/>
      <c r="QPT110" s="15"/>
      <c r="QPU110" s="15"/>
      <c r="QPV110" s="15"/>
      <c r="QPW110" s="15"/>
      <c r="QPX110" s="15"/>
      <c r="QPY110" s="15"/>
      <c r="QPZ110" s="15"/>
      <c r="QQA110" s="15"/>
      <c r="QQB110" s="15"/>
      <c r="QQC110" s="15"/>
      <c r="QQD110" s="15"/>
      <c r="QQE110" s="15"/>
      <c r="QQF110" s="15"/>
      <c r="QQG110" s="15"/>
      <c r="QQH110" s="15"/>
      <c r="QQI110" s="15"/>
      <c r="QQJ110" s="15"/>
      <c r="QQK110" s="15"/>
      <c r="QQL110" s="15"/>
      <c r="QQM110" s="15"/>
      <c r="QQN110" s="15"/>
      <c r="QQO110" s="15"/>
      <c r="QQP110" s="15"/>
      <c r="QQQ110" s="15"/>
      <c r="QQR110" s="15"/>
      <c r="QQS110" s="15"/>
      <c r="QQT110" s="15"/>
      <c r="QQU110" s="15"/>
      <c r="QQV110" s="15"/>
      <c r="QQW110" s="15"/>
      <c r="QQX110" s="15"/>
      <c r="QQY110" s="15"/>
      <c r="QQZ110" s="15"/>
      <c r="QRA110" s="15"/>
      <c r="QRB110" s="15"/>
      <c r="QRC110" s="15"/>
      <c r="QRD110" s="15"/>
      <c r="QRE110" s="15"/>
      <c r="QRF110" s="15"/>
      <c r="QRG110" s="15"/>
      <c r="QRH110" s="15"/>
      <c r="QRI110" s="15"/>
      <c r="QRJ110" s="15"/>
      <c r="QRK110" s="15"/>
      <c r="QRL110" s="15"/>
      <c r="QRM110" s="15"/>
      <c r="QRN110" s="15"/>
      <c r="QRO110" s="15"/>
      <c r="QRP110" s="15"/>
      <c r="QRQ110" s="15"/>
      <c r="QRR110" s="15"/>
      <c r="QRS110" s="15"/>
      <c r="QRT110" s="15"/>
      <c r="QRU110" s="15"/>
      <c r="QRV110" s="15"/>
      <c r="QRW110" s="15"/>
      <c r="QRX110" s="15"/>
      <c r="QRY110" s="15"/>
      <c r="QRZ110" s="15"/>
      <c r="QSA110" s="15"/>
      <c r="QSB110" s="15"/>
      <c r="QSC110" s="15"/>
      <c r="QSD110" s="15"/>
      <c r="QSE110" s="15"/>
      <c r="QSF110" s="15"/>
      <c r="QSG110" s="15"/>
      <c r="QSH110" s="15"/>
      <c r="QSI110" s="15"/>
      <c r="QSJ110" s="15"/>
      <c r="QSK110" s="15"/>
      <c r="QSL110" s="15"/>
      <c r="QSM110" s="15"/>
      <c r="QSN110" s="15"/>
      <c r="QSO110" s="15"/>
      <c r="QSP110" s="15"/>
      <c r="QSQ110" s="15"/>
      <c r="QSR110" s="15"/>
      <c r="QSS110" s="15"/>
      <c r="QST110" s="15"/>
      <c r="QSU110" s="15"/>
      <c r="QSV110" s="15"/>
      <c r="QSW110" s="15"/>
      <c r="QSX110" s="15"/>
      <c r="QSY110" s="15"/>
      <c r="QSZ110" s="15"/>
      <c r="QTA110" s="15"/>
      <c r="QTB110" s="15"/>
      <c r="QTC110" s="15"/>
      <c r="QTD110" s="15"/>
      <c r="QTE110" s="15"/>
      <c r="QTF110" s="15"/>
      <c r="QTG110" s="15"/>
      <c r="QTH110" s="15"/>
      <c r="QTI110" s="15"/>
      <c r="QTJ110" s="15"/>
      <c r="QTK110" s="15"/>
      <c r="QTL110" s="15"/>
      <c r="QTM110" s="15"/>
      <c r="QTN110" s="15"/>
      <c r="QTO110" s="15"/>
      <c r="QTP110" s="15"/>
      <c r="QTQ110" s="15"/>
      <c r="QTR110" s="15"/>
      <c r="QTS110" s="15"/>
      <c r="QTT110" s="15"/>
      <c r="QTU110" s="15"/>
      <c r="QTV110" s="15"/>
      <c r="QTW110" s="15"/>
      <c r="QTX110" s="15"/>
      <c r="QTY110" s="15"/>
      <c r="QTZ110" s="15"/>
      <c r="QUA110" s="15"/>
      <c r="QUB110" s="15"/>
      <c r="QUC110" s="15"/>
      <c r="QUD110" s="15"/>
      <c r="QUE110" s="15"/>
      <c r="QUF110" s="15"/>
      <c r="QUG110" s="15"/>
      <c r="QUH110" s="15"/>
      <c r="QUI110" s="15"/>
      <c r="QUJ110" s="15"/>
      <c r="QUK110" s="15"/>
      <c r="QUL110" s="15"/>
      <c r="QUM110" s="15"/>
      <c r="QUN110" s="15"/>
      <c r="QUO110" s="15"/>
      <c r="QUP110" s="15"/>
      <c r="QUQ110" s="15"/>
      <c r="QUR110" s="15"/>
      <c r="QUS110" s="15"/>
      <c r="QUT110" s="15"/>
      <c r="QUU110" s="15"/>
      <c r="QUV110" s="15"/>
      <c r="QUW110" s="15"/>
      <c r="QUX110" s="15"/>
      <c r="QUY110" s="15"/>
      <c r="QUZ110" s="15"/>
      <c r="QVA110" s="15"/>
      <c r="QVB110" s="15"/>
      <c r="QVC110" s="15"/>
      <c r="QVD110" s="15"/>
      <c r="QVE110" s="15"/>
      <c r="QVF110" s="15"/>
      <c r="QVG110" s="15"/>
      <c r="QVH110" s="15"/>
      <c r="QVI110" s="15"/>
      <c r="QVJ110" s="15"/>
      <c r="QVK110" s="15"/>
      <c r="QVL110" s="15"/>
      <c r="QVM110" s="15"/>
      <c r="QVN110" s="15"/>
      <c r="QVO110" s="15"/>
      <c r="QVP110" s="15"/>
      <c r="QVQ110" s="15"/>
      <c r="QVR110" s="15"/>
      <c r="QVS110" s="15"/>
      <c r="QVT110" s="15"/>
      <c r="QVU110" s="15"/>
      <c r="QVV110" s="15"/>
      <c r="QVW110" s="15"/>
      <c r="QVX110" s="15"/>
      <c r="QVY110" s="15"/>
      <c r="QVZ110" s="15"/>
      <c r="QWA110" s="15"/>
      <c r="QWB110" s="15"/>
      <c r="QWC110" s="15"/>
      <c r="QWD110" s="15"/>
      <c r="QWE110" s="15"/>
      <c r="QWF110" s="15"/>
      <c r="QWG110" s="15"/>
      <c r="QWH110" s="15"/>
      <c r="QWI110" s="15"/>
      <c r="QWJ110" s="15"/>
      <c r="QWK110" s="15"/>
      <c r="QWL110" s="15"/>
      <c r="QWM110" s="15"/>
      <c r="QWN110" s="15"/>
      <c r="QWO110" s="15"/>
      <c r="QWP110" s="15"/>
      <c r="QWQ110" s="15"/>
      <c r="QWR110" s="15"/>
      <c r="QWS110" s="15"/>
      <c r="QWT110" s="15"/>
      <c r="QWU110" s="15"/>
      <c r="QWV110" s="15"/>
      <c r="QWW110" s="15"/>
      <c r="QWX110" s="15"/>
      <c r="QWY110" s="15"/>
      <c r="QWZ110" s="15"/>
      <c r="QXA110" s="15"/>
      <c r="QXB110" s="15"/>
      <c r="QXC110" s="15"/>
      <c r="QXD110" s="15"/>
      <c r="QXE110" s="15"/>
      <c r="QXF110" s="15"/>
      <c r="QXG110" s="15"/>
      <c r="QXH110" s="15"/>
      <c r="QXI110" s="15"/>
      <c r="QXJ110" s="15"/>
      <c r="QXK110" s="15"/>
      <c r="QXL110" s="15"/>
      <c r="QXM110" s="15"/>
      <c r="QXN110" s="15"/>
      <c r="QXO110" s="15"/>
      <c r="QXP110" s="15"/>
      <c r="QXQ110" s="15"/>
      <c r="QXR110" s="15"/>
      <c r="QXS110" s="15"/>
      <c r="QXT110" s="15"/>
      <c r="QXU110" s="15"/>
      <c r="QXV110" s="15"/>
      <c r="QXW110" s="15"/>
      <c r="QXX110" s="15"/>
      <c r="QXY110" s="15"/>
      <c r="QXZ110" s="15"/>
      <c r="QYA110" s="15"/>
      <c r="QYB110" s="15"/>
      <c r="QYC110" s="15"/>
      <c r="QYD110" s="15"/>
      <c r="QYE110" s="15"/>
      <c r="QYF110" s="15"/>
      <c r="QYG110" s="15"/>
      <c r="QYH110" s="15"/>
      <c r="QYI110" s="15"/>
      <c r="QYJ110" s="15"/>
      <c r="QYK110" s="15"/>
      <c r="QYL110" s="15"/>
      <c r="QYM110" s="15"/>
      <c r="QYN110" s="15"/>
      <c r="QYO110" s="15"/>
      <c r="QYP110" s="15"/>
      <c r="QYQ110" s="15"/>
      <c r="QYR110" s="15"/>
      <c r="QYS110" s="15"/>
      <c r="QYT110" s="15"/>
      <c r="QYU110" s="15"/>
      <c r="QYV110" s="15"/>
      <c r="QYW110" s="15"/>
      <c r="QYX110" s="15"/>
      <c r="QYY110" s="15"/>
      <c r="QYZ110" s="15"/>
      <c r="QZA110" s="15"/>
      <c r="QZB110" s="15"/>
      <c r="QZC110" s="15"/>
      <c r="QZD110" s="15"/>
      <c r="QZE110" s="15"/>
      <c r="QZF110" s="15"/>
      <c r="QZG110" s="15"/>
      <c r="QZH110" s="15"/>
      <c r="QZI110" s="15"/>
      <c r="QZJ110" s="15"/>
      <c r="QZK110" s="15"/>
      <c r="QZL110" s="15"/>
      <c r="QZM110" s="15"/>
      <c r="QZN110" s="15"/>
      <c r="QZO110" s="15"/>
      <c r="QZP110" s="15"/>
      <c r="QZQ110" s="15"/>
      <c r="QZR110" s="15"/>
      <c r="QZS110" s="15"/>
      <c r="QZT110" s="15"/>
      <c r="QZU110" s="15"/>
      <c r="QZV110" s="15"/>
      <c r="QZW110" s="15"/>
      <c r="QZX110" s="15"/>
      <c r="QZY110" s="15"/>
      <c r="QZZ110" s="15"/>
      <c r="RAA110" s="15"/>
      <c r="RAB110" s="15"/>
      <c r="RAC110" s="15"/>
      <c r="RAD110" s="15"/>
      <c r="RAE110" s="15"/>
      <c r="RAF110" s="15"/>
      <c r="RAG110" s="15"/>
      <c r="RAH110" s="15"/>
      <c r="RAI110" s="15"/>
      <c r="RAJ110" s="15"/>
      <c r="RAK110" s="15"/>
      <c r="RAL110" s="15"/>
      <c r="RAM110" s="15"/>
      <c r="RAN110" s="15"/>
      <c r="RAO110" s="15"/>
      <c r="RAP110" s="15"/>
      <c r="RAQ110" s="15"/>
      <c r="RAR110" s="15"/>
      <c r="RAS110" s="15"/>
      <c r="RAT110" s="15"/>
      <c r="RAU110" s="15"/>
      <c r="RAV110" s="15"/>
      <c r="RAW110" s="15"/>
      <c r="RAX110" s="15"/>
      <c r="RAY110" s="15"/>
      <c r="RAZ110" s="15"/>
      <c r="RBA110" s="15"/>
      <c r="RBB110" s="15"/>
      <c r="RBC110" s="15"/>
      <c r="RBD110" s="15"/>
      <c r="RBE110" s="15"/>
      <c r="RBF110" s="15"/>
      <c r="RBG110" s="15"/>
      <c r="RBH110" s="15"/>
      <c r="RBI110" s="15"/>
      <c r="RBJ110" s="15"/>
      <c r="RBK110" s="15"/>
      <c r="RBL110" s="15"/>
      <c r="RBM110" s="15"/>
      <c r="RBN110" s="15"/>
      <c r="RBO110" s="15"/>
      <c r="RBP110" s="15"/>
      <c r="RBQ110" s="15"/>
      <c r="RBR110" s="15"/>
      <c r="RBS110" s="15"/>
      <c r="RBT110" s="15"/>
      <c r="RBU110" s="15"/>
      <c r="RBV110" s="15"/>
      <c r="RBW110" s="15"/>
      <c r="RBX110" s="15"/>
      <c r="RBY110" s="15"/>
      <c r="RBZ110" s="15"/>
      <c r="RCA110" s="15"/>
      <c r="RCB110" s="15"/>
      <c r="RCC110" s="15"/>
      <c r="RCD110" s="15"/>
      <c r="RCE110" s="15"/>
      <c r="RCF110" s="15"/>
      <c r="RCG110" s="15"/>
      <c r="RCH110" s="15"/>
      <c r="RCI110" s="15"/>
      <c r="RCJ110" s="15"/>
      <c r="RCK110" s="15"/>
      <c r="RCL110" s="15"/>
      <c r="RCM110" s="15"/>
      <c r="RCN110" s="15"/>
      <c r="RCO110" s="15"/>
      <c r="RCP110" s="15"/>
      <c r="RCQ110" s="15"/>
      <c r="RCR110" s="15"/>
      <c r="RCS110" s="15"/>
      <c r="RCT110" s="15"/>
      <c r="RCU110" s="15"/>
      <c r="RCV110" s="15"/>
      <c r="RCW110" s="15"/>
      <c r="RCX110" s="15"/>
      <c r="RCY110" s="15"/>
      <c r="RCZ110" s="15"/>
      <c r="RDA110" s="15"/>
      <c r="RDB110" s="15"/>
      <c r="RDC110" s="15"/>
      <c r="RDD110" s="15"/>
      <c r="RDE110" s="15"/>
      <c r="RDF110" s="15"/>
      <c r="RDG110" s="15"/>
      <c r="RDH110" s="15"/>
      <c r="RDI110" s="15"/>
      <c r="RDJ110" s="15"/>
      <c r="RDK110" s="15"/>
      <c r="RDL110" s="15"/>
      <c r="RDM110" s="15"/>
      <c r="RDN110" s="15"/>
      <c r="RDO110" s="15"/>
      <c r="RDP110" s="15"/>
      <c r="RDQ110" s="15"/>
      <c r="RDR110" s="15"/>
      <c r="RDS110" s="15"/>
      <c r="RDT110" s="15"/>
      <c r="RDU110" s="15"/>
      <c r="RDV110" s="15"/>
      <c r="RDW110" s="15"/>
      <c r="RDX110" s="15"/>
      <c r="RDY110" s="15"/>
      <c r="RDZ110" s="15"/>
      <c r="REA110" s="15"/>
      <c r="REB110" s="15"/>
      <c r="REC110" s="15"/>
      <c r="RED110" s="15"/>
      <c r="REE110" s="15"/>
      <c r="REF110" s="15"/>
      <c r="REG110" s="15"/>
      <c r="REH110" s="15"/>
      <c r="REI110" s="15"/>
      <c r="REJ110" s="15"/>
      <c r="REK110" s="15"/>
      <c r="REL110" s="15"/>
      <c r="REM110" s="15"/>
      <c r="REN110" s="15"/>
      <c r="REO110" s="15"/>
      <c r="REP110" s="15"/>
      <c r="REQ110" s="15"/>
      <c r="RER110" s="15"/>
      <c r="RES110" s="15"/>
      <c r="RET110" s="15"/>
      <c r="REU110" s="15"/>
      <c r="REV110" s="15"/>
      <c r="REW110" s="15"/>
      <c r="REX110" s="15"/>
      <c r="REY110" s="15"/>
      <c r="REZ110" s="15"/>
      <c r="RFA110" s="15"/>
      <c r="RFB110" s="15"/>
      <c r="RFC110" s="15"/>
      <c r="RFD110" s="15"/>
      <c r="RFE110" s="15"/>
      <c r="RFF110" s="15"/>
      <c r="RFG110" s="15"/>
      <c r="RFH110" s="15"/>
      <c r="RFI110" s="15"/>
      <c r="RFJ110" s="15"/>
      <c r="RFK110" s="15"/>
      <c r="RFL110" s="15"/>
      <c r="RFM110" s="15"/>
      <c r="RFN110" s="15"/>
      <c r="RFO110" s="15"/>
      <c r="RFP110" s="15"/>
      <c r="RFQ110" s="15"/>
      <c r="RFR110" s="15"/>
      <c r="RFS110" s="15"/>
      <c r="RFT110" s="15"/>
      <c r="RFU110" s="15"/>
      <c r="RFV110" s="15"/>
      <c r="RFW110" s="15"/>
      <c r="RFX110" s="15"/>
      <c r="RFY110" s="15"/>
      <c r="RFZ110" s="15"/>
      <c r="RGA110" s="15"/>
      <c r="RGB110" s="15"/>
      <c r="RGC110" s="15"/>
      <c r="RGD110" s="15"/>
      <c r="RGE110" s="15"/>
      <c r="RGF110" s="15"/>
      <c r="RGG110" s="15"/>
      <c r="RGH110" s="15"/>
      <c r="RGI110" s="15"/>
      <c r="RGJ110" s="15"/>
      <c r="RGK110" s="15"/>
      <c r="RGL110" s="15"/>
      <c r="RGM110" s="15"/>
      <c r="RGN110" s="15"/>
      <c r="RGO110" s="15"/>
      <c r="RGP110" s="15"/>
      <c r="RGQ110" s="15"/>
      <c r="RGR110" s="15"/>
      <c r="RGS110" s="15"/>
      <c r="RGT110" s="15"/>
      <c r="RGU110" s="15"/>
      <c r="RGV110" s="15"/>
      <c r="RGW110" s="15"/>
      <c r="RGX110" s="15"/>
      <c r="RGY110" s="15"/>
      <c r="RGZ110" s="15"/>
      <c r="RHA110" s="15"/>
      <c r="RHB110" s="15"/>
      <c r="RHC110" s="15"/>
      <c r="RHD110" s="15"/>
      <c r="RHE110" s="15"/>
      <c r="RHF110" s="15"/>
      <c r="RHG110" s="15"/>
      <c r="RHH110" s="15"/>
      <c r="RHI110" s="15"/>
      <c r="RHJ110" s="15"/>
      <c r="RHK110" s="15"/>
      <c r="RHL110" s="15"/>
      <c r="RHM110" s="15"/>
      <c r="RHN110" s="15"/>
      <c r="RHO110" s="15"/>
      <c r="RHP110" s="15"/>
      <c r="RHQ110" s="15"/>
      <c r="RHR110" s="15"/>
      <c r="RHS110" s="15"/>
      <c r="RHT110" s="15"/>
      <c r="RHU110" s="15"/>
      <c r="RHV110" s="15"/>
      <c r="RHW110" s="15"/>
      <c r="RHX110" s="15"/>
      <c r="RHY110" s="15"/>
      <c r="RHZ110" s="15"/>
      <c r="RIA110" s="15"/>
      <c r="RIB110" s="15"/>
      <c r="RIC110" s="15"/>
      <c r="RID110" s="15"/>
      <c r="RIE110" s="15"/>
      <c r="RIF110" s="15"/>
      <c r="RIG110" s="15"/>
      <c r="RIH110" s="15"/>
      <c r="RII110" s="15"/>
      <c r="RIJ110" s="15"/>
      <c r="RIK110" s="15"/>
      <c r="RIL110" s="15"/>
      <c r="RIM110" s="15"/>
      <c r="RIN110" s="15"/>
      <c r="RIO110" s="15"/>
      <c r="RIP110" s="15"/>
      <c r="RIQ110" s="15"/>
      <c r="RIR110" s="15"/>
      <c r="RIS110" s="15"/>
      <c r="RIT110" s="15"/>
      <c r="RIU110" s="15"/>
      <c r="RIV110" s="15"/>
      <c r="RIW110" s="15"/>
      <c r="RIX110" s="15"/>
      <c r="RIY110" s="15"/>
      <c r="RIZ110" s="15"/>
      <c r="RJA110" s="15"/>
      <c r="RJB110" s="15"/>
      <c r="RJC110" s="15"/>
      <c r="RJD110" s="15"/>
      <c r="RJE110" s="15"/>
      <c r="RJF110" s="15"/>
      <c r="RJG110" s="15"/>
      <c r="RJH110" s="15"/>
      <c r="RJI110" s="15"/>
      <c r="RJJ110" s="15"/>
      <c r="RJK110" s="15"/>
      <c r="RJL110" s="15"/>
      <c r="RJM110" s="15"/>
      <c r="RJN110" s="15"/>
      <c r="RJO110" s="15"/>
      <c r="RJP110" s="15"/>
      <c r="RJQ110" s="15"/>
      <c r="RJR110" s="15"/>
      <c r="RJS110" s="15"/>
      <c r="RJT110" s="15"/>
      <c r="RJU110" s="15"/>
      <c r="RJV110" s="15"/>
      <c r="RJW110" s="15"/>
      <c r="RJX110" s="15"/>
      <c r="RJY110" s="15"/>
      <c r="RJZ110" s="15"/>
      <c r="RKA110" s="15"/>
      <c r="RKB110" s="15"/>
      <c r="RKC110" s="15"/>
      <c r="RKD110" s="15"/>
      <c r="RKE110" s="15"/>
      <c r="RKF110" s="15"/>
      <c r="RKG110" s="15"/>
      <c r="RKH110" s="15"/>
      <c r="RKI110" s="15"/>
      <c r="RKJ110" s="15"/>
      <c r="RKK110" s="15"/>
      <c r="RKL110" s="15"/>
      <c r="RKM110" s="15"/>
      <c r="RKN110" s="15"/>
      <c r="RKO110" s="15"/>
      <c r="RKP110" s="15"/>
      <c r="RKQ110" s="15"/>
      <c r="RKR110" s="15"/>
      <c r="RKS110" s="15"/>
      <c r="RKT110" s="15"/>
      <c r="RKU110" s="15"/>
      <c r="RKV110" s="15"/>
      <c r="RKW110" s="15"/>
      <c r="RKX110" s="15"/>
      <c r="RKY110" s="15"/>
      <c r="RKZ110" s="15"/>
      <c r="RLA110" s="15"/>
      <c r="RLB110" s="15"/>
      <c r="RLC110" s="15"/>
      <c r="RLD110" s="15"/>
      <c r="RLE110" s="15"/>
      <c r="RLF110" s="15"/>
      <c r="RLG110" s="15"/>
      <c r="RLH110" s="15"/>
      <c r="RLI110" s="15"/>
      <c r="RLJ110" s="15"/>
      <c r="RLK110" s="15"/>
      <c r="RLL110" s="15"/>
      <c r="RLM110" s="15"/>
      <c r="RLN110" s="15"/>
      <c r="RLO110" s="15"/>
      <c r="RLP110" s="15"/>
      <c r="RLQ110" s="15"/>
      <c r="RLR110" s="15"/>
      <c r="RLS110" s="15"/>
      <c r="RLT110" s="15"/>
      <c r="RLU110" s="15"/>
      <c r="RLV110" s="15"/>
      <c r="RLW110" s="15"/>
      <c r="RLX110" s="15"/>
      <c r="RLY110" s="15"/>
      <c r="RLZ110" s="15"/>
      <c r="RMA110" s="15"/>
      <c r="RMB110" s="15"/>
      <c r="RMC110" s="15"/>
      <c r="RMD110" s="15"/>
      <c r="RME110" s="15"/>
      <c r="RMF110" s="15"/>
      <c r="RMG110" s="15"/>
      <c r="RMH110" s="15"/>
      <c r="RMI110" s="15"/>
      <c r="RMJ110" s="15"/>
      <c r="RMK110" s="15"/>
      <c r="RML110" s="15"/>
      <c r="RMM110" s="15"/>
      <c r="RMN110" s="15"/>
      <c r="RMO110" s="15"/>
      <c r="RMP110" s="15"/>
      <c r="RMQ110" s="15"/>
      <c r="RMR110" s="15"/>
      <c r="RMS110" s="15"/>
      <c r="RMT110" s="15"/>
      <c r="RMU110" s="15"/>
      <c r="RMV110" s="15"/>
      <c r="RMW110" s="15"/>
      <c r="RMX110" s="15"/>
      <c r="RMY110" s="15"/>
      <c r="RMZ110" s="15"/>
      <c r="RNA110" s="15"/>
      <c r="RNB110" s="15"/>
      <c r="RNC110" s="15"/>
      <c r="RND110" s="15"/>
      <c r="RNE110" s="15"/>
      <c r="RNF110" s="15"/>
      <c r="RNG110" s="15"/>
      <c r="RNH110" s="15"/>
      <c r="RNI110" s="15"/>
      <c r="RNJ110" s="15"/>
      <c r="RNK110" s="15"/>
      <c r="RNL110" s="15"/>
      <c r="RNM110" s="15"/>
      <c r="RNN110" s="15"/>
      <c r="RNO110" s="15"/>
      <c r="RNP110" s="15"/>
      <c r="RNQ110" s="15"/>
      <c r="RNR110" s="15"/>
      <c r="RNS110" s="15"/>
      <c r="RNT110" s="15"/>
      <c r="RNU110" s="15"/>
      <c r="RNV110" s="15"/>
      <c r="RNW110" s="15"/>
      <c r="RNX110" s="15"/>
      <c r="RNY110" s="15"/>
      <c r="RNZ110" s="15"/>
      <c r="ROA110" s="15"/>
      <c r="ROB110" s="15"/>
      <c r="ROC110" s="15"/>
      <c r="ROD110" s="15"/>
      <c r="ROE110" s="15"/>
      <c r="ROF110" s="15"/>
      <c r="ROG110" s="15"/>
      <c r="ROH110" s="15"/>
      <c r="ROI110" s="15"/>
      <c r="ROJ110" s="15"/>
      <c r="ROK110" s="15"/>
      <c r="ROL110" s="15"/>
      <c r="ROM110" s="15"/>
      <c r="RON110" s="15"/>
      <c r="ROO110" s="15"/>
      <c r="ROP110" s="15"/>
      <c r="ROQ110" s="15"/>
      <c r="ROR110" s="15"/>
      <c r="ROS110" s="15"/>
      <c r="ROT110" s="15"/>
      <c r="ROU110" s="15"/>
      <c r="ROV110" s="15"/>
      <c r="ROW110" s="15"/>
      <c r="ROX110" s="15"/>
      <c r="ROY110" s="15"/>
      <c r="ROZ110" s="15"/>
      <c r="RPA110" s="15"/>
      <c r="RPB110" s="15"/>
      <c r="RPC110" s="15"/>
      <c r="RPD110" s="15"/>
      <c r="RPE110" s="15"/>
      <c r="RPF110" s="15"/>
      <c r="RPG110" s="15"/>
      <c r="RPH110" s="15"/>
      <c r="RPI110" s="15"/>
      <c r="RPJ110" s="15"/>
      <c r="RPK110" s="15"/>
      <c r="RPL110" s="15"/>
      <c r="RPM110" s="15"/>
      <c r="RPN110" s="15"/>
      <c r="RPO110" s="15"/>
      <c r="RPP110" s="15"/>
      <c r="RPQ110" s="15"/>
      <c r="RPR110" s="15"/>
      <c r="RPS110" s="15"/>
      <c r="RPT110" s="15"/>
      <c r="RPU110" s="15"/>
      <c r="RPV110" s="15"/>
      <c r="RPW110" s="15"/>
      <c r="RPX110" s="15"/>
      <c r="RPY110" s="15"/>
      <c r="RPZ110" s="15"/>
      <c r="RQA110" s="15"/>
      <c r="RQB110" s="15"/>
      <c r="RQC110" s="15"/>
      <c r="RQD110" s="15"/>
      <c r="RQE110" s="15"/>
      <c r="RQF110" s="15"/>
      <c r="RQG110" s="15"/>
      <c r="RQH110" s="15"/>
      <c r="RQI110" s="15"/>
      <c r="RQJ110" s="15"/>
      <c r="RQK110" s="15"/>
      <c r="RQL110" s="15"/>
      <c r="RQM110" s="15"/>
      <c r="RQN110" s="15"/>
      <c r="RQO110" s="15"/>
      <c r="RQP110" s="15"/>
      <c r="RQQ110" s="15"/>
      <c r="RQR110" s="15"/>
      <c r="RQS110" s="15"/>
      <c r="RQT110" s="15"/>
      <c r="RQU110" s="15"/>
      <c r="RQV110" s="15"/>
      <c r="RQW110" s="15"/>
      <c r="RQX110" s="15"/>
      <c r="RQY110" s="15"/>
      <c r="RQZ110" s="15"/>
      <c r="RRA110" s="15"/>
      <c r="RRB110" s="15"/>
      <c r="RRC110" s="15"/>
      <c r="RRD110" s="15"/>
      <c r="RRE110" s="15"/>
      <c r="RRF110" s="15"/>
      <c r="RRG110" s="15"/>
      <c r="RRH110" s="15"/>
      <c r="RRI110" s="15"/>
      <c r="RRJ110" s="15"/>
      <c r="RRK110" s="15"/>
      <c r="RRL110" s="15"/>
      <c r="RRM110" s="15"/>
      <c r="RRN110" s="15"/>
      <c r="RRO110" s="15"/>
      <c r="RRP110" s="15"/>
      <c r="RRQ110" s="15"/>
      <c r="RRR110" s="15"/>
      <c r="RRS110" s="15"/>
      <c r="RRT110" s="15"/>
      <c r="RRU110" s="15"/>
      <c r="RRV110" s="15"/>
      <c r="RRW110" s="15"/>
      <c r="RRX110" s="15"/>
      <c r="RRY110" s="15"/>
      <c r="RRZ110" s="15"/>
      <c r="RSA110" s="15"/>
      <c r="RSB110" s="15"/>
      <c r="RSC110" s="15"/>
      <c r="RSD110" s="15"/>
      <c r="RSE110" s="15"/>
      <c r="RSF110" s="15"/>
      <c r="RSG110" s="15"/>
      <c r="RSH110" s="15"/>
      <c r="RSI110" s="15"/>
      <c r="RSJ110" s="15"/>
      <c r="RSK110" s="15"/>
      <c r="RSL110" s="15"/>
      <c r="RSM110" s="15"/>
      <c r="RSN110" s="15"/>
      <c r="RSO110" s="15"/>
      <c r="RSP110" s="15"/>
      <c r="RSQ110" s="15"/>
      <c r="RSR110" s="15"/>
      <c r="RSS110" s="15"/>
      <c r="RST110" s="15"/>
      <c r="RSU110" s="15"/>
      <c r="RSV110" s="15"/>
      <c r="RSW110" s="15"/>
      <c r="RSX110" s="15"/>
      <c r="RSY110" s="15"/>
      <c r="RSZ110" s="15"/>
      <c r="RTA110" s="15"/>
      <c r="RTB110" s="15"/>
      <c r="RTC110" s="15"/>
      <c r="RTD110" s="15"/>
      <c r="RTE110" s="15"/>
      <c r="RTF110" s="15"/>
      <c r="RTG110" s="15"/>
      <c r="RTH110" s="15"/>
      <c r="RTI110" s="15"/>
      <c r="RTJ110" s="15"/>
      <c r="RTK110" s="15"/>
      <c r="RTL110" s="15"/>
      <c r="RTM110" s="15"/>
      <c r="RTN110" s="15"/>
      <c r="RTO110" s="15"/>
      <c r="RTP110" s="15"/>
      <c r="RTQ110" s="15"/>
      <c r="RTR110" s="15"/>
      <c r="RTS110" s="15"/>
      <c r="RTT110" s="15"/>
      <c r="RTU110" s="15"/>
      <c r="RTV110" s="15"/>
      <c r="RTW110" s="15"/>
      <c r="RTX110" s="15"/>
      <c r="RTY110" s="15"/>
      <c r="RTZ110" s="15"/>
      <c r="RUA110" s="15"/>
      <c r="RUB110" s="15"/>
      <c r="RUC110" s="15"/>
      <c r="RUD110" s="15"/>
      <c r="RUE110" s="15"/>
      <c r="RUF110" s="15"/>
      <c r="RUG110" s="15"/>
      <c r="RUH110" s="15"/>
      <c r="RUI110" s="15"/>
      <c r="RUJ110" s="15"/>
      <c r="RUK110" s="15"/>
      <c r="RUL110" s="15"/>
      <c r="RUM110" s="15"/>
      <c r="RUN110" s="15"/>
      <c r="RUO110" s="15"/>
      <c r="RUP110" s="15"/>
      <c r="RUQ110" s="15"/>
      <c r="RUR110" s="15"/>
      <c r="RUS110" s="15"/>
      <c r="RUT110" s="15"/>
      <c r="RUU110" s="15"/>
      <c r="RUV110" s="15"/>
      <c r="RUW110" s="15"/>
      <c r="RUX110" s="15"/>
      <c r="RUY110" s="15"/>
      <c r="RUZ110" s="15"/>
      <c r="RVA110" s="15"/>
      <c r="RVB110" s="15"/>
      <c r="RVC110" s="15"/>
      <c r="RVD110" s="15"/>
      <c r="RVE110" s="15"/>
      <c r="RVF110" s="15"/>
      <c r="RVG110" s="15"/>
      <c r="RVH110" s="15"/>
      <c r="RVI110" s="15"/>
      <c r="RVJ110" s="15"/>
      <c r="RVK110" s="15"/>
      <c r="RVL110" s="15"/>
      <c r="RVM110" s="15"/>
      <c r="RVN110" s="15"/>
      <c r="RVO110" s="15"/>
      <c r="RVP110" s="15"/>
      <c r="RVQ110" s="15"/>
      <c r="RVR110" s="15"/>
      <c r="RVS110" s="15"/>
      <c r="RVT110" s="15"/>
      <c r="RVU110" s="15"/>
      <c r="RVV110" s="15"/>
      <c r="RVW110" s="15"/>
      <c r="RVX110" s="15"/>
      <c r="RVY110" s="15"/>
      <c r="RVZ110" s="15"/>
      <c r="RWA110" s="15"/>
      <c r="RWB110" s="15"/>
      <c r="RWC110" s="15"/>
      <c r="RWD110" s="15"/>
      <c r="RWE110" s="15"/>
      <c r="RWF110" s="15"/>
      <c r="RWG110" s="15"/>
      <c r="RWH110" s="15"/>
      <c r="RWI110" s="15"/>
      <c r="RWJ110" s="15"/>
      <c r="RWK110" s="15"/>
      <c r="RWL110" s="15"/>
      <c r="RWM110" s="15"/>
      <c r="RWN110" s="15"/>
      <c r="RWO110" s="15"/>
      <c r="RWP110" s="15"/>
      <c r="RWQ110" s="15"/>
      <c r="RWR110" s="15"/>
      <c r="RWS110" s="15"/>
      <c r="RWT110" s="15"/>
      <c r="RWU110" s="15"/>
      <c r="RWV110" s="15"/>
      <c r="RWW110" s="15"/>
      <c r="RWX110" s="15"/>
      <c r="RWY110" s="15"/>
      <c r="RWZ110" s="15"/>
      <c r="RXA110" s="15"/>
      <c r="RXB110" s="15"/>
      <c r="RXC110" s="15"/>
      <c r="RXD110" s="15"/>
      <c r="RXE110" s="15"/>
      <c r="RXF110" s="15"/>
      <c r="RXG110" s="15"/>
      <c r="RXH110" s="15"/>
      <c r="RXI110" s="15"/>
      <c r="RXJ110" s="15"/>
      <c r="RXK110" s="15"/>
      <c r="RXL110" s="15"/>
      <c r="RXM110" s="15"/>
      <c r="RXN110" s="15"/>
      <c r="RXO110" s="15"/>
      <c r="RXP110" s="15"/>
      <c r="RXQ110" s="15"/>
      <c r="RXR110" s="15"/>
      <c r="RXS110" s="15"/>
      <c r="RXT110" s="15"/>
      <c r="RXU110" s="15"/>
      <c r="RXV110" s="15"/>
      <c r="RXW110" s="15"/>
      <c r="RXX110" s="15"/>
      <c r="RXY110" s="15"/>
      <c r="RXZ110" s="15"/>
      <c r="RYA110" s="15"/>
      <c r="RYB110" s="15"/>
      <c r="RYC110" s="15"/>
      <c r="RYD110" s="15"/>
      <c r="RYE110" s="15"/>
      <c r="RYF110" s="15"/>
      <c r="RYG110" s="15"/>
      <c r="RYH110" s="15"/>
      <c r="RYI110" s="15"/>
      <c r="RYJ110" s="15"/>
      <c r="RYK110" s="15"/>
      <c r="RYL110" s="15"/>
      <c r="RYM110" s="15"/>
      <c r="RYN110" s="15"/>
      <c r="RYO110" s="15"/>
      <c r="RYP110" s="15"/>
      <c r="RYQ110" s="15"/>
      <c r="RYR110" s="15"/>
      <c r="RYS110" s="15"/>
      <c r="RYT110" s="15"/>
      <c r="RYU110" s="15"/>
      <c r="RYV110" s="15"/>
      <c r="RYW110" s="15"/>
      <c r="RYX110" s="15"/>
      <c r="RYY110" s="15"/>
      <c r="RYZ110" s="15"/>
      <c r="RZA110" s="15"/>
      <c r="RZB110" s="15"/>
      <c r="RZC110" s="15"/>
      <c r="RZD110" s="15"/>
      <c r="RZE110" s="15"/>
      <c r="RZF110" s="15"/>
      <c r="RZG110" s="15"/>
      <c r="RZH110" s="15"/>
      <c r="RZI110" s="15"/>
      <c r="RZJ110" s="15"/>
      <c r="RZK110" s="15"/>
      <c r="RZL110" s="15"/>
      <c r="RZM110" s="15"/>
      <c r="RZN110" s="15"/>
      <c r="RZO110" s="15"/>
      <c r="RZP110" s="15"/>
      <c r="RZQ110" s="15"/>
      <c r="RZR110" s="15"/>
      <c r="RZS110" s="15"/>
      <c r="RZT110" s="15"/>
      <c r="RZU110" s="15"/>
      <c r="RZV110" s="15"/>
      <c r="RZW110" s="15"/>
      <c r="RZX110" s="15"/>
      <c r="RZY110" s="15"/>
      <c r="RZZ110" s="15"/>
      <c r="SAA110" s="15"/>
      <c r="SAB110" s="15"/>
      <c r="SAC110" s="15"/>
      <c r="SAD110" s="15"/>
      <c r="SAE110" s="15"/>
      <c r="SAF110" s="15"/>
      <c r="SAG110" s="15"/>
      <c r="SAH110" s="15"/>
      <c r="SAI110" s="15"/>
      <c r="SAJ110" s="15"/>
      <c r="SAK110" s="15"/>
      <c r="SAL110" s="15"/>
      <c r="SAM110" s="15"/>
      <c r="SAN110" s="15"/>
      <c r="SAO110" s="15"/>
      <c r="SAP110" s="15"/>
      <c r="SAQ110" s="15"/>
      <c r="SAR110" s="15"/>
      <c r="SAS110" s="15"/>
      <c r="SAT110" s="15"/>
      <c r="SAU110" s="15"/>
      <c r="SAV110" s="15"/>
      <c r="SAW110" s="15"/>
      <c r="SAX110" s="15"/>
      <c r="SAY110" s="15"/>
      <c r="SAZ110" s="15"/>
      <c r="SBA110" s="15"/>
      <c r="SBB110" s="15"/>
      <c r="SBC110" s="15"/>
      <c r="SBD110" s="15"/>
      <c r="SBE110" s="15"/>
      <c r="SBF110" s="15"/>
      <c r="SBG110" s="15"/>
      <c r="SBH110" s="15"/>
      <c r="SBI110" s="15"/>
      <c r="SBJ110" s="15"/>
      <c r="SBK110" s="15"/>
      <c r="SBL110" s="15"/>
      <c r="SBM110" s="15"/>
      <c r="SBN110" s="15"/>
      <c r="SBO110" s="15"/>
      <c r="SBP110" s="15"/>
      <c r="SBQ110" s="15"/>
      <c r="SBR110" s="15"/>
      <c r="SBS110" s="15"/>
      <c r="SBT110" s="15"/>
      <c r="SBU110" s="15"/>
      <c r="SBV110" s="15"/>
      <c r="SBW110" s="15"/>
      <c r="SBX110" s="15"/>
      <c r="SBY110" s="15"/>
      <c r="SBZ110" s="15"/>
      <c r="SCA110" s="15"/>
      <c r="SCB110" s="15"/>
      <c r="SCC110" s="15"/>
      <c r="SCD110" s="15"/>
      <c r="SCE110" s="15"/>
      <c r="SCF110" s="15"/>
      <c r="SCG110" s="15"/>
      <c r="SCH110" s="15"/>
      <c r="SCI110" s="15"/>
      <c r="SCJ110" s="15"/>
      <c r="SCK110" s="15"/>
      <c r="SCL110" s="15"/>
      <c r="SCM110" s="15"/>
      <c r="SCN110" s="15"/>
      <c r="SCO110" s="15"/>
      <c r="SCP110" s="15"/>
      <c r="SCQ110" s="15"/>
      <c r="SCR110" s="15"/>
      <c r="SCS110" s="15"/>
      <c r="SCT110" s="15"/>
      <c r="SCU110" s="15"/>
      <c r="SCV110" s="15"/>
      <c r="SCW110" s="15"/>
      <c r="SCX110" s="15"/>
      <c r="SCY110" s="15"/>
      <c r="SCZ110" s="15"/>
      <c r="SDA110" s="15"/>
      <c r="SDB110" s="15"/>
      <c r="SDC110" s="15"/>
      <c r="SDD110" s="15"/>
      <c r="SDE110" s="15"/>
      <c r="SDF110" s="15"/>
      <c r="SDG110" s="15"/>
      <c r="SDH110" s="15"/>
      <c r="SDI110" s="15"/>
      <c r="SDJ110" s="15"/>
      <c r="SDK110" s="15"/>
      <c r="SDL110" s="15"/>
      <c r="SDM110" s="15"/>
      <c r="SDN110" s="15"/>
      <c r="SDO110" s="15"/>
      <c r="SDP110" s="15"/>
      <c r="SDQ110" s="15"/>
      <c r="SDR110" s="15"/>
      <c r="SDS110" s="15"/>
      <c r="SDT110" s="15"/>
      <c r="SDU110" s="15"/>
      <c r="SDV110" s="15"/>
      <c r="SDW110" s="15"/>
      <c r="SDX110" s="15"/>
      <c r="SDY110" s="15"/>
      <c r="SDZ110" s="15"/>
      <c r="SEA110" s="15"/>
      <c r="SEB110" s="15"/>
      <c r="SEC110" s="15"/>
      <c r="SED110" s="15"/>
      <c r="SEE110" s="15"/>
      <c r="SEF110" s="15"/>
      <c r="SEG110" s="15"/>
      <c r="SEH110" s="15"/>
      <c r="SEI110" s="15"/>
      <c r="SEJ110" s="15"/>
      <c r="SEK110" s="15"/>
      <c r="SEL110" s="15"/>
      <c r="SEM110" s="15"/>
      <c r="SEN110" s="15"/>
      <c r="SEO110" s="15"/>
      <c r="SEP110" s="15"/>
      <c r="SEQ110" s="15"/>
      <c r="SER110" s="15"/>
      <c r="SES110" s="15"/>
      <c r="SET110" s="15"/>
      <c r="SEU110" s="15"/>
      <c r="SEV110" s="15"/>
      <c r="SEW110" s="15"/>
      <c r="SEX110" s="15"/>
      <c r="SEY110" s="15"/>
      <c r="SEZ110" s="15"/>
      <c r="SFA110" s="15"/>
      <c r="SFB110" s="15"/>
      <c r="SFC110" s="15"/>
      <c r="SFD110" s="15"/>
      <c r="SFE110" s="15"/>
      <c r="SFF110" s="15"/>
      <c r="SFG110" s="15"/>
      <c r="SFH110" s="15"/>
      <c r="SFI110" s="15"/>
      <c r="SFJ110" s="15"/>
      <c r="SFK110" s="15"/>
      <c r="SFL110" s="15"/>
      <c r="SFM110" s="15"/>
      <c r="SFN110" s="15"/>
      <c r="SFO110" s="15"/>
      <c r="SFP110" s="15"/>
      <c r="SFQ110" s="15"/>
      <c r="SFR110" s="15"/>
      <c r="SFS110" s="15"/>
      <c r="SFT110" s="15"/>
      <c r="SFU110" s="15"/>
      <c r="SFV110" s="15"/>
      <c r="SFW110" s="15"/>
      <c r="SFX110" s="15"/>
      <c r="SFY110" s="15"/>
      <c r="SFZ110" s="15"/>
      <c r="SGA110" s="15"/>
      <c r="SGB110" s="15"/>
      <c r="SGC110" s="15"/>
      <c r="SGD110" s="15"/>
      <c r="SGE110" s="15"/>
      <c r="SGF110" s="15"/>
      <c r="SGG110" s="15"/>
      <c r="SGH110" s="15"/>
      <c r="SGI110" s="15"/>
      <c r="SGJ110" s="15"/>
      <c r="SGK110" s="15"/>
      <c r="SGL110" s="15"/>
      <c r="SGM110" s="15"/>
      <c r="SGN110" s="15"/>
      <c r="SGO110" s="15"/>
      <c r="SGP110" s="15"/>
      <c r="SGQ110" s="15"/>
      <c r="SGR110" s="15"/>
      <c r="SGS110" s="15"/>
      <c r="SGT110" s="15"/>
      <c r="SGU110" s="15"/>
      <c r="SGV110" s="15"/>
      <c r="SGW110" s="15"/>
      <c r="SGX110" s="15"/>
      <c r="SGY110" s="15"/>
      <c r="SGZ110" s="15"/>
      <c r="SHA110" s="15"/>
      <c r="SHB110" s="15"/>
      <c r="SHC110" s="15"/>
      <c r="SHD110" s="15"/>
      <c r="SHE110" s="15"/>
      <c r="SHF110" s="15"/>
      <c r="SHG110" s="15"/>
      <c r="SHH110" s="15"/>
      <c r="SHI110" s="15"/>
      <c r="SHJ110" s="15"/>
      <c r="SHK110" s="15"/>
      <c r="SHL110" s="15"/>
      <c r="SHM110" s="15"/>
      <c r="SHN110" s="15"/>
      <c r="SHO110" s="15"/>
      <c r="SHP110" s="15"/>
      <c r="SHQ110" s="15"/>
      <c r="SHR110" s="15"/>
      <c r="SHS110" s="15"/>
      <c r="SHT110" s="15"/>
      <c r="SHU110" s="15"/>
      <c r="SHV110" s="15"/>
      <c r="SHW110" s="15"/>
      <c r="SHX110" s="15"/>
      <c r="SHY110" s="15"/>
      <c r="SHZ110" s="15"/>
      <c r="SIA110" s="15"/>
      <c r="SIB110" s="15"/>
      <c r="SIC110" s="15"/>
      <c r="SID110" s="15"/>
      <c r="SIE110" s="15"/>
      <c r="SIF110" s="15"/>
      <c r="SIG110" s="15"/>
      <c r="SIH110" s="15"/>
      <c r="SII110" s="15"/>
      <c r="SIJ110" s="15"/>
      <c r="SIK110" s="15"/>
      <c r="SIL110" s="15"/>
      <c r="SIM110" s="15"/>
      <c r="SIN110" s="15"/>
      <c r="SIO110" s="15"/>
      <c r="SIP110" s="15"/>
      <c r="SIQ110" s="15"/>
      <c r="SIR110" s="15"/>
      <c r="SIS110" s="15"/>
      <c r="SIT110" s="15"/>
      <c r="SIU110" s="15"/>
      <c r="SIV110" s="15"/>
      <c r="SIW110" s="15"/>
      <c r="SIX110" s="15"/>
      <c r="SIY110" s="15"/>
      <c r="SIZ110" s="15"/>
      <c r="SJA110" s="15"/>
      <c r="SJB110" s="15"/>
      <c r="SJC110" s="15"/>
      <c r="SJD110" s="15"/>
      <c r="SJE110" s="15"/>
      <c r="SJF110" s="15"/>
      <c r="SJG110" s="15"/>
      <c r="SJH110" s="15"/>
      <c r="SJI110" s="15"/>
      <c r="SJJ110" s="15"/>
      <c r="SJK110" s="15"/>
      <c r="SJL110" s="15"/>
      <c r="SJM110" s="15"/>
      <c r="SJN110" s="15"/>
      <c r="SJO110" s="15"/>
      <c r="SJP110" s="15"/>
      <c r="SJQ110" s="15"/>
      <c r="SJR110" s="15"/>
      <c r="SJS110" s="15"/>
      <c r="SJT110" s="15"/>
      <c r="SJU110" s="15"/>
      <c r="SJV110" s="15"/>
      <c r="SJW110" s="15"/>
      <c r="SJX110" s="15"/>
      <c r="SJY110" s="15"/>
      <c r="SJZ110" s="15"/>
      <c r="SKA110" s="15"/>
      <c r="SKB110" s="15"/>
      <c r="SKC110" s="15"/>
      <c r="SKD110" s="15"/>
      <c r="SKE110" s="15"/>
      <c r="SKF110" s="15"/>
      <c r="SKG110" s="15"/>
      <c r="SKH110" s="15"/>
      <c r="SKI110" s="15"/>
      <c r="SKJ110" s="15"/>
      <c r="SKK110" s="15"/>
      <c r="SKL110" s="15"/>
      <c r="SKM110" s="15"/>
      <c r="SKN110" s="15"/>
      <c r="SKO110" s="15"/>
      <c r="SKP110" s="15"/>
      <c r="SKQ110" s="15"/>
      <c r="SKR110" s="15"/>
      <c r="SKS110" s="15"/>
      <c r="SKT110" s="15"/>
      <c r="SKU110" s="15"/>
      <c r="SKV110" s="15"/>
      <c r="SKW110" s="15"/>
      <c r="SKX110" s="15"/>
      <c r="SKY110" s="15"/>
      <c r="SKZ110" s="15"/>
      <c r="SLA110" s="15"/>
      <c r="SLB110" s="15"/>
      <c r="SLC110" s="15"/>
      <c r="SLD110" s="15"/>
      <c r="SLE110" s="15"/>
      <c r="SLF110" s="15"/>
      <c r="SLG110" s="15"/>
      <c r="SLH110" s="15"/>
      <c r="SLI110" s="15"/>
      <c r="SLJ110" s="15"/>
      <c r="SLK110" s="15"/>
      <c r="SLL110" s="15"/>
      <c r="SLM110" s="15"/>
      <c r="SLN110" s="15"/>
      <c r="SLO110" s="15"/>
      <c r="SLP110" s="15"/>
      <c r="SLQ110" s="15"/>
      <c r="SLR110" s="15"/>
      <c r="SLS110" s="15"/>
      <c r="SLT110" s="15"/>
      <c r="SLU110" s="15"/>
      <c r="SLV110" s="15"/>
      <c r="SLW110" s="15"/>
      <c r="SLX110" s="15"/>
      <c r="SLY110" s="15"/>
      <c r="SLZ110" s="15"/>
      <c r="SMA110" s="15"/>
      <c r="SMB110" s="15"/>
      <c r="SMC110" s="15"/>
      <c r="SMD110" s="15"/>
      <c r="SME110" s="15"/>
      <c r="SMF110" s="15"/>
      <c r="SMG110" s="15"/>
      <c r="SMH110" s="15"/>
      <c r="SMI110" s="15"/>
      <c r="SMJ110" s="15"/>
      <c r="SMK110" s="15"/>
      <c r="SML110" s="15"/>
      <c r="SMM110" s="15"/>
      <c r="SMN110" s="15"/>
      <c r="SMO110" s="15"/>
      <c r="SMP110" s="15"/>
      <c r="SMQ110" s="15"/>
      <c r="SMR110" s="15"/>
      <c r="SMS110" s="15"/>
      <c r="SMT110" s="15"/>
      <c r="SMU110" s="15"/>
      <c r="SMV110" s="15"/>
      <c r="SMW110" s="15"/>
      <c r="SMX110" s="15"/>
      <c r="SMY110" s="15"/>
      <c r="SMZ110" s="15"/>
      <c r="SNA110" s="15"/>
      <c r="SNB110" s="15"/>
      <c r="SNC110" s="15"/>
      <c r="SND110" s="15"/>
      <c r="SNE110" s="15"/>
      <c r="SNF110" s="15"/>
      <c r="SNG110" s="15"/>
      <c r="SNH110" s="15"/>
      <c r="SNI110" s="15"/>
      <c r="SNJ110" s="15"/>
      <c r="SNK110" s="15"/>
      <c r="SNL110" s="15"/>
      <c r="SNM110" s="15"/>
      <c r="SNN110" s="15"/>
      <c r="SNO110" s="15"/>
      <c r="SNP110" s="15"/>
      <c r="SNQ110" s="15"/>
      <c r="SNR110" s="15"/>
      <c r="SNS110" s="15"/>
      <c r="SNT110" s="15"/>
      <c r="SNU110" s="15"/>
      <c r="SNV110" s="15"/>
      <c r="SNW110" s="15"/>
      <c r="SNX110" s="15"/>
      <c r="SNY110" s="15"/>
      <c r="SNZ110" s="15"/>
      <c r="SOA110" s="15"/>
      <c r="SOB110" s="15"/>
      <c r="SOC110" s="15"/>
      <c r="SOD110" s="15"/>
      <c r="SOE110" s="15"/>
      <c r="SOF110" s="15"/>
      <c r="SOG110" s="15"/>
      <c r="SOH110" s="15"/>
      <c r="SOI110" s="15"/>
      <c r="SOJ110" s="15"/>
      <c r="SOK110" s="15"/>
      <c r="SOL110" s="15"/>
      <c r="SOM110" s="15"/>
      <c r="SON110" s="15"/>
      <c r="SOO110" s="15"/>
      <c r="SOP110" s="15"/>
      <c r="SOQ110" s="15"/>
      <c r="SOR110" s="15"/>
      <c r="SOS110" s="15"/>
      <c r="SOT110" s="15"/>
      <c r="SOU110" s="15"/>
      <c r="SOV110" s="15"/>
      <c r="SOW110" s="15"/>
      <c r="SOX110" s="15"/>
      <c r="SOY110" s="15"/>
      <c r="SOZ110" s="15"/>
      <c r="SPA110" s="15"/>
      <c r="SPB110" s="15"/>
      <c r="SPC110" s="15"/>
      <c r="SPD110" s="15"/>
      <c r="SPE110" s="15"/>
      <c r="SPF110" s="15"/>
      <c r="SPG110" s="15"/>
      <c r="SPH110" s="15"/>
      <c r="SPI110" s="15"/>
      <c r="SPJ110" s="15"/>
      <c r="SPK110" s="15"/>
      <c r="SPL110" s="15"/>
      <c r="SPM110" s="15"/>
      <c r="SPN110" s="15"/>
      <c r="SPO110" s="15"/>
      <c r="SPP110" s="15"/>
      <c r="SPQ110" s="15"/>
      <c r="SPR110" s="15"/>
      <c r="SPS110" s="15"/>
      <c r="SPT110" s="15"/>
      <c r="SPU110" s="15"/>
      <c r="SPV110" s="15"/>
      <c r="SPW110" s="15"/>
      <c r="SPX110" s="15"/>
      <c r="SPY110" s="15"/>
      <c r="SPZ110" s="15"/>
      <c r="SQA110" s="15"/>
      <c r="SQB110" s="15"/>
      <c r="SQC110" s="15"/>
      <c r="SQD110" s="15"/>
      <c r="SQE110" s="15"/>
      <c r="SQF110" s="15"/>
      <c r="SQG110" s="15"/>
      <c r="SQH110" s="15"/>
      <c r="SQI110" s="15"/>
      <c r="SQJ110" s="15"/>
      <c r="SQK110" s="15"/>
      <c r="SQL110" s="15"/>
      <c r="SQM110" s="15"/>
      <c r="SQN110" s="15"/>
      <c r="SQO110" s="15"/>
      <c r="SQP110" s="15"/>
      <c r="SQQ110" s="15"/>
      <c r="SQR110" s="15"/>
      <c r="SQS110" s="15"/>
      <c r="SQT110" s="15"/>
      <c r="SQU110" s="15"/>
      <c r="SQV110" s="15"/>
      <c r="SQW110" s="15"/>
      <c r="SQX110" s="15"/>
      <c r="SQY110" s="15"/>
      <c r="SQZ110" s="15"/>
      <c r="SRA110" s="15"/>
      <c r="SRB110" s="15"/>
      <c r="SRC110" s="15"/>
      <c r="SRD110" s="15"/>
      <c r="SRE110" s="15"/>
      <c r="SRF110" s="15"/>
      <c r="SRG110" s="15"/>
      <c r="SRH110" s="15"/>
      <c r="SRI110" s="15"/>
      <c r="SRJ110" s="15"/>
      <c r="SRK110" s="15"/>
      <c r="SRL110" s="15"/>
      <c r="SRM110" s="15"/>
      <c r="SRN110" s="15"/>
      <c r="SRO110" s="15"/>
      <c r="SRP110" s="15"/>
      <c r="SRQ110" s="15"/>
      <c r="SRR110" s="15"/>
      <c r="SRS110" s="15"/>
      <c r="SRT110" s="15"/>
      <c r="SRU110" s="15"/>
      <c r="SRV110" s="15"/>
      <c r="SRW110" s="15"/>
      <c r="SRX110" s="15"/>
      <c r="SRY110" s="15"/>
      <c r="SRZ110" s="15"/>
      <c r="SSA110" s="15"/>
      <c r="SSB110" s="15"/>
      <c r="SSC110" s="15"/>
      <c r="SSD110" s="15"/>
      <c r="SSE110" s="15"/>
      <c r="SSF110" s="15"/>
      <c r="SSG110" s="15"/>
      <c r="SSH110" s="15"/>
      <c r="SSI110" s="15"/>
      <c r="SSJ110" s="15"/>
      <c r="SSK110" s="15"/>
      <c r="SSL110" s="15"/>
      <c r="SSM110" s="15"/>
      <c r="SSN110" s="15"/>
      <c r="SSO110" s="15"/>
      <c r="SSP110" s="15"/>
      <c r="SSQ110" s="15"/>
      <c r="SSR110" s="15"/>
      <c r="SSS110" s="15"/>
      <c r="SST110" s="15"/>
      <c r="SSU110" s="15"/>
      <c r="SSV110" s="15"/>
      <c r="SSW110" s="15"/>
      <c r="SSX110" s="15"/>
      <c r="SSY110" s="15"/>
      <c r="SSZ110" s="15"/>
      <c r="STA110" s="15"/>
      <c r="STB110" s="15"/>
      <c r="STC110" s="15"/>
      <c r="STD110" s="15"/>
      <c r="STE110" s="15"/>
      <c r="STF110" s="15"/>
      <c r="STG110" s="15"/>
      <c r="STH110" s="15"/>
      <c r="STI110" s="15"/>
      <c r="STJ110" s="15"/>
      <c r="STK110" s="15"/>
      <c r="STL110" s="15"/>
      <c r="STM110" s="15"/>
      <c r="STN110" s="15"/>
      <c r="STO110" s="15"/>
      <c r="STP110" s="15"/>
      <c r="STQ110" s="15"/>
      <c r="STR110" s="15"/>
      <c r="STS110" s="15"/>
      <c r="STT110" s="15"/>
      <c r="STU110" s="15"/>
      <c r="STV110" s="15"/>
      <c r="STW110" s="15"/>
      <c r="STX110" s="15"/>
      <c r="STY110" s="15"/>
      <c r="STZ110" s="15"/>
      <c r="SUA110" s="15"/>
      <c r="SUB110" s="15"/>
      <c r="SUC110" s="15"/>
      <c r="SUD110" s="15"/>
      <c r="SUE110" s="15"/>
      <c r="SUF110" s="15"/>
      <c r="SUG110" s="15"/>
      <c r="SUH110" s="15"/>
      <c r="SUI110" s="15"/>
      <c r="SUJ110" s="15"/>
      <c r="SUK110" s="15"/>
      <c r="SUL110" s="15"/>
      <c r="SUM110" s="15"/>
      <c r="SUN110" s="15"/>
      <c r="SUO110" s="15"/>
      <c r="SUP110" s="15"/>
      <c r="SUQ110" s="15"/>
      <c r="SUR110" s="15"/>
      <c r="SUS110" s="15"/>
      <c r="SUT110" s="15"/>
      <c r="SUU110" s="15"/>
      <c r="SUV110" s="15"/>
      <c r="SUW110" s="15"/>
      <c r="SUX110" s="15"/>
      <c r="SUY110" s="15"/>
      <c r="SUZ110" s="15"/>
      <c r="SVA110" s="15"/>
      <c r="SVB110" s="15"/>
      <c r="SVC110" s="15"/>
      <c r="SVD110" s="15"/>
      <c r="SVE110" s="15"/>
      <c r="SVF110" s="15"/>
      <c r="SVG110" s="15"/>
      <c r="SVH110" s="15"/>
      <c r="SVI110" s="15"/>
      <c r="SVJ110" s="15"/>
      <c r="SVK110" s="15"/>
      <c r="SVL110" s="15"/>
      <c r="SVM110" s="15"/>
      <c r="SVN110" s="15"/>
      <c r="SVO110" s="15"/>
      <c r="SVP110" s="15"/>
      <c r="SVQ110" s="15"/>
      <c r="SVR110" s="15"/>
      <c r="SVS110" s="15"/>
      <c r="SVT110" s="15"/>
      <c r="SVU110" s="15"/>
      <c r="SVV110" s="15"/>
      <c r="SVW110" s="15"/>
      <c r="SVX110" s="15"/>
      <c r="SVY110" s="15"/>
      <c r="SVZ110" s="15"/>
      <c r="SWA110" s="15"/>
      <c r="SWB110" s="15"/>
      <c r="SWC110" s="15"/>
      <c r="SWD110" s="15"/>
      <c r="SWE110" s="15"/>
      <c r="SWF110" s="15"/>
      <c r="SWG110" s="15"/>
      <c r="SWH110" s="15"/>
      <c r="SWI110" s="15"/>
      <c r="SWJ110" s="15"/>
      <c r="SWK110" s="15"/>
      <c r="SWL110" s="15"/>
      <c r="SWM110" s="15"/>
      <c r="SWN110" s="15"/>
      <c r="SWO110" s="15"/>
      <c r="SWP110" s="15"/>
      <c r="SWQ110" s="15"/>
      <c r="SWR110" s="15"/>
      <c r="SWS110" s="15"/>
      <c r="SWT110" s="15"/>
      <c r="SWU110" s="15"/>
      <c r="SWV110" s="15"/>
      <c r="SWW110" s="15"/>
      <c r="SWX110" s="15"/>
      <c r="SWY110" s="15"/>
      <c r="SWZ110" s="15"/>
      <c r="SXA110" s="15"/>
      <c r="SXB110" s="15"/>
      <c r="SXC110" s="15"/>
      <c r="SXD110" s="15"/>
      <c r="SXE110" s="15"/>
      <c r="SXF110" s="15"/>
      <c r="SXG110" s="15"/>
      <c r="SXH110" s="15"/>
      <c r="SXI110" s="15"/>
      <c r="SXJ110" s="15"/>
      <c r="SXK110" s="15"/>
      <c r="SXL110" s="15"/>
      <c r="SXM110" s="15"/>
      <c r="SXN110" s="15"/>
      <c r="SXO110" s="15"/>
      <c r="SXP110" s="15"/>
      <c r="SXQ110" s="15"/>
      <c r="SXR110" s="15"/>
      <c r="SXS110" s="15"/>
      <c r="SXT110" s="15"/>
      <c r="SXU110" s="15"/>
      <c r="SXV110" s="15"/>
      <c r="SXW110" s="15"/>
      <c r="SXX110" s="15"/>
      <c r="SXY110" s="15"/>
      <c r="SXZ110" s="15"/>
      <c r="SYA110" s="15"/>
      <c r="SYB110" s="15"/>
      <c r="SYC110" s="15"/>
      <c r="SYD110" s="15"/>
      <c r="SYE110" s="15"/>
      <c r="SYF110" s="15"/>
      <c r="SYG110" s="15"/>
      <c r="SYH110" s="15"/>
      <c r="SYI110" s="15"/>
      <c r="SYJ110" s="15"/>
      <c r="SYK110" s="15"/>
      <c r="SYL110" s="15"/>
      <c r="SYM110" s="15"/>
      <c r="SYN110" s="15"/>
      <c r="SYO110" s="15"/>
      <c r="SYP110" s="15"/>
      <c r="SYQ110" s="15"/>
      <c r="SYR110" s="15"/>
      <c r="SYS110" s="15"/>
      <c r="SYT110" s="15"/>
      <c r="SYU110" s="15"/>
      <c r="SYV110" s="15"/>
      <c r="SYW110" s="15"/>
      <c r="SYX110" s="15"/>
      <c r="SYY110" s="15"/>
      <c r="SYZ110" s="15"/>
      <c r="SZA110" s="15"/>
      <c r="SZB110" s="15"/>
      <c r="SZC110" s="15"/>
      <c r="SZD110" s="15"/>
      <c r="SZE110" s="15"/>
      <c r="SZF110" s="15"/>
      <c r="SZG110" s="15"/>
      <c r="SZH110" s="15"/>
      <c r="SZI110" s="15"/>
      <c r="SZJ110" s="15"/>
      <c r="SZK110" s="15"/>
      <c r="SZL110" s="15"/>
      <c r="SZM110" s="15"/>
      <c r="SZN110" s="15"/>
      <c r="SZO110" s="15"/>
      <c r="SZP110" s="15"/>
      <c r="SZQ110" s="15"/>
      <c r="SZR110" s="15"/>
      <c r="SZS110" s="15"/>
      <c r="SZT110" s="15"/>
      <c r="SZU110" s="15"/>
      <c r="SZV110" s="15"/>
      <c r="SZW110" s="15"/>
      <c r="SZX110" s="15"/>
      <c r="SZY110" s="15"/>
      <c r="SZZ110" s="15"/>
      <c r="TAA110" s="15"/>
      <c r="TAB110" s="15"/>
      <c r="TAC110" s="15"/>
      <c r="TAD110" s="15"/>
      <c r="TAE110" s="15"/>
      <c r="TAF110" s="15"/>
      <c r="TAG110" s="15"/>
      <c r="TAH110" s="15"/>
      <c r="TAI110" s="15"/>
      <c r="TAJ110" s="15"/>
      <c r="TAK110" s="15"/>
      <c r="TAL110" s="15"/>
      <c r="TAM110" s="15"/>
      <c r="TAN110" s="15"/>
      <c r="TAO110" s="15"/>
      <c r="TAP110" s="15"/>
      <c r="TAQ110" s="15"/>
      <c r="TAR110" s="15"/>
      <c r="TAS110" s="15"/>
      <c r="TAT110" s="15"/>
      <c r="TAU110" s="15"/>
      <c r="TAV110" s="15"/>
      <c r="TAW110" s="15"/>
      <c r="TAX110" s="15"/>
      <c r="TAY110" s="15"/>
      <c r="TAZ110" s="15"/>
      <c r="TBA110" s="15"/>
      <c r="TBB110" s="15"/>
      <c r="TBC110" s="15"/>
      <c r="TBD110" s="15"/>
      <c r="TBE110" s="15"/>
      <c r="TBF110" s="15"/>
      <c r="TBG110" s="15"/>
      <c r="TBH110" s="15"/>
      <c r="TBI110" s="15"/>
      <c r="TBJ110" s="15"/>
      <c r="TBK110" s="15"/>
      <c r="TBL110" s="15"/>
      <c r="TBM110" s="15"/>
      <c r="TBN110" s="15"/>
      <c r="TBO110" s="15"/>
      <c r="TBP110" s="15"/>
      <c r="TBQ110" s="15"/>
      <c r="TBR110" s="15"/>
      <c r="TBS110" s="15"/>
      <c r="TBT110" s="15"/>
      <c r="TBU110" s="15"/>
      <c r="TBV110" s="15"/>
      <c r="TBW110" s="15"/>
      <c r="TBX110" s="15"/>
      <c r="TBY110" s="15"/>
      <c r="TBZ110" s="15"/>
      <c r="TCA110" s="15"/>
      <c r="TCB110" s="15"/>
      <c r="TCC110" s="15"/>
      <c r="TCD110" s="15"/>
      <c r="TCE110" s="15"/>
      <c r="TCF110" s="15"/>
      <c r="TCG110" s="15"/>
      <c r="TCH110" s="15"/>
      <c r="TCI110" s="15"/>
      <c r="TCJ110" s="15"/>
      <c r="TCK110" s="15"/>
      <c r="TCL110" s="15"/>
      <c r="TCM110" s="15"/>
      <c r="TCN110" s="15"/>
      <c r="TCO110" s="15"/>
      <c r="TCP110" s="15"/>
      <c r="TCQ110" s="15"/>
      <c r="TCR110" s="15"/>
      <c r="TCS110" s="15"/>
      <c r="TCT110" s="15"/>
      <c r="TCU110" s="15"/>
      <c r="TCV110" s="15"/>
      <c r="TCW110" s="15"/>
      <c r="TCX110" s="15"/>
      <c r="TCY110" s="15"/>
      <c r="TCZ110" s="15"/>
      <c r="TDA110" s="15"/>
      <c r="TDB110" s="15"/>
      <c r="TDC110" s="15"/>
      <c r="TDD110" s="15"/>
      <c r="TDE110" s="15"/>
      <c r="TDF110" s="15"/>
      <c r="TDG110" s="15"/>
      <c r="TDH110" s="15"/>
      <c r="TDI110" s="15"/>
      <c r="TDJ110" s="15"/>
      <c r="TDK110" s="15"/>
      <c r="TDL110" s="15"/>
      <c r="TDM110" s="15"/>
      <c r="TDN110" s="15"/>
      <c r="TDO110" s="15"/>
      <c r="TDP110" s="15"/>
      <c r="TDQ110" s="15"/>
      <c r="TDR110" s="15"/>
      <c r="TDS110" s="15"/>
      <c r="TDT110" s="15"/>
      <c r="TDU110" s="15"/>
      <c r="TDV110" s="15"/>
      <c r="TDW110" s="15"/>
      <c r="TDX110" s="15"/>
      <c r="TDY110" s="15"/>
      <c r="TDZ110" s="15"/>
      <c r="TEA110" s="15"/>
      <c r="TEB110" s="15"/>
      <c r="TEC110" s="15"/>
      <c r="TED110" s="15"/>
      <c r="TEE110" s="15"/>
      <c r="TEF110" s="15"/>
      <c r="TEG110" s="15"/>
      <c r="TEH110" s="15"/>
      <c r="TEI110" s="15"/>
      <c r="TEJ110" s="15"/>
      <c r="TEK110" s="15"/>
      <c r="TEL110" s="15"/>
      <c r="TEM110" s="15"/>
      <c r="TEN110" s="15"/>
      <c r="TEO110" s="15"/>
      <c r="TEP110" s="15"/>
      <c r="TEQ110" s="15"/>
      <c r="TER110" s="15"/>
      <c r="TES110" s="15"/>
      <c r="TET110" s="15"/>
      <c r="TEU110" s="15"/>
      <c r="TEV110" s="15"/>
      <c r="TEW110" s="15"/>
      <c r="TEX110" s="15"/>
      <c r="TEY110" s="15"/>
      <c r="TEZ110" s="15"/>
      <c r="TFA110" s="15"/>
      <c r="TFB110" s="15"/>
      <c r="TFC110" s="15"/>
      <c r="TFD110" s="15"/>
      <c r="TFE110" s="15"/>
      <c r="TFF110" s="15"/>
      <c r="TFG110" s="15"/>
      <c r="TFH110" s="15"/>
      <c r="TFI110" s="15"/>
      <c r="TFJ110" s="15"/>
      <c r="TFK110" s="15"/>
      <c r="TFL110" s="15"/>
      <c r="TFM110" s="15"/>
      <c r="TFN110" s="15"/>
      <c r="TFO110" s="15"/>
      <c r="TFP110" s="15"/>
      <c r="TFQ110" s="15"/>
      <c r="TFR110" s="15"/>
      <c r="TFS110" s="15"/>
      <c r="TFT110" s="15"/>
      <c r="TFU110" s="15"/>
      <c r="TFV110" s="15"/>
      <c r="TFW110" s="15"/>
      <c r="TFX110" s="15"/>
      <c r="TFY110" s="15"/>
      <c r="TFZ110" s="15"/>
      <c r="TGA110" s="15"/>
      <c r="TGB110" s="15"/>
      <c r="TGC110" s="15"/>
      <c r="TGD110" s="15"/>
      <c r="TGE110" s="15"/>
      <c r="TGF110" s="15"/>
      <c r="TGG110" s="15"/>
      <c r="TGH110" s="15"/>
      <c r="TGI110" s="15"/>
      <c r="TGJ110" s="15"/>
      <c r="TGK110" s="15"/>
      <c r="TGL110" s="15"/>
      <c r="TGM110" s="15"/>
      <c r="TGN110" s="15"/>
      <c r="TGO110" s="15"/>
      <c r="TGP110" s="15"/>
      <c r="TGQ110" s="15"/>
      <c r="TGR110" s="15"/>
      <c r="TGS110" s="15"/>
      <c r="TGT110" s="15"/>
      <c r="TGU110" s="15"/>
      <c r="TGV110" s="15"/>
      <c r="TGW110" s="15"/>
      <c r="TGX110" s="15"/>
      <c r="TGY110" s="15"/>
      <c r="TGZ110" s="15"/>
      <c r="THA110" s="15"/>
      <c r="THB110" s="15"/>
      <c r="THC110" s="15"/>
      <c r="THD110" s="15"/>
      <c r="THE110" s="15"/>
      <c r="THF110" s="15"/>
      <c r="THG110" s="15"/>
      <c r="THH110" s="15"/>
      <c r="THI110" s="15"/>
      <c r="THJ110" s="15"/>
      <c r="THK110" s="15"/>
      <c r="THL110" s="15"/>
      <c r="THM110" s="15"/>
      <c r="THN110" s="15"/>
      <c r="THO110" s="15"/>
      <c r="THP110" s="15"/>
      <c r="THQ110" s="15"/>
      <c r="THR110" s="15"/>
      <c r="THS110" s="15"/>
      <c r="THT110" s="15"/>
      <c r="THU110" s="15"/>
      <c r="THV110" s="15"/>
      <c r="THW110" s="15"/>
      <c r="THX110" s="15"/>
      <c r="THY110" s="15"/>
      <c r="THZ110" s="15"/>
      <c r="TIA110" s="15"/>
      <c r="TIB110" s="15"/>
      <c r="TIC110" s="15"/>
      <c r="TID110" s="15"/>
      <c r="TIE110" s="15"/>
      <c r="TIF110" s="15"/>
      <c r="TIG110" s="15"/>
      <c r="TIH110" s="15"/>
      <c r="TII110" s="15"/>
      <c r="TIJ110" s="15"/>
      <c r="TIK110" s="15"/>
      <c r="TIL110" s="15"/>
      <c r="TIM110" s="15"/>
      <c r="TIN110" s="15"/>
      <c r="TIO110" s="15"/>
      <c r="TIP110" s="15"/>
      <c r="TIQ110" s="15"/>
      <c r="TIR110" s="15"/>
      <c r="TIS110" s="15"/>
      <c r="TIT110" s="15"/>
      <c r="TIU110" s="15"/>
      <c r="TIV110" s="15"/>
      <c r="TIW110" s="15"/>
      <c r="TIX110" s="15"/>
      <c r="TIY110" s="15"/>
      <c r="TIZ110" s="15"/>
      <c r="TJA110" s="15"/>
      <c r="TJB110" s="15"/>
      <c r="TJC110" s="15"/>
      <c r="TJD110" s="15"/>
      <c r="TJE110" s="15"/>
      <c r="TJF110" s="15"/>
      <c r="TJG110" s="15"/>
      <c r="TJH110" s="15"/>
      <c r="TJI110" s="15"/>
      <c r="TJJ110" s="15"/>
      <c r="TJK110" s="15"/>
      <c r="TJL110" s="15"/>
      <c r="TJM110" s="15"/>
      <c r="TJN110" s="15"/>
      <c r="TJO110" s="15"/>
      <c r="TJP110" s="15"/>
      <c r="TJQ110" s="15"/>
      <c r="TJR110" s="15"/>
      <c r="TJS110" s="15"/>
      <c r="TJT110" s="15"/>
      <c r="TJU110" s="15"/>
      <c r="TJV110" s="15"/>
      <c r="TJW110" s="15"/>
      <c r="TJX110" s="15"/>
      <c r="TJY110" s="15"/>
      <c r="TJZ110" s="15"/>
      <c r="TKA110" s="15"/>
      <c r="TKB110" s="15"/>
      <c r="TKC110" s="15"/>
      <c r="TKD110" s="15"/>
      <c r="TKE110" s="15"/>
      <c r="TKF110" s="15"/>
      <c r="TKG110" s="15"/>
      <c r="TKH110" s="15"/>
      <c r="TKI110" s="15"/>
      <c r="TKJ110" s="15"/>
      <c r="TKK110" s="15"/>
      <c r="TKL110" s="15"/>
      <c r="TKM110" s="15"/>
      <c r="TKN110" s="15"/>
      <c r="TKO110" s="15"/>
      <c r="TKP110" s="15"/>
      <c r="TKQ110" s="15"/>
      <c r="TKR110" s="15"/>
      <c r="TKS110" s="15"/>
      <c r="TKT110" s="15"/>
      <c r="TKU110" s="15"/>
      <c r="TKV110" s="15"/>
      <c r="TKW110" s="15"/>
      <c r="TKX110" s="15"/>
      <c r="TKY110" s="15"/>
      <c r="TKZ110" s="15"/>
      <c r="TLA110" s="15"/>
      <c r="TLB110" s="15"/>
      <c r="TLC110" s="15"/>
      <c r="TLD110" s="15"/>
      <c r="TLE110" s="15"/>
      <c r="TLF110" s="15"/>
      <c r="TLG110" s="15"/>
      <c r="TLH110" s="15"/>
      <c r="TLI110" s="15"/>
      <c r="TLJ110" s="15"/>
      <c r="TLK110" s="15"/>
      <c r="TLL110" s="15"/>
      <c r="TLM110" s="15"/>
      <c r="TLN110" s="15"/>
      <c r="TLO110" s="15"/>
      <c r="TLP110" s="15"/>
      <c r="TLQ110" s="15"/>
      <c r="TLR110" s="15"/>
      <c r="TLS110" s="15"/>
      <c r="TLT110" s="15"/>
      <c r="TLU110" s="15"/>
      <c r="TLV110" s="15"/>
      <c r="TLW110" s="15"/>
      <c r="TLX110" s="15"/>
      <c r="TLY110" s="15"/>
      <c r="TLZ110" s="15"/>
      <c r="TMA110" s="15"/>
      <c r="TMB110" s="15"/>
      <c r="TMC110" s="15"/>
      <c r="TMD110" s="15"/>
      <c r="TME110" s="15"/>
      <c r="TMF110" s="15"/>
      <c r="TMG110" s="15"/>
      <c r="TMH110" s="15"/>
      <c r="TMI110" s="15"/>
      <c r="TMJ110" s="15"/>
      <c r="TMK110" s="15"/>
      <c r="TML110" s="15"/>
      <c r="TMM110" s="15"/>
      <c r="TMN110" s="15"/>
      <c r="TMO110" s="15"/>
      <c r="TMP110" s="15"/>
      <c r="TMQ110" s="15"/>
      <c r="TMR110" s="15"/>
      <c r="TMS110" s="15"/>
      <c r="TMT110" s="15"/>
      <c r="TMU110" s="15"/>
      <c r="TMV110" s="15"/>
      <c r="TMW110" s="15"/>
      <c r="TMX110" s="15"/>
      <c r="TMY110" s="15"/>
      <c r="TMZ110" s="15"/>
      <c r="TNA110" s="15"/>
      <c r="TNB110" s="15"/>
      <c r="TNC110" s="15"/>
      <c r="TND110" s="15"/>
      <c r="TNE110" s="15"/>
      <c r="TNF110" s="15"/>
      <c r="TNG110" s="15"/>
      <c r="TNH110" s="15"/>
      <c r="TNI110" s="15"/>
      <c r="TNJ110" s="15"/>
      <c r="TNK110" s="15"/>
      <c r="TNL110" s="15"/>
      <c r="TNM110" s="15"/>
      <c r="TNN110" s="15"/>
      <c r="TNO110" s="15"/>
      <c r="TNP110" s="15"/>
      <c r="TNQ110" s="15"/>
      <c r="TNR110" s="15"/>
      <c r="TNS110" s="15"/>
      <c r="TNT110" s="15"/>
      <c r="TNU110" s="15"/>
      <c r="TNV110" s="15"/>
      <c r="TNW110" s="15"/>
      <c r="TNX110" s="15"/>
      <c r="TNY110" s="15"/>
      <c r="TNZ110" s="15"/>
      <c r="TOA110" s="15"/>
      <c r="TOB110" s="15"/>
      <c r="TOC110" s="15"/>
      <c r="TOD110" s="15"/>
      <c r="TOE110" s="15"/>
      <c r="TOF110" s="15"/>
      <c r="TOG110" s="15"/>
      <c r="TOH110" s="15"/>
      <c r="TOI110" s="15"/>
      <c r="TOJ110" s="15"/>
      <c r="TOK110" s="15"/>
      <c r="TOL110" s="15"/>
      <c r="TOM110" s="15"/>
      <c r="TON110" s="15"/>
      <c r="TOO110" s="15"/>
      <c r="TOP110" s="15"/>
      <c r="TOQ110" s="15"/>
      <c r="TOR110" s="15"/>
      <c r="TOS110" s="15"/>
      <c r="TOT110" s="15"/>
      <c r="TOU110" s="15"/>
      <c r="TOV110" s="15"/>
      <c r="TOW110" s="15"/>
      <c r="TOX110" s="15"/>
      <c r="TOY110" s="15"/>
      <c r="TOZ110" s="15"/>
      <c r="TPA110" s="15"/>
      <c r="TPB110" s="15"/>
      <c r="TPC110" s="15"/>
      <c r="TPD110" s="15"/>
      <c r="TPE110" s="15"/>
      <c r="TPF110" s="15"/>
      <c r="TPG110" s="15"/>
      <c r="TPH110" s="15"/>
      <c r="TPI110" s="15"/>
      <c r="TPJ110" s="15"/>
      <c r="TPK110" s="15"/>
      <c r="TPL110" s="15"/>
      <c r="TPM110" s="15"/>
      <c r="TPN110" s="15"/>
      <c r="TPO110" s="15"/>
      <c r="TPP110" s="15"/>
      <c r="TPQ110" s="15"/>
      <c r="TPR110" s="15"/>
      <c r="TPS110" s="15"/>
      <c r="TPT110" s="15"/>
      <c r="TPU110" s="15"/>
      <c r="TPV110" s="15"/>
      <c r="TPW110" s="15"/>
      <c r="TPX110" s="15"/>
      <c r="TPY110" s="15"/>
      <c r="TPZ110" s="15"/>
      <c r="TQA110" s="15"/>
      <c r="TQB110" s="15"/>
      <c r="TQC110" s="15"/>
      <c r="TQD110" s="15"/>
      <c r="TQE110" s="15"/>
      <c r="TQF110" s="15"/>
      <c r="TQG110" s="15"/>
      <c r="TQH110" s="15"/>
      <c r="TQI110" s="15"/>
      <c r="TQJ110" s="15"/>
      <c r="TQK110" s="15"/>
      <c r="TQL110" s="15"/>
      <c r="TQM110" s="15"/>
      <c r="TQN110" s="15"/>
      <c r="TQO110" s="15"/>
      <c r="TQP110" s="15"/>
      <c r="TQQ110" s="15"/>
      <c r="TQR110" s="15"/>
      <c r="TQS110" s="15"/>
      <c r="TQT110" s="15"/>
      <c r="TQU110" s="15"/>
      <c r="TQV110" s="15"/>
      <c r="TQW110" s="15"/>
      <c r="TQX110" s="15"/>
      <c r="TQY110" s="15"/>
      <c r="TQZ110" s="15"/>
      <c r="TRA110" s="15"/>
      <c r="TRB110" s="15"/>
      <c r="TRC110" s="15"/>
      <c r="TRD110" s="15"/>
      <c r="TRE110" s="15"/>
      <c r="TRF110" s="15"/>
      <c r="TRG110" s="15"/>
      <c r="TRH110" s="15"/>
      <c r="TRI110" s="15"/>
      <c r="TRJ110" s="15"/>
      <c r="TRK110" s="15"/>
      <c r="TRL110" s="15"/>
      <c r="TRM110" s="15"/>
      <c r="TRN110" s="15"/>
      <c r="TRO110" s="15"/>
      <c r="TRP110" s="15"/>
      <c r="TRQ110" s="15"/>
      <c r="TRR110" s="15"/>
      <c r="TRS110" s="15"/>
      <c r="TRT110" s="15"/>
      <c r="TRU110" s="15"/>
      <c r="TRV110" s="15"/>
      <c r="TRW110" s="15"/>
      <c r="TRX110" s="15"/>
      <c r="TRY110" s="15"/>
      <c r="TRZ110" s="15"/>
      <c r="TSA110" s="15"/>
      <c r="TSB110" s="15"/>
      <c r="TSC110" s="15"/>
      <c r="TSD110" s="15"/>
      <c r="TSE110" s="15"/>
      <c r="TSF110" s="15"/>
      <c r="TSG110" s="15"/>
      <c r="TSH110" s="15"/>
      <c r="TSI110" s="15"/>
      <c r="TSJ110" s="15"/>
      <c r="TSK110" s="15"/>
      <c r="TSL110" s="15"/>
      <c r="TSM110" s="15"/>
      <c r="TSN110" s="15"/>
      <c r="TSO110" s="15"/>
      <c r="TSP110" s="15"/>
      <c r="TSQ110" s="15"/>
      <c r="TSR110" s="15"/>
      <c r="TSS110" s="15"/>
      <c r="TST110" s="15"/>
      <c r="TSU110" s="15"/>
      <c r="TSV110" s="15"/>
      <c r="TSW110" s="15"/>
      <c r="TSX110" s="15"/>
      <c r="TSY110" s="15"/>
      <c r="TSZ110" s="15"/>
      <c r="TTA110" s="15"/>
      <c r="TTB110" s="15"/>
      <c r="TTC110" s="15"/>
      <c r="TTD110" s="15"/>
      <c r="TTE110" s="15"/>
      <c r="TTF110" s="15"/>
      <c r="TTG110" s="15"/>
      <c r="TTH110" s="15"/>
      <c r="TTI110" s="15"/>
      <c r="TTJ110" s="15"/>
      <c r="TTK110" s="15"/>
      <c r="TTL110" s="15"/>
      <c r="TTM110" s="15"/>
      <c r="TTN110" s="15"/>
      <c r="TTO110" s="15"/>
      <c r="TTP110" s="15"/>
      <c r="TTQ110" s="15"/>
      <c r="TTR110" s="15"/>
      <c r="TTS110" s="15"/>
      <c r="TTT110" s="15"/>
      <c r="TTU110" s="15"/>
      <c r="TTV110" s="15"/>
      <c r="TTW110" s="15"/>
      <c r="TTX110" s="15"/>
      <c r="TTY110" s="15"/>
      <c r="TTZ110" s="15"/>
      <c r="TUA110" s="15"/>
      <c r="TUB110" s="15"/>
      <c r="TUC110" s="15"/>
      <c r="TUD110" s="15"/>
      <c r="TUE110" s="15"/>
      <c r="TUF110" s="15"/>
      <c r="TUG110" s="15"/>
      <c r="TUH110" s="15"/>
      <c r="TUI110" s="15"/>
      <c r="TUJ110" s="15"/>
      <c r="TUK110" s="15"/>
      <c r="TUL110" s="15"/>
      <c r="TUM110" s="15"/>
      <c r="TUN110" s="15"/>
      <c r="TUO110" s="15"/>
      <c r="TUP110" s="15"/>
      <c r="TUQ110" s="15"/>
      <c r="TUR110" s="15"/>
      <c r="TUS110" s="15"/>
      <c r="TUT110" s="15"/>
      <c r="TUU110" s="15"/>
      <c r="TUV110" s="15"/>
      <c r="TUW110" s="15"/>
      <c r="TUX110" s="15"/>
      <c r="TUY110" s="15"/>
      <c r="TUZ110" s="15"/>
      <c r="TVA110" s="15"/>
      <c r="TVB110" s="15"/>
      <c r="TVC110" s="15"/>
      <c r="TVD110" s="15"/>
      <c r="TVE110" s="15"/>
      <c r="TVF110" s="15"/>
      <c r="TVG110" s="15"/>
      <c r="TVH110" s="15"/>
      <c r="TVI110" s="15"/>
      <c r="TVJ110" s="15"/>
      <c r="TVK110" s="15"/>
      <c r="TVL110" s="15"/>
      <c r="TVM110" s="15"/>
      <c r="TVN110" s="15"/>
      <c r="TVO110" s="15"/>
      <c r="TVP110" s="15"/>
      <c r="TVQ110" s="15"/>
      <c r="TVR110" s="15"/>
      <c r="TVS110" s="15"/>
      <c r="TVT110" s="15"/>
      <c r="TVU110" s="15"/>
      <c r="TVV110" s="15"/>
      <c r="TVW110" s="15"/>
      <c r="TVX110" s="15"/>
      <c r="TVY110" s="15"/>
      <c r="TVZ110" s="15"/>
      <c r="TWA110" s="15"/>
      <c r="TWB110" s="15"/>
      <c r="TWC110" s="15"/>
      <c r="TWD110" s="15"/>
      <c r="TWE110" s="15"/>
      <c r="TWF110" s="15"/>
      <c r="TWG110" s="15"/>
      <c r="TWH110" s="15"/>
      <c r="TWI110" s="15"/>
      <c r="TWJ110" s="15"/>
      <c r="TWK110" s="15"/>
      <c r="TWL110" s="15"/>
      <c r="TWM110" s="15"/>
      <c r="TWN110" s="15"/>
      <c r="TWO110" s="15"/>
      <c r="TWP110" s="15"/>
      <c r="TWQ110" s="15"/>
      <c r="TWR110" s="15"/>
      <c r="TWS110" s="15"/>
      <c r="TWT110" s="15"/>
      <c r="TWU110" s="15"/>
      <c r="TWV110" s="15"/>
      <c r="TWW110" s="15"/>
      <c r="TWX110" s="15"/>
      <c r="TWY110" s="15"/>
      <c r="TWZ110" s="15"/>
      <c r="TXA110" s="15"/>
      <c r="TXB110" s="15"/>
      <c r="TXC110" s="15"/>
      <c r="TXD110" s="15"/>
      <c r="TXE110" s="15"/>
      <c r="TXF110" s="15"/>
      <c r="TXG110" s="15"/>
      <c r="TXH110" s="15"/>
      <c r="TXI110" s="15"/>
      <c r="TXJ110" s="15"/>
      <c r="TXK110" s="15"/>
      <c r="TXL110" s="15"/>
      <c r="TXM110" s="15"/>
      <c r="TXN110" s="15"/>
      <c r="TXO110" s="15"/>
      <c r="TXP110" s="15"/>
      <c r="TXQ110" s="15"/>
      <c r="TXR110" s="15"/>
      <c r="TXS110" s="15"/>
      <c r="TXT110" s="15"/>
      <c r="TXU110" s="15"/>
      <c r="TXV110" s="15"/>
      <c r="TXW110" s="15"/>
      <c r="TXX110" s="15"/>
      <c r="TXY110" s="15"/>
      <c r="TXZ110" s="15"/>
      <c r="TYA110" s="15"/>
      <c r="TYB110" s="15"/>
      <c r="TYC110" s="15"/>
      <c r="TYD110" s="15"/>
      <c r="TYE110" s="15"/>
      <c r="TYF110" s="15"/>
      <c r="TYG110" s="15"/>
      <c r="TYH110" s="15"/>
      <c r="TYI110" s="15"/>
      <c r="TYJ110" s="15"/>
      <c r="TYK110" s="15"/>
      <c r="TYL110" s="15"/>
      <c r="TYM110" s="15"/>
      <c r="TYN110" s="15"/>
      <c r="TYO110" s="15"/>
      <c r="TYP110" s="15"/>
      <c r="TYQ110" s="15"/>
      <c r="TYR110" s="15"/>
      <c r="TYS110" s="15"/>
      <c r="TYT110" s="15"/>
      <c r="TYU110" s="15"/>
      <c r="TYV110" s="15"/>
      <c r="TYW110" s="15"/>
      <c r="TYX110" s="15"/>
      <c r="TYY110" s="15"/>
      <c r="TYZ110" s="15"/>
      <c r="TZA110" s="15"/>
      <c r="TZB110" s="15"/>
      <c r="TZC110" s="15"/>
      <c r="TZD110" s="15"/>
      <c r="TZE110" s="15"/>
      <c r="TZF110" s="15"/>
      <c r="TZG110" s="15"/>
      <c r="TZH110" s="15"/>
      <c r="TZI110" s="15"/>
      <c r="TZJ110" s="15"/>
      <c r="TZK110" s="15"/>
      <c r="TZL110" s="15"/>
      <c r="TZM110" s="15"/>
      <c r="TZN110" s="15"/>
      <c r="TZO110" s="15"/>
      <c r="TZP110" s="15"/>
      <c r="TZQ110" s="15"/>
      <c r="TZR110" s="15"/>
      <c r="TZS110" s="15"/>
      <c r="TZT110" s="15"/>
      <c r="TZU110" s="15"/>
      <c r="TZV110" s="15"/>
      <c r="TZW110" s="15"/>
      <c r="TZX110" s="15"/>
      <c r="TZY110" s="15"/>
      <c r="TZZ110" s="15"/>
      <c r="UAA110" s="15"/>
      <c r="UAB110" s="15"/>
      <c r="UAC110" s="15"/>
      <c r="UAD110" s="15"/>
      <c r="UAE110" s="15"/>
      <c r="UAF110" s="15"/>
      <c r="UAG110" s="15"/>
      <c r="UAH110" s="15"/>
      <c r="UAI110" s="15"/>
      <c r="UAJ110" s="15"/>
      <c r="UAK110" s="15"/>
      <c r="UAL110" s="15"/>
      <c r="UAM110" s="15"/>
      <c r="UAN110" s="15"/>
      <c r="UAO110" s="15"/>
      <c r="UAP110" s="15"/>
      <c r="UAQ110" s="15"/>
      <c r="UAR110" s="15"/>
      <c r="UAS110" s="15"/>
      <c r="UAT110" s="15"/>
      <c r="UAU110" s="15"/>
      <c r="UAV110" s="15"/>
      <c r="UAW110" s="15"/>
      <c r="UAX110" s="15"/>
      <c r="UAY110" s="15"/>
      <c r="UAZ110" s="15"/>
      <c r="UBA110" s="15"/>
      <c r="UBB110" s="15"/>
      <c r="UBC110" s="15"/>
      <c r="UBD110" s="15"/>
      <c r="UBE110" s="15"/>
      <c r="UBF110" s="15"/>
      <c r="UBG110" s="15"/>
      <c r="UBH110" s="15"/>
      <c r="UBI110" s="15"/>
      <c r="UBJ110" s="15"/>
      <c r="UBK110" s="15"/>
      <c r="UBL110" s="15"/>
      <c r="UBM110" s="15"/>
      <c r="UBN110" s="15"/>
      <c r="UBO110" s="15"/>
      <c r="UBP110" s="15"/>
      <c r="UBQ110" s="15"/>
      <c r="UBR110" s="15"/>
      <c r="UBS110" s="15"/>
      <c r="UBT110" s="15"/>
      <c r="UBU110" s="15"/>
      <c r="UBV110" s="15"/>
      <c r="UBW110" s="15"/>
      <c r="UBX110" s="15"/>
      <c r="UBY110" s="15"/>
      <c r="UBZ110" s="15"/>
      <c r="UCA110" s="15"/>
      <c r="UCB110" s="15"/>
      <c r="UCC110" s="15"/>
      <c r="UCD110" s="15"/>
      <c r="UCE110" s="15"/>
      <c r="UCF110" s="15"/>
      <c r="UCG110" s="15"/>
      <c r="UCH110" s="15"/>
      <c r="UCI110" s="15"/>
      <c r="UCJ110" s="15"/>
      <c r="UCK110" s="15"/>
      <c r="UCL110" s="15"/>
      <c r="UCM110" s="15"/>
      <c r="UCN110" s="15"/>
      <c r="UCO110" s="15"/>
      <c r="UCP110" s="15"/>
      <c r="UCQ110" s="15"/>
      <c r="UCR110" s="15"/>
      <c r="UCS110" s="15"/>
      <c r="UCT110" s="15"/>
      <c r="UCU110" s="15"/>
      <c r="UCV110" s="15"/>
      <c r="UCW110" s="15"/>
      <c r="UCX110" s="15"/>
      <c r="UCY110" s="15"/>
      <c r="UCZ110" s="15"/>
      <c r="UDA110" s="15"/>
      <c r="UDB110" s="15"/>
      <c r="UDC110" s="15"/>
      <c r="UDD110" s="15"/>
      <c r="UDE110" s="15"/>
      <c r="UDF110" s="15"/>
      <c r="UDG110" s="15"/>
      <c r="UDH110" s="15"/>
      <c r="UDI110" s="15"/>
      <c r="UDJ110" s="15"/>
      <c r="UDK110" s="15"/>
      <c r="UDL110" s="15"/>
      <c r="UDM110" s="15"/>
      <c r="UDN110" s="15"/>
      <c r="UDO110" s="15"/>
      <c r="UDP110" s="15"/>
      <c r="UDQ110" s="15"/>
      <c r="UDR110" s="15"/>
      <c r="UDS110" s="15"/>
      <c r="UDT110" s="15"/>
      <c r="UDU110" s="15"/>
      <c r="UDV110" s="15"/>
      <c r="UDW110" s="15"/>
      <c r="UDX110" s="15"/>
      <c r="UDY110" s="15"/>
      <c r="UDZ110" s="15"/>
      <c r="UEA110" s="15"/>
      <c r="UEB110" s="15"/>
      <c r="UEC110" s="15"/>
      <c r="UED110" s="15"/>
      <c r="UEE110" s="15"/>
      <c r="UEF110" s="15"/>
      <c r="UEG110" s="15"/>
      <c r="UEH110" s="15"/>
      <c r="UEI110" s="15"/>
      <c r="UEJ110" s="15"/>
      <c r="UEK110" s="15"/>
      <c r="UEL110" s="15"/>
      <c r="UEM110" s="15"/>
      <c r="UEN110" s="15"/>
      <c r="UEO110" s="15"/>
      <c r="UEP110" s="15"/>
      <c r="UEQ110" s="15"/>
      <c r="UER110" s="15"/>
      <c r="UES110" s="15"/>
      <c r="UET110" s="15"/>
      <c r="UEU110" s="15"/>
      <c r="UEV110" s="15"/>
      <c r="UEW110" s="15"/>
      <c r="UEX110" s="15"/>
      <c r="UEY110" s="15"/>
      <c r="UEZ110" s="15"/>
      <c r="UFA110" s="15"/>
      <c r="UFB110" s="15"/>
      <c r="UFC110" s="15"/>
      <c r="UFD110" s="15"/>
      <c r="UFE110" s="15"/>
      <c r="UFF110" s="15"/>
      <c r="UFG110" s="15"/>
      <c r="UFH110" s="15"/>
      <c r="UFI110" s="15"/>
      <c r="UFJ110" s="15"/>
      <c r="UFK110" s="15"/>
      <c r="UFL110" s="15"/>
      <c r="UFM110" s="15"/>
      <c r="UFN110" s="15"/>
      <c r="UFO110" s="15"/>
      <c r="UFP110" s="15"/>
      <c r="UFQ110" s="15"/>
      <c r="UFR110" s="15"/>
      <c r="UFS110" s="15"/>
      <c r="UFT110" s="15"/>
      <c r="UFU110" s="15"/>
      <c r="UFV110" s="15"/>
      <c r="UFW110" s="15"/>
      <c r="UFX110" s="15"/>
      <c r="UFY110" s="15"/>
      <c r="UFZ110" s="15"/>
      <c r="UGA110" s="15"/>
      <c r="UGB110" s="15"/>
      <c r="UGC110" s="15"/>
      <c r="UGD110" s="15"/>
      <c r="UGE110" s="15"/>
      <c r="UGF110" s="15"/>
      <c r="UGG110" s="15"/>
      <c r="UGH110" s="15"/>
      <c r="UGI110" s="15"/>
      <c r="UGJ110" s="15"/>
      <c r="UGK110" s="15"/>
      <c r="UGL110" s="15"/>
      <c r="UGM110" s="15"/>
      <c r="UGN110" s="15"/>
      <c r="UGO110" s="15"/>
      <c r="UGP110" s="15"/>
      <c r="UGQ110" s="15"/>
      <c r="UGR110" s="15"/>
      <c r="UGS110" s="15"/>
      <c r="UGT110" s="15"/>
      <c r="UGU110" s="15"/>
      <c r="UGV110" s="15"/>
      <c r="UGW110" s="15"/>
      <c r="UGX110" s="15"/>
      <c r="UGY110" s="15"/>
      <c r="UGZ110" s="15"/>
      <c r="UHA110" s="15"/>
      <c r="UHB110" s="15"/>
      <c r="UHC110" s="15"/>
      <c r="UHD110" s="15"/>
      <c r="UHE110" s="15"/>
      <c r="UHF110" s="15"/>
      <c r="UHG110" s="15"/>
      <c r="UHH110" s="15"/>
      <c r="UHI110" s="15"/>
      <c r="UHJ110" s="15"/>
      <c r="UHK110" s="15"/>
      <c r="UHL110" s="15"/>
      <c r="UHM110" s="15"/>
      <c r="UHN110" s="15"/>
      <c r="UHO110" s="15"/>
      <c r="UHP110" s="15"/>
      <c r="UHQ110" s="15"/>
      <c r="UHR110" s="15"/>
      <c r="UHS110" s="15"/>
      <c r="UHT110" s="15"/>
      <c r="UHU110" s="15"/>
      <c r="UHV110" s="15"/>
      <c r="UHW110" s="15"/>
      <c r="UHX110" s="15"/>
      <c r="UHY110" s="15"/>
      <c r="UHZ110" s="15"/>
      <c r="UIA110" s="15"/>
      <c r="UIB110" s="15"/>
      <c r="UIC110" s="15"/>
      <c r="UID110" s="15"/>
      <c r="UIE110" s="15"/>
      <c r="UIF110" s="15"/>
      <c r="UIG110" s="15"/>
      <c r="UIH110" s="15"/>
      <c r="UII110" s="15"/>
      <c r="UIJ110" s="15"/>
      <c r="UIK110" s="15"/>
      <c r="UIL110" s="15"/>
      <c r="UIM110" s="15"/>
      <c r="UIN110" s="15"/>
      <c r="UIO110" s="15"/>
      <c r="UIP110" s="15"/>
      <c r="UIQ110" s="15"/>
      <c r="UIR110" s="15"/>
      <c r="UIS110" s="15"/>
      <c r="UIT110" s="15"/>
      <c r="UIU110" s="15"/>
      <c r="UIV110" s="15"/>
      <c r="UIW110" s="15"/>
      <c r="UIX110" s="15"/>
      <c r="UIY110" s="15"/>
      <c r="UIZ110" s="15"/>
      <c r="UJA110" s="15"/>
      <c r="UJB110" s="15"/>
      <c r="UJC110" s="15"/>
      <c r="UJD110" s="15"/>
      <c r="UJE110" s="15"/>
      <c r="UJF110" s="15"/>
      <c r="UJG110" s="15"/>
      <c r="UJH110" s="15"/>
      <c r="UJI110" s="15"/>
      <c r="UJJ110" s="15"/>
      <c r="UJK110" s="15"/>
      <c r="UJL110" s="15"/>
      <c r="UJM110" s="15"/>
      <c r="UJN110" s="15"/>
      <c r="UJO110" s="15"/>
      <c r="UJP110" s="15"/>
      <c r="UJQ110" s="15"/>
      <c r="UJR110" s="15"/>
      <c r="UJS110" s="15"/>
      <c r="UJT110" s="15"/>
      <c r="UJU110" s="15"/>
      <c r="UJV110" s="15"/>
      <c r="UJW110" s="15"/>
      <c r="UJX110" s="15"/>
      <c r="UJY110" s="15"/>
      <c r="UJZ110" s="15"/>
      <c r="UKA110" s="15"/>
      <c r="UKB110" s="15"/>
      <c r="UKC110" s="15"/>
      <c r="UKD110" s="15"/>
      <c r="UKE110" s="15"/>
      <c r="UKF110" s="15"/>
      <c r="UKG110" s="15"/>
      <c r="UKH110" s="15"/>
      <c r="UKI110" s="15"/>
      <c r="UKJ110" s="15"/>
      <c r="UKK110" s="15"/>
      <c r="UKL110" s="15"/>
      <c r="UKM110" s="15"/>
      <c r="UKN110" s="15"/>
      <c r="UKO110" s="15"/>
      <c r="UKP110" s="15"/>
      <c r="UKQ110" s="15"/>
      <c r="UKR110" s="15"/>
      <c r="UKS110" s="15"/>
      <c r="UKT110" s="15"/>
      <c r="UKU110" s="15"/>
      <c r="UKV110" s="15"/>
      <c r="UKW110" s="15"/>
      <c r="UKX110" s="15"/>
      <c r="UKY110" s="15"/>
      <c r="UKZ110" s="15"/>
      <c r="ULA110" s="15"/>
      <c r="ULB110" s="15"/>
      <c r="ULC110" s="15"/>
      <c r="ULD110" s="15"/>
      <c r="ULE110" s="15"/>
      <c r="ULF110" s="15"/>
      <c r="ULG110" s="15"/>
      <c r="ULH110" s="15"/>
      <c r="ULI110" s="15"/>
      <c r="ULJ110" s="15"/>
      <c r="ULK110" s="15"/>
      <c r="ULL110" s="15"/>
      <c r="ULM110" s="15"/>
      <c r="ULN110" s="15"/>
      <c r="ULO110" s="15"/>
      <c r="ULP110" s="15"/>
      <c r="ULQ110" s="15"/>
      <c r="ULR110" s="15"/>
      <c r="ULS110" s="15"/>
      <c r="ULT110" s="15"/>
      <c r="ULU110" s="15"/>
      <c r="ULV110" s="15"/>
      <c r="ULW110" s="15"/>
      <c r="ULX110" s="15"/>
      <c r="ULY110" s="15"/>
      <c r="ULZ110" s="15"/>
      <c r="UMA110" s="15"/>
      <c r="UMB110" s="15"/>
      <c r="UMC110" s="15"/>
      <c r="UMD110" s="15"/>
      <c r="UME110" s="15"/>
      <c r="UMF110" s="15"/>
      <c r="UMG110" s="15"/>
      <c r="UMH110" s="15"/>
      <c r="UMI110" s="15"/>
      <c r="UMJ110" s="15"/>
      <c r="UMK110" s="15"/>
      <c r="UML110" s="15"/>
      <c r="UMM110" s="15"/>
      <c r="UMN110" s="15"/>
      <c r="UMO110" s="15"/>
      <c r="UMP110" s="15"/>
      <c r="UMQ110" s="15"/>
      <c r="UMR110" s="15"/>
      <c r="UMS110" s="15"/>
      <c r="UMT110" s="15"/>
      <c r="UMU110" s="15"/>
      <c r="UMV110" s="15"/>
      <c r="UMW110" s="15"/>
      <c r="UMX110" s="15"/>
      <c r="UMY110" s="15"/>
      <c r="UMZ110" s="15"/>
      <c r="UNA110" s="15"/>
      <c r="UNB110" s="15"/>
      <c r="UNC110" s="15"/>
      <c r="UND110" s="15"/>
      <c r="UNE110" s="15"/>
      <c r="UNF110" s="15"/>
      <c r="UNG110" s="15"/>
      <c r="UNH110" s="15"/>
      <c r="UNI110" s="15"/>
      <c r="UNJ110" s="15"/>
      <c r="UNK110" s="15"/>
      <c r="UNL110" s="15"/>
      <c r="UNM110" s="15"/>
      <c r="UNN110" s="15"/>
      <c r="UNO110" s="15"/>
      <c r="UNP110" s="15"/>
      <c r="UNQ110" s="15"/>
      <c r="UNR110" s="15"/>
      <c r="UNS110" s="15"/>
      <c r="UNT110" s="15"/>
      <c r="UNU110" s="15"/>
      <c r="UNV110" s="15"/>
      <c r="UNW110" s="15"/>
      <c r="UNX110" s="15"/>
      <c r="UNY110" s="15"/>
      <c r="UNZ110" s="15"/>
      <c r="UOA110" s="15"/>
      <c r="UOB110" s="15"/>
      <c r="UOC110" s="15"/>
      <c r="UOD110" s="15"/>
      <c r="UOE110" s="15"/>
      <c r="UOF110" s="15"/>
      <c r="UOG110" s="15"/>
      <c r="UOH110" s="15"/>
      <c r="UOI110" s="15"/>
      <c r="UOJ110" s="15"/>
      <c r="UOK110" s="15"/>
      <c r="UOL110" s="15"/>
      <c r="UOM110" s="15"/>
      <c r="UON110" s="15"/>
      <c r="UOO110" s="15"/>
      <c r="UOP110" s="15"/>
      <c r="UOQ110" s="15"/>
      <c r="UOR110" s="15"/>
      <c r="UOS110" s="15"/>
      <c r="UOT110" s="15"/>
      <c r="UOU110" s="15"/>
      <c r="UOV110" s="15"/>
      <c r="UOW110" s="15"/>
      <c r="UOX110" s="15"/>
      <c r="UOY110" s="15"/>
      <c r="UOZ110" s="15"/>
      <c r="UPA110" s="15"/>
      <c r="UPB110" s="15"/>
      <c r="UPC110" s="15"/>
      <c r="UPD110" s="15"/>
      <c r="UPE110" s="15"/>
      <c r="UPF110" s="15"/>
      <c r="UPG110" s="15"/>
      <c r="UPH110" s="15"/>
      <c r="UPI110" s="15"/>
      <c r="UPJ110" s="15"/>
      <c r="UPK110" s="15"/>
      <c r="UPL110" s="15"/>
      <c r="UPM110" s="15"/>
      <c r="UPN110" s="15"/>
      <c r="UPO110" s="15"/>
      <c r="UPP110" s="15"/>
      <c r="UPQ110" s="15"/>
      <c r="UPR110" s="15"/>
      <c r="UPS110" s="15"/>
      <c r="UPT110" s="15"/>
      <c r="UPU110" s="15"/>
      <c r="UPV110" s="15"/>
      <c r="UPW110" s="15"/>
      <c r="UPX110" s="15"/>
      <c r="UPY110" s="15"/>
      <c r="UPZ110" s="15"/>
      <c r="UQA110" s="15"/>
      <c r="UQB110" s="15"/>
      <c r="UQC110" s="15"/>
      <c r="UQD110" s="15"/>
      <c r="UQE110" s="15"/>
      <c r="UQF110" s="15"/>
      <c r="UQG110" s="15"/>
      <c r="UQH110" s="15"/>
      <c r="UQI110" s="15"/>
      <c r="UQJ110" s="15"/>
      <c r="UQK110" s="15"/>
      <c r="UQL110" s="15"/>
      <c r="UQM110" s="15"/>
      <c r="UQN110" s="15"/>
      <c r="UQO110" s="15"/>
      <c r="UQP110" s="15"/>
      <c r="UQQ110" s="15"/>
      <c r="UQR110" s="15"/>
      <c r="UQS110" s="15"/>
      <c r="UQT110" s="15"/>
      <c r="UQU110" s="15"/>
      <c r="UQV110" s="15"/>
      <c r="UQW110" s="15"/>
      <c r="UQX110" s="15"/>
      <c r="UQY110" s="15"/>
      <c r="UQZ110" s="15"/>
      <c r="URA110" s="15"/>
      <c r="URB110" s="15"/>
      <c r="URC110" s="15"/>
      <c r="URD110" s="15"/>
      <c r="URE110" s="15"/>
      <c r="URF110" s="15"/>
      <c r="URG110" s="15"/>
      <c r="URH110" s="15"/>
      <c r="URI110" s="15"/>
      <c r="URJ110" s="15"/>
      <c r="URK110" s="15"/>
      <c r="URL110" s="15"/>
      <c r="URM110" s="15"/>
      <c r="URN110" s="15"/>
      <c r="URO110" s="15"/>
      <c r="URP110" s="15"/>
      <c r="URQ110" s="15"/>
      <c r="URR110" s="15"/>
      <c r="URS110" s="15"/>
      <c r="URT110" s="15"/>
      <c r="URU110" s="15"/>
      <c r="URV110" s="15"/>
      <c r="URW110" s="15"/>
      <c r="URX110" s="15"/>
      <c r="URY110" s="15"/>
      <c r="URZ110" s="15"/>
      <c r="USA110" s="15"/>
      <c r="USB110" s="15"/>
      <c r="USC110" s="15"/>
      <c r="USD110" s="15"/>
      <c r="USE110" s="15"/>
      <c r="USF110" s="15"/>
      <c r="USG110" s="15"/>
      <c r="USH110" s="15"/>
      <c r="USI110" s="15"/>
      <c r="USJ110" s="15"/>
      <c r="USK110" s="15"/>
      <c r="USL110" s="15"/>
      <c r="USM110" s="15"/>
      <c r="USN110" s="15"/>
      <c r="USO110" s="15"/>
      <c r="USP110" s="15"/>
      <c r="USQ110" s="15"/>
      <c r="USR110" s="15"/>
      <c r="USS110" s="15"/>
      <c r="UST110" s="15"/>
      <c r="USU110" s="15"/>
      <c r="USV110" s="15"/>
      <c r="USW110" s="15"/>
      <c r="USX110" s="15"/>
      <c r="USY110" s="15"/>
      <c r="USZ110" s="15"/>
      <c r="UTA110" s="15"/>
      <c r="UTB110" s="15"/>
      <c r="UTC110" s="15"/>
      <c r="UTD110" s="15"/>
      <c r="UTE110" s="15"/>
      <c r="UTF110" s="15"/>
      <c r="UTG110" s="15"/>
      <c r="UTH110" s="15"/>
      <c r="UTI110" s="15"/>
      <c r="UTJ110" s="15"/>
      <c r="UTK110" s="15"/>
      <c r="UTL110" s="15"/>
      <c r="UTM110" s="15"/>
      <c r="UTN110" s="15"/>
      <c r="UTO110" s="15"/>
      <c r="UTP110" s="15"/>
      <c r="UTQ110" s="15"/>
      <c r="UTR110" s="15"/>
      <c r="UTS110" s="15"/>
      <c r="UTT110" s="15"/>
      <c r="UTU110" s="15"/>
      <c r="UTV110" s="15"/>
      <c r="UTW110" s="15"/>
      <c r="UTX110" s="15"/>
      <c r="UTY110" s="15"/>
      <c r="UTZ110" s="15"/>
      <c r="UUA110" s="15"/>
      <c r="UUB110" s="15"/>
      <c r="UUC110" s="15"/>
      <c r="UUD110" s="15"/>
      <c r="UUE110" s="15"/>
      <c r="UUF110" s="15"/>
      <c r="UUG110" s="15"/>
      <c r="UUH110" s="15"/>
      <c r="UUI110" s="15"/>
      <c r="UUJ110" s="15"/>
      <c r="UUK110" s="15"/>
      <c r="UUL110" s="15"/>
      <c r="UUM110" s="15"/>
      <c r="UUN110" s="15"/>
      <c r="UUO110" s="15"/>
      <c r="UUP110" s="15"/>
      <c r="UUQ110" s="15"/>
      <c r="UUR110" s="15"/>
      <c r="UUS110" s="15"/>
      <c r="UUT110" s="15"/>
      <c r="UUU110" s="15"/>
      <c r="UUV110" s="15"/>
      <c r="UUW110" s="15"/>
      <c r="UUX110" s="15"/>
      <c r="UUY110" s="15"/>
      <c r="UUZ110" s="15"/>
      <c r="UVA110" s="15"/>
      <c r="UVB110" s="15"/>
      <c r="UVC110" s="15"/>
      <c r="UVD110" s="15"/>
      <c r="UVE110" s="15"/>
      <c r="UVF110" s="15"/>
      <c r="UVG110" s="15"/>
      <c r="UVH110" s="15"/>
      <c r="UVI110" s="15"/>
      <c r="UVJ110" s="15"/>
      <c r="UVK110" s="15"/>
      <c r="UVL110" s="15"/>
      <c r="UVM110" s="15"/>
      <c r="UVN110" s="15"/>
      <c r="UVO110" s="15"/>
      <c r="UVP110" s="15"/>
      <c r="UVQ110" s="15"/>
      <c r="UVR110" s="15"/>
      <c r="UVS110" s="15"/>
      <c r="UVT110" s="15"/>
      <c r="UVU110" s="15"/>
      <c r="UVV110" s="15"/>
      <c r="UVW110" s="15"/>
      <c r="UVX110" s="15"/>
      <c r="UVY110" s="15"/>
      <c r="UVZ110" s="15"/>
      <c r="UWA110" s="15"/>
      <c r="UWB110" s="15"/>
      <c r="UWC110" s="15"/>
      <c r="UWD110" s="15"/>
      <c r="UWE110" s="15"/>
      <c r="UWF110" s="15"/>
      <c r="UWG110" s="15"/>
      <c r="UWH110" s="15"/>
      <c r="UWI110" s="15"/>
      <c r="UWJ110" s="15"/>
      <c r="UWK110" s="15"/>
      <c r="UWL110" s="15"/>
      <c r="UWM110" s="15"/>
      <c r="UWN110" s="15"/>
      <c r="UWO110" s="15"/>
      <c r="UWP110" s="15"/>
      <c r="UWQ110" s="15"/>
      <c r="UWR110" s="15"/>
      <c r="UWS110" s="15"/>
      <c r="UWT110" s="15"/>
      <c r="UWU110" s="15"/>
      <c r="UWV110" s="15"/>
      <c r="UWW110" s="15"/>
      <c r="UWX110" s="15"/>
      <c r="UWY110" s="15"/>
      <c r="UWZ110" s="15"/>
      <c r="UXA110" s="15"/>
      <c r="UXB110" s="15"/>
      <c r="UXC110" s="15"/>
      <c r="UXD110" s="15"/>
      <c r="UXE110" s="15"/>
      <c r="UXF110" s="15"/>
      <c r="UXG110" s="15"/>
      <c r="UXH110" s="15"/>
      <c r="UXI110" s="15"/>
      <c r="UXJ110" s="15"/>
      <c r="UXK110" s="15"/>
      <c r="UXL110" s="15"/>
      <c r="UXM110" s="15"/>
      <c r="UXN110" s="15"/>
      <c r="UXO110" s="15"/>
      <c r="UXP110" s="15"/>
      <c r="UXQ110" s="15"/>
      <c r="UXR110" s="15"/>
      <c r="UXS110" s="15"/>
      <c r="UXT110" s="15"/>
      <c r="UXU110" s="15"/>
      <c r="UXV110" s="15"/>
      <c r="UXW110" s="15"/>
      <c r="UXX110" s="15"/>
      <c r="UXY110" s="15"/>
      <c r="UXZ110" s="15"/>
      <c r="UYA110" s="15"/>
      <c r="UYB110" s="15"/>
      <c r="UYC110" s="15"/>
      <c r="UYD110" s="15"/>
      <c r="UYE110" s="15"/>
      <c r="UYF110" s="15"/>
      <c r="UYG110" s="15"/>
      <c r="UYH110" s="15"/>
      <c r="UYI110" s="15"/>
      <c r="UYJ110" s="15"/>
      <c r="UYK110" s="15"/>
      <c r="UYL110" s="15"/>
      <c r="UYM110" s="15"/>
      <c r="UYN110" s="15"/>
      <c r="UYO110" s="15"/>
      <c r="UYP110" s="15"/>
      <c r="UYQ110" s="15"/>
      <c r="UYR110" s="15"/>
      <c r="UYS110" s="15"/>
      <c r="UYT110" s="15"/>
      <c r="UYU110" s="15"/>
      <c r="UYV110" s="15"/>
      <c r="UYW110" s="15"/>
      <c r="UYX110" s="15"/>
      <c r="UYY110" s="15"/>
      <c r="UYZ110" s="15"/>
      <c r="UZA110" s="15"/>
      <c r="UZB110" s="15"/>
      <c r="UZC110" s="15"/>
      <c r="UZD110" s="15"/>
      <c r="UZE110" s="15"/>
      <c r="UZF110" s="15"/>
      <c r="UZG110" s="15"/>
      <c r="UZH110" s="15"/>
      <c r="UZI110" s="15"/>
      <c r="UZJ110" s="15"/>
      <c r="UZK110" s="15"/>
      <c r="UZL110" s="15"/>
      <c r="UZM110" s="15"/>
      <c r="UZN110" s="15"/>
      <c r="UZO110" s="15"/>
      <c r="UZP110" s="15"/>
      <c r="UZQ110" s="15"/>
      <c r="UZR110" s="15"/>
      <c r="UZS110" s="15"/>
      <c r="UZT110" s="15"/>
      <c r="UZU110" s="15"/>
      <c r="UZV110" s="15"/>
      <c r="UZW110" s="15"/>
      <c r="UZX110" s="15"/>
      <c r="UZY110" s="15"/>
      <c r="UZZ110" s="15"/>
      <c r="VAA110" s="15"/>
      <c r="VAB110" s="15"/>
      <c r="VAC110" s="15"/>
      <c r="VAD110" s="15"/>
      <c r="VAE110" s="15"/>
      <c r="VAF110" s="15"/>
      <c r="VAG110" s="15"/>
      <c r="VAH110" s="15"/>
      <c r="VAI110" s="15"/>
      <c r="VAJ110" s="15"/>
      <c r="VAK110" s="15"/>
      <c r="VAL110" s="15"/>
      <c r="VAM110" s="15"/>
      <c r="VAN110" s="15"/>
      <c r="VAO110" s="15"/>
      <c r="VAP110" s="15"/>
      <c r="VAQ110" s="15"/>
      <c r="VAR110" s="15"/>
      <c r="VAS110" s="15"/>
      <c r="VAT110" s="15"/>
      <c r="VAU110" s="15"/>
      <c r="VAV110" s="15"/>
      <c r="VAW110" s="15"/>
      <c r="VAX110" s="15"/>
      <c r="VAY110" s="15"/>
      <c r="VAZ110" s="15"/>
      <c r="VBA110" s="15"/>
      <c r="VBB110" s="15"/>
      <c r="VBC110" s="15"/>
      <c r="VBD110" s="15"/>
      <c r="VBE110" s="15"/>
      <c r="VBF110" s="15"/>
      <c r="VBG110" s="15"/>
      <c r="VBH110" s="15"/>
      <c r="VBI110" s="15"/>
      <c r="VBJ110" s="15"/>
      <c r="VBK110" s="15"/>
      <c r="VBL110" s="15"/>
      <c r="VBM110" s="15"/>
      <c r="VBN110" s="15"/>
      <c r="VBO110" s="15"/>
      <c r="VBP110" s="15"/>
      <c r="VBQ110" s="15"/>
      <c r="VBR110" s="15"/>
      <c r="VBS110" s="15"/>
      <c r="VBT110" s="15"/>
      <c r="VBU110" s="15"/>
      <c r="VBV110" s="15"/>
      <c r="VBW110" s="15"/>
      <c r="VBX110" s="15"/>
      <c r="VBY110" s="15"/>
      <c r="VBZ110" s="15"/>
      <c r="VCA110" s="15"/>
      <c r="VCB110" s="15"/>
      <c r="VCC110" s="15"/>
      <c r="VCD110" s="15"/>
      <c r="VCE110" s="15"/>
      <c r="VCF110" s="15"/>
      <c r="VCG110" s="15"/>
      <c r="VCH110" s="15"/>
      <c r="VCI110" s="15"/>
      <c r="VCJ110" s="15"/>
      <c r="VCK110" s="15"/>
      <c r="VCL110" s="15"/>
      <c r="VCM110" s="15"/>
      <c r="VCN110" s="15"/>
      <c r="VCO110" s="15"/>
      <c r="VCP110" s="15"/>
      <c r="VCQ110" s="15"/>
      <c r="VCR110" s="15"/>
      <c r="VCS110" s="15"/>
      <c r="VCT110" s="15"/>
      <c r="VCU110" s="15"/>
      <c r="VCV110" s="15"/>
      <c r="VCW110" s="15"/>
      <c r="VCX110" s="15"/>
      <c r="VCY110" s="15"/>
      <c r="VCZ110" s="15"/>
      <c r="VDA110" s="15"/>
      <c r="VDB110" s="15"/>
      <c r="VDC110" s="15"/>
      <c r="VDD110" s="15"/>
      <c r="VDE110" s="15"/>
      <c r="VDF110" s="15"/>
      <c r="VDG110" s="15"/>
      <c r="VDH110" s="15"/>
      <c r="VDI110" s="15"/>
      <c r="VDJ110" s="15"/>
      <c r="VDK110" s="15"/>
      <c r="VDL110" s="15"/>
      <c r="VDM110" s="15"/>
      <c r="VDN110" s="15"/>
      <c r="VDO110" s="15"/>
      <c r="VDP110" s="15"/>
      <c r="VDQ110" s="15"/>
      <c r="VDR110" s="15"/>
      <c r="VDS110" s="15"/>
      <c r="VDT110" s="15"/>
      <c r="VDU110" s="15"/>
      <c r="VDV110" s="15"/>
      <c r="VDW110" s="15"/>
      <c r="VDX110" s="15"/>
      <c r="VDY110" s="15"/>
      <c r="VDZ110" s="15"/>
      <c r="VEA110" s="15"/>
      <c r="VEB110" s="15"/>
      <c r="VEC110" s="15"/>
      <c r="VED110" s="15"/>
      <c r="VEE110" s="15"/>
      <c r="VEF110" s="15"/>
      <c r="VEG110" s="15"/>
      <c r="VEH110" s="15"/>
      <c r="VEI110" s="15"/>
      <c r="VEJ110" s="15"/>
      <c r="VEK110" s="15"/>
      <c r="VEL110" s="15"/>
      <c r="VEM110" s="15"/>
      <c r="VEN110" s="15"/>
      <c r="VEO110" s="15"/>
      <c r="VEP110" s="15"/>
      <c r="VEQ110" s="15"/>
      <c r="VER110" s="15"/>
      <c r="VES110" s="15"/>
      <c r="VET110" s="15"/>
      <c r="VEU110" s="15"/>
      <c r="VEV110" s="15"/>
      <c r="VEW110" s="15"/>
      <c r="VEX110" s="15"/>
      <c r="VEY110" s="15"/>
      <c r="VEZ110" s="15"/>
      <c r="VFA110" s="15"/>
      <c r="VFB110" s="15"/>
      <c r="VFC110" s="15"/>
      <c r="VFD110" s="15"/>
      <c r="VFE110" s="15"/>
      <c r="VFF110" s="15"/>
      <c r="VFG110" s="15"/>
      <c r="VFH110" s="15"/>
      <c r="VFI110" s="15"/>
      <c r="VFJ110" s="15"/>
      <c r="VFK110" s="15"/>
      <c r="VFL110" s="15"/>
      <c r="VFM110" s="15"/>
      <c r="VFN110" s="15"/>
      <c r="VFO110" s="15"/>
      <c r="VFP110" s="15"/>
      <c r="VFQ110" s="15"/>
      <c r="VFR110" s="15"/>
      <c r="VFS110" s="15"/>
      <c r="VFT110" s="15"/>
      <c r="VFU110" s="15"/>
      <c r="VFV110" s="15"/>
      <c r="VFW110" s="15"/>
      <c r="VFX110" s="15"/>
      <c r="VFY110" s="15"/>
      <c r="VFZ110" s="15"/>
      <c r="VGA110" s="15"/>
      <c r="VGB110" s="15"/>
      <c r="VGC110" s="15"/>
      <c r="VGD110" s="15"/>
      <c r="VGE110" s="15"/>
      <c r="VGF110" s="15"/>
      <c r="VGG110" s="15"/>
      <c r="VGH110" s="15"/>
      <c r="VGI110" s="15"/>
      <c r="VGJ110" s="15"/>
      <c r="VGK110" s="15"/>
      <c r="VGL110" s="15"/>
      <c r="VGM110" s="15"/>
      <c r="VGN110" s="15"/>
      <c r="VGO110" s="15"/>
      <c r="VGP110" s="15"/>
      <c r="VGQ110" s="15"/>
      <c r="VGR110" s="15"/>
      <c r="VGS110" s="15"/>
      <c r="VGT110" s="15"/>
      <c r="VGU110" s="15"/>
      <c r="VGV110" s="15"/>
      <c r="VGW110" s="15"/>
      <c r="VGX110" s="15"/>
      <c r="VGY110" s="15"/>
      <c r="VGZ110" s="15"/>
      <c r="VHA110" s="15"/>
      <c r="VHB110" s="15"/>
      <c r="VHC110" s="15"/>
      <c r="VHD110" s="15"/>
      <c r="VHE110" s="15"/>
      <c r="VHF110" s="15"/>
      <c r="VHG110" s="15"/>
      <c r="VHH110" s="15"/>
      <c r="VHI110" s="15"/>
      <c r="VHJ110" s="15"/>
      <c r="VHK110" s="15"/>
      <c r="VHL110" s="15"/>
      <c r="VHM110" s="15"/>
      <c r="VHN110" s="15"/>
      <c r="VHO110" s="15"/>
      <c r="VHP110" s="15"/>
      <c r="VHQ110" s="15"/>
      <c r="VHR110" s="15"/>
      <c r="VHS110" s="15"/>
      <c r="VHT110" s="15"/>
      <c r="VHU110" s="15"/>
      <c r="VHV110" s="15"/>
      <c r="VHW110" s="15"/>
      <c r="VHX110" s="15"/>
      <c r="VHY110" s="15"/>
      <c r="VHZ110" s="15"/>
      <c r="VIA110" s="15"/>
      <c r="VIB110" s="15"/>
      <c r="VIC110" s="15"/>
      <c r="VID110" s="15"/>
      <c r="VIE110" s="15"/>
      <c r="VIF110" s="15"/>
      <c r="VIG110" s="15"/>
      <c r="VIH110" s="15"/>
      <c r="VII110" s="15"/>
      <c r="VIJ110" s="15"/>
      <c r="VIK110" s="15"/>
      <c r="VIL110" s="15"/>
      <c r="VIM110" s="15"/>
      <c r="VIN110" s="15"/>
      <c r="VIO110" s="15"/>
      <c r="VIP110" s="15"/>
      <c r="VIQ110" s="15"/>
      <c r="VIR110" s="15"/>
      <c r="VIS110" s="15"/>
      <c r="VIT110" s="15"/>
      <c r="VIU110" s="15"/>
      <c r="VIV110" s="15"/>
      <c r="VIW110" s="15"/>
      <c r="VIX110" s="15"/>
      <c r="VIY110" s="15"/>
      <c r="VIZ110" s="15"/>
      <c r="VJA110" s="15"/>
      <c r="VJB110" s="15"/>
      <c r="VJC110" s="15"/>
      <c r="VJD110" s="15"/>
      <c r="VJE110" s="15"/>
      <c r="VJF110" s="15"/>
      <c r="VJG110" s="15"/>
      <c r="VJH110" s="15"/>
      <c r="VJI110" s="15"/>
      <c r="VJJ110" s="15"/>
      <c r="VJK110" s="15"/>
      <c r="VJL110" s="15"/>
      <c r="VJM110" s="15"/>
      <c r="VJN110" s="15"/>
      <c r="VJO110" s="15"/>
      <c r="VJP110" s="15"/>
      <c r="VJQ110" s="15"/>
      <c r="VJR110" s="15"/>
      <c r="VJS110" s="15"/>
      <c r="VJT110" s="15"/>
      <c r="VJU110" s="15"/>
      <c r="VJV110" s="15"/>
      <c r="VJW110" s="15"/>
      <c r="VJX110" s="15"/>
      <c r="VJY110" s="15"/>
      <c r="VJZ110" s="15"/>
      <c r="VKA110" s="15"/>
      <c r="VKB110" s="15"/>
      <c r="VKC110" s="15"/>
      <c r="VKD110" s="15"/>
      <c r="VKE110" s="15"/>
      <c r="VKF110" s="15"/>
      <c r="VKG110" s="15"/>
      <c r="VKH110" s="15"/>
      <c r="VKI110" s="15"/>
      <c r="VKJ110" s="15"/>
      <c r="VKK110" s="15"/>
      <c r="VKL110" s="15"/>
      <c r="VKM110" s="15"/>
      <c r="VKN110" s="15"/>
      <c r="VKO110" s="15"/>
      <c r="VKP110" s="15"/>
      <c r="VKQ110" s="15"/>
      <c r="VKR110" s="15"/>
      <c r="VKS110" s="15"/>
      <c r="VKT110" s="15"/>
      <c r="VKU110" s="15"/>
      <c r="VKV110" s="15"/>
      <c r="VKW110" s="15"/>
      <c r="VKX110" s="15"/>
      <c r="VKY110" s="15"/>
      <c r="VKZ110" s="15"/>
      <c r="VLA110" s="15"/>
      <c r="VLB110" s="15"/>
      <c r="VLC110" s="15"/>
      <c r="VLD110" s="15"/>
      <c r="VLE110" s="15"/>
      <c r="VLF110" s="15"/>
      <c r="VLG110" s="15"/>
      <c r="VLH110" s="15"/>
      <c r="VLI110" s="15"/>
      <c r="VLJ110" s="15"/>
      <c r="VLK110" s="15"/>
      <c r="VLL110" s="15"/>
      <c r="VLM110" s="15"/>
      <c r="VLN110" s="15"/>
      <c r="VLO110" s="15"/>
      <c r="VLP110" s="15"/>
      <c r="VLQ110" s="15"/>
      <c r="VLR110" s="15"/>
      <c r="VLS110" s="15"/>
      <c r="VLT110" s="15"/>
      <c r="VLU110" s="15"/>
      <c r="VLV110" s="15"/>
      <c r="VLW110" s="15"/>
      <c r="VLX110" s="15"/>
      <c r="VLY110" s="15"/>
      <c r="VLZ110" s="15"/>
      <c r="VMA110" s="15"/>
      <c r="VMB110" s="15"/>
      <c r="VMC110" s="15"/>
      <c r="VMD110" s="15"/>
      <c r="VME110" s="15"/>
      <c r="VMF110" s="15"/>
      <c r="VMG110" s="15"/>
      <c r="VMH110" s="15"/>
      <c r="VMI110" s="15"/>
      <c r="VMJ110" s="15"/>
      <c r="VMK110" s="15"/>
      <c r="VML110" s="15"/>
      <c r="VMM110" s="15"/>
      <c r="VMN110" s="15"/>
      <c r="VMO110" s="15"/>
      <c r="VMP110" s="15"/>
      <c r="VMQ110" s="15"/>
      <c r="VMR110" s="15"/>
      <c r="VMS110" s="15"/>
      <c r="VMT110" s="15"/>
      <c r="VMU110" s="15"/>
      <c r="VMV110" s="15"/>
      <c r="VMW110" s="15"/>
      <c r="VMX110" s="15"/>
      <c r="VMY110" s="15"/>
      <c r="VMZ110" s="15"/>
      <c r="VNA110" s="15"/>
      <c r="VNB110" s="15"/>
      <c r="VNC110" s="15"/>
      <c r="VND110" s="15"/>
      <c r="VNE110" s="15"/>
      <c r="VNF110" s="15"/>
      <c r="VNG110" s="15"/>
      <c r="VNH110" s="15"/>
      <c r="VNI110" s="15"/>
      <c r="VNJ110" s="15"/>
      <c r="VNK110" s="15"/>
      <c r="VNL110" s="15"/>
      <c r="VNM110" s="15"/>
      <c r="VNN110" s="15"/>
      <c r="VNO110" s="15"/>
      <c r="VNP110" s="15"/>
      <c r="VNQ110" s="15"/>
      <c r="VNR110" s="15"/>
      <c r="VNS110" s="15"/>
      <c r="VNT110" s="15"/>
      <c r="VNU110" s="15"/>
      <c r="VNV110" s="15"/>
      <c r="VNW110" s="15"/>
      <c r="VNX110" s="15"/>
      <c r="VNY110" s="15"/>
      <c r="VNZ110" s="15"/>
      <c r="VOA110" s="15"/>
      <c r="VOB110" s="15"/>
      <c r="VOC110" s="15"/>
      <c r="VOD110" s="15"/>
      <c r="VOE110" s="15"/>
      <c r="VOF110" s="15"/>
      <c r="VOG110" s="15"/>
      <c r="VOH110" s="15"/>
      <c r="VOI110" s="15"/>
      <c r="VOJ110" s="15"/>
      <c r="VOK110" s="15"/>
      <c r="VOL110" s="15"/>
      <c r="VOM110" s="15"/>
      <c r="VON110" s="15"/>
      <c r="VOO110" s="15"/>
      <c r="VOP110" s="15"/>
      <c r="VOQ110" s="15"/>
      <c r="VOR110" s="15"/>
      <c r="VOS110" s="15"/>
      <c r="VOT110" s="15"/>
      <c r="VOU110" s="15"/>
      <c r="VOV110" s="15"/>
      <c r="VOW110" s="15"/>
      <c r="VOX110" s="15"/>
      <c r="VOY110" s="15"/>
      <c r="VOZ110" s="15"/>
      <c r="VPA110" s="15"/>
      <c r="VPB110" s="15"/>
      <c r="VPC110" s="15"/>
      <c r="VPD110" s="15"/>
      <c r="VPE110" s="15"/>
      <c r="VPF110" s="15"/>
      <c r="VPG110" s="15"/>
      <c r="VPH110" s="15"/>
      <c r="VPI110" s="15"/>
      <c r="VPJ110" s="15"/>
      <c r="VPK110" s="15"/>
      <c r="VPL110" s="15"/>
      <c r="VPM110" s="15"/>
      <c r="VPN110" s="15"/>
      <c r="VPO110" s="15"/>
      <c r="VPP110" s="15"/>
      <c r="VPQ110" s="15"/>
      <c r="VPR110" s="15"/>
      <c r="VPS110" s="15"/>
      <c r="VPT110" s="15"/>
      <c r="VPU110" s="15"/>
      <c r="VPV110" s="15"/>
      <c r="VPW110" s="15"/>
      <c r="VPX110" s="15"/>
      <c r="VPY110" s="15"/>
      <c r="VPZ110" s="15"/>
      <c r="VQA110" s="15"/>
      <c r="VQB110" s="15"/>
      <c r="VQC110" s="15"/>
      <c r="VQD110" s="15"/>
      <c r="VQE110" s="15"/>
      <c r="VQF110" s="15"/>
      <c r="VQG110" s="15"/>
      <c r="VQH110" s="15"/>
      <c r="VQI110" s="15"/>
      <c r="VQJ110" s="15"/>
      <c r="VQK110" s="15"/>
      <c r="VQL110" s="15"/>
      <c r="VQM110" s="15"/>
      <c r="VQN110" s="15"/>
      <c r="VQO110" s="15"/>
      <c r="VQP110" s="15"/>
      <c r="VQQ110" s="15"/>
      <c r="VQR110" s="15"/>
      <c r="VQS110" s="15"/>
      <c r="VQT110" s="15"/>
      <c r="VQU110" s="15"/>
      <c r="VQV110" s="15"/>
      <c r="VQW110" s="15"/>
      <c r="VQX110" s="15"/>
      <c r="VQY110" s="15"/>
      <c r="VQZ110" s="15"/>
      <c r="VRA110" s="15"/>
      <c r="VRB110" s="15"/>
      <c r="VRC110" s="15"/>
      <c r="VRD110" s="15"/>
      <c r="VRE110" s="15"/>
      <c r="VRF110" s="15"/>
      <c r="VRG110" s="15"/>
      <c r="VRH110" s="15"/>
      <c r="VRI110" s="15"/>
      <c r="VRJ110" s="15"/>
      <c r="VRK110" s="15"/>
      <c r="VRL110" s="15"/>
      <c r="VRM110" s="15"/>
      <c r="VRN110" s="15"/>
      <c r="VRO110" s="15"/>
      <c r="VRP110" s="15"/>
      <c r="VRQ110" s="15"/>
      <c r="VRR110" s="15"/>
      <c r="VRS110" s="15"/>
      <c r="VRT110" s="15"/>
      <c r="VRU110" s="15"/>
      <c r="VRV110" s="15"/>
      <c r="VRW110" s="15"/>
      <c r="VRX110" s="15"/>
      <c r="VRY110" s="15"/>
      <c r="VRZ110" s="15"/>
      <c r="VSA110" s="15"/>
      <c r="VSB110" s="15"/>
      <c r="VSC110" s="15"/>
      <c r="VSD110" s="15"/>
      <c r="VSE110" s="15"/>
      <c r="VSF110" s="15"/>
      <c r="VSG110" s="15"/>
      <c r="VSH110" s="15"/>
      <c r="VSI110" s="15"/>
      <c r="VSJ110" s="15"/>
      <c r="VSK110" s="15"/>
      <c r="VSL110" s="15"/>
      <c r="VSM110" s="15"/>
      <c r="VSN110" s="15"/>
      <c r="VSO110" s="15"/>
      <c r="VSP110" s="15"/>
      <c r="VSQ110" s="15"/>
      <c r="VSR110" s="15"/>
      <c r="VSS110" s="15"/>
      <c r="VST110" s="15"/>
      <c r="VSU110" s="15"/>
      <c r="VSV110" s="15"/>
      <c r="VSW110" s="15"/>
      <c r="VSX110" s="15"/>
      <c r="VSY110" s="15"/>
      <c r="VSZ110" s="15"/>
      <c r="VTA110" s="15"/>
      <c r="VTB110" s="15"/>
      <c r="VTC110" s="15"/>
      <c r="VTD110" s="15"/>
      <c r="VTE110" s="15"/>
      <c r="VTF110" s="15"/>
      <c r="VTG110" s="15"/>
      <c r="VTH110" s="15"/>
      <c r="VTI110" s="15"/>
      <c r="VTJ110" s="15"/>
      <c r="VTK110" s="15"/>
      <c r="VTL110" s="15"/>
      <c r="VTM110" s="15"/>
      <c r="VTN110" s="15"/>
      <c r="VTO110" s="15"/>
      <c r="VTP110" s="15"/>
      <c r="VTQ110" s="15"/>
      <c r="VTR110" s="15"/>
      <c r="VTS110" s="15"/>
      <c r="VTT110" s="15"/>
      <c r="VTU110" s="15"/>
      <c r="VTV110" s="15"/>
      <c r="VTW110" s="15"/>
      <c r="VTX110" s="15"/>
      <c r="VTY110" s="15"/>
      <c r="VTZ110" s="15"/>
      <c r="VUA110" s="15"/>
      <c r="VUB110" s="15"/>
      <c r="VUC110" s="15"/>
      <c r="VUD110" s="15"/>
      <c r="VUE110" s="15"/>
      <c r="VUF110" s="15"/>
      <c r="VUG110" s="15"/>
      <c r="VUH110" s="15"/>
      <c r="VUI110" s="15"/>
      <c r="VUJ110" s="15"/>
      <c r="VUK110" s="15"/>
      <c r="VUL110" s="15"/>
      <c r="VUM110" s="15"/>
      <c r="VUN110" s="15"/>
      <c r="VUO110" s="15"/>
      <c r="VUP110" s="15"/>
      <c r="VUQ110" s="15"/>
      <c r="VUR110" s="15"/>
      <c r="VUS110" s="15"/>
      <c r="VUT110" s="15"/>
      <c r="VUU110" s="15"/>
      <c r="VUV110" s="15"/>
      <c r="VUW110" s="15"/>
      <c r="VUX110" s="15"/>
      <c r="VUY110" s="15"/>
      <c r="VUZ110" s="15"/>
      <c r="VVA110" s="15"/>
      <c r="VVB110" s="15"/>
      <c r="VVC110" s="15"/>
      <c r="VVD110" s="15"/>
      <c r="VVE110" s="15"/>
      <c r="VVF110" s="15"/>
      <c r="VVG110" s="15"/>
      <c r="VVH110" s="15"/>
      <c r="VVI110" s="15"/>
      <c r="VVJ110" s="15"/>
      <c r="VVK110" s="15"/>
      <c r="VVL110" s="15"/>
      <c r="VVM110" s="15"/>
      <c r="VVN110" s="15"/>
      <c r="VVO110" s="15"/>
      <c r="VVP110" s="15"/>
      <c r="VVQ110" s="15"/>
      <c r="VVR110" s="15"/>
      <c r="VVS110" s="15"/>
      <c r="VVT110" s="15"/>
      <c r="VVU110" s="15"/>
      <c r="VVV110" s="15"/>
      <c r="VVW110" s="15"/>
      <c r="VVX110" s="15"/>
      <c r="VVY110" s="15"/>
      <c r="VVZ110" s="15"/>
      <c r="VWA110" s="15"/>
      <c r="VWB110" s="15"/>
      <c r="VWC110" s="15"/>
      <c r="VWD110" s="15"/>
      <c r="VWE110" s="15"/>
      <c r="VWF110" s="15"/>
      <c r="VWG110" s="15"/>
      <c r="VWH110" s="15"/>
      <c r="VWI110" s="15"/>
      <c r="VWJ110" s="15"/>
      <c r="VWK110" s="15"/>
      <c r="VWL110" s="15"/>
      <c r="VWM110" s="15"/>
      <c r="VWN110" s="15"/>
      <c r="VWO110" s="15"/>
      <c r="VWP110" s="15"/>
      <c r="VWQ110" s="15"/>
      <c r="VWR110" s="15"/>
      <c r="VWS110" s="15"/>
      <c r="VWT110" s="15"/>
      <c r="VWU110" s="15"/>
      <c r="VWV110" s="15"/>
      <c r="VWW110" s="15"/>
      <c r="VWX110" s="15"/>
      <c r="VWY110" s="15"/>
      <c r="VWZ110" s="15"/>
      <c r="VXA110" s="15"/>
      <c r="VXB110" s="15"/>
      <c r="VXC110" s="15"/>
      <c r="VXD110" s="15"/>
      <c r="VXE110" s="15"/>
      <c r="VXF110" s="15"/>
      <c r="VXG110" s="15"/>
      <c r="VXH110" s="15"/>
      <c r="VXI110" s="15"/>
      <c r="VXJ110" s="15"/>
      <c r="VXK110" s="15"/>
      <c r="VXL110" s="15"/>
      <c r="VXM110" s="15"/>
      <c r="VXN110" s="15"/>
      <c r="VXO110" s="15"/>
      <c r="VXP110" s="15"/>
      <c r="VXQ110" s="15"/>
      <c r="VXR110" s="15"/>
      <c r="VXS110" s="15"/>
      <c r="VXT110" s="15"/>
      <c r="VXU110" s="15"/>
      <c r="VXV110" s="15"/>
      <c r="VXW110" s="15"/>
      <c r="VXX110" s="15"/>
      <c r="VXY110" s="15"/>
      <c r="VXZ110" s="15"/>
      <c r="VYA110" s="15"/>
      <c r="VYB110" s="15"/>
      <c r="VYC110" s="15"/>
      <c r="VYD110" s="15"/>
      <c r="VYE110" s="15"/>
      <c r="VYF110" s="15"/>
      <c r="VYG110" s="15"/>
      <c r="VYH110" s="15"/>
      <c r="VYI110" s="15"/>
      <c r="VYJ110" s="15"/>
      <c r="VYK110" s="15"/>
      <c r="VYL110" s="15"/>
      <c r="VYM110" s="15"/>
      <c r="VYN110" s="15"/>
      <c r="VYO110" s="15"/>
      <c r="VYP110" s="15"/>
      <c r="VYQ110" s="15"/>
      <c r="VYR110" s="15"/>
      <c r="VYS110" s="15"/>
      <c r="VYT110" s="15"/>
      <c r="VYU110" s="15"/>
      <c r="VYV110" s="15"/>
      <c r="VYW110" s="15"/>
      <c r="VYX110" s="15"/>
      <c r="VYY110" s="15"/>
      <c r="VYZ110" s="15"/>
      <c r="VZA110" s="15"/>
      <c r="VZB110" s="15"/>
      <c r="VZC110" s="15"/>
      <c r="VZD110" s="15"/>
      <c r="VZE110" s="15"/>
      <c r="VZF110" s="15"/>
      <c r="VZG110" s="15"/>
      <c r="VZH110" s="15"/>
      <c r="VZI110" s="15"/>
      <c r="VZJ110" s="15"/>
      <c r="VZK110" s="15"/>
      <c r="VZL110" s="15"/>
      <c r="VZM110" s="15"/>
      <c r="VZN110" s="15"/>
      <c r="VZO110" s="15"/>
      <c r="VZP110" s="15"/>
      <c r="VZQ110" s="15"/>
      <c r="VZR110" s="15"/>
      <c r="VZS110" s="15"/>
      <c r="VZT110" s="15"/>
      <c r="VZU110" s="15"/>
      <c r="VZV110" s="15"/>
      <c r="VZW110" s="15"/>
      <c r="VZX110" s="15"/>
      <c r="VZY110" s="15"/>
      <c r="VZZ110" s="15"/>
      <c r="WAA110" s="15"/>
      <c r="WAB110" s="15"/>
      <c r="WAC110" s="15"/>
      <c r="WAD110" s="15"/>
      <c r="WAE110" s="15"/>
      <c r="WAF110" s="15"/>
      <c r="WAG110" s="15"/>
      <c r="WAH110" s="15"/>
      <c r="WAI110" s="15"/>
      <c r="WAJ110" s="15"/>
      <c r="WAK110" s="15"/>
      <c r="WAL110" s="15"/>
      <c r="WAM110" s="15"/>
      <c r="WAN110" s="15"/>
      <c r="WAO110" s="15"/>
      <c r="WAP110" s="15"/>
      <c r="WAQ110" s="15"/>
      <c r="WAR110" s="15"/>
      <c r="WAS110" s="15"/>
      <c r="WAT110" s="15"/>
      <c r="WAU110" s="15"/>
      <c r="WAV110" s="15"/>
      <c r="WAW110" s="15"/>
      <c r="WAX110" s="15"/>
      <c r="WAY110" s="15"/>
      <c r="WAZ110" s="15"/>
      <c r="WBA110" s="15"/>
      <c r="WBB110" s="15"/>
      <c r="WBC110" s="15"/>
      <c r="WBD110" s="15"/>
      <c r="WBE110" s="15"/>
      <c r="WBF110" s="15"/>
      <c r="WBG110" s="15"/>
      <c r="WBH110" s="15"/>
      <c r="WBI110" s="15"/>
      <c r="WBJ110" s="15"/>
      <c r="WBK110" s="15"/>
      <c r="WBL110" s="15"/>
      <c r="WBM110" s="15"/>
      <c r="WBN110" s="15"/>
      <c r="WBO110" s="15"/>
      <c r="WBP110" s="15"/>
      <c r="WBQ110" s="15"/>
      <c r="WBR110" s="15"/>
      <c r="WBS110" s="15"/>
      <c r="WBT110" s="15"/>
      <c r="WBU110" s="15"/>
      <c r="WBV110" s="15"/>
      <c r="WBW110" s="15"/>
      <c r="WBX110" s="15"/>
      <c r="WBY110" s="15"/>
      <c r="WBZ110" s="15"/>
      <c r="WCA110" s="15"/>
      <c r="WCB110" s="15"/>
      <c r="WCC110" s="15"/>
      <c r="WCD110" s="15"/>
      <c r="WCE110" s="15"/>
      <c r="WCF110" s="15"/>
      <c r="WCG110" s="15"/>
      <c r="WCH110" s="15"/>
      <c r="WCI110" s="15"/>
      <c r="WCJ110" s="15"/>
      <c r="WCK110" s="15"/>
      <c r="WCL110" s="15"/>
      <c r="WCM110" s="15"/>
      <c r="WCN110" s="15"/>
      <c r="WCO110" s="15"/>
      <c r="WCP110" s="15"/>
      <c r="WCQ110" s="15"/>
      <c r="WCR110" s="15"/>
      <c r="WCS110" s="15"/>
      <c r="WCT110" s="15"/>
      <c r="WCU110" s="15"/>
      <c r="WCV110" s="15"/>
      <c r="WCW110" s="15"/>
      <c r="WCX110" s="15"/>
      <c r="WCY110" s="15"/>
      <c r="WCZ110" s="15"/>
      <c r="WDA110" s="15"/>
      <c r="WDB110" s="15"/>
      <c r="WDC110" s="15"/>
      <c r="WDD110" s="15"/>
      <c r="WDE110" s="15"/>
      <c r="WDF110" s="15"/>
      <c r="WDG110" s="15"/>
      <c r="WDH110" s="15"/>
      <c r="WDI110" s="15"/>
      <c r="WDJ110" s="15"/>
      <c r="WDK110" s="15"/>
      <c r="WDL110" s="15"/>
      <c r="WDM110" s="15"/>
      <c r="WDN110" s="15"/>
      <c r="WDO110" s="15"/>
      <c r="WDP110" s="15"/>
      <c r="WDQ110" s="15"/>
      <c r="WDR110" s="15"/>
      <c r="WDS110" s="15"/>
      <c r="WDT110" s="15"/>
      <c r="WDU110" s="15"/>
      <c r="WDV110" s="15"/>
      <c r="WDW110" s="15"/>
      <c r="WDX110" s="15"/>
      <c r="WDY110" s="15"/>
      <c r="WDZ110" s="15"/>
      <c r="WEA110" s="15"/>
      <c r="WEB110" s="15"/>
      <c r="WEC110" s="15"/>
      <c r="WED110" s="15"/>
      <c r="WEE110" s="15"/>
      <c r="WEF110" s="15"/>
      <c r="WEG110" s="15"/>
      <c r="WEH110" s="15"/>
      <c r="WEI110" s="15"/>
      <c r="WEJ110" s="15"/>
      <c r="WEK110" s="15"/>
      <c r="WEL110" s="15"/>
      <c r="WEM110" s="15"/>
      <c r="WEN110" s="15"/>
      <c r="WEO110" s="15"/>
      <c r="WEP110" s="15"/>
      <c r="WEQ110" s="15"/>
      <c r="WER110" s="15"/>
      <c r="WES110" s="15"/>
      <c r="WET110" s="15"/>
      <c r="WEU110" s="15"/>
      <c r="WEV110" s="15"/>
      <c r="WEW110" s="15"/>
      <c r="WEX110" s="15"/>
      <c r="WEY110" s="15"/>
      <c r="WEZ110" s="15"/>
      <c r="WFA110" s="15"/>
      <c r="WFB110" s="15"/>
      <c r="WFC110" s="15"/>
      <c r="WFD110" s="15"/>
      <c r="WFE110" s="15"/>
      <c r="WFF110" s="15"/>
      <c r="WFG110" s="15"/>
      <c r="WFH110" s="15"/>
      <c r="WFI110" s="15"/>
      <c r="WFJ110" s="15"/>
      <c r="WFK110" s="15"/>
      <c r="WFL110" s="15"/>
      <c r="WFM110" s="15"/>
      <c r="WFN110" s="15"/>
      <c r="WFO110" s="15"/>
      <c r="WFP110" s="15"/>
      <c r="WFQ110" s="15"/>
      <c r="WFR110" s="15"/>
      <c r="WFS110" s="15"/>
      <c r="WFT110" s="15"/>
      <c r="WFU110" s="15"/>
      <c r="WFV110" s="15"/>
      <c r="WFW110" s="15"/>
      <c r="WFX110" s="15"/>
      <c r="WFY110" s="15"/>
      <c r="WFZ110" s="15"/>
      <c r="WGA110" s="15"/>
      <c r="WGB110" s="15"/>
      <c r="WGC110" s="15"/>
      <c r="WGD110" s="15"/>
      <c r="WGE110" s="15"/>
      <c r="WGF110" s="15"/>
      <c r="WGG110" s="15"/>
      <c r="WGH110" s="15"/>
      <c r="WGI110" s="15"/>
      <c r="WGJ110" s="15"/>
      <c r="WGK110" s="15"/>
      <c r="WGL110" s="15"/>
      <c r="WGM110" s="15"/>
      <c r="WGN110" s="15"/>
      <c r="WGO110" s="15"/>
      <c r="WGP110" s="15"/>
      <c r="WGQ110" s="15"/>
      <c r="WGR110" s="15"/>
      <c r="WGS110" s="15"/>
      <c r="WGT110" s="15"/>
      <c r="WGU110" s="15"/>
      <c r="WGV110" s="15"/>
      <c r="WGW110" s="15"/>
      <c r="WGX110" s="15"/>
      <c r="WGY110" s="15"/>
      <c r="WGZ110" s="15"/>
      <c r="WHA110" s="15"/>
      <c r="WHB110" s="15"/>
      <c r="WHC110" s="15"/>
      <c r="WHD110" s="15"/>
      <c r="WHE110" s="15"/>
      <c r="WHF110" s="15"/>
      <c r="WHG110" s="15"/>
      <c r="WHH110" s="15"/>
      <c r="WHI110" s="15"/>
      <c r="WHJ110" s="15"/>
      <c r="WHK110" s="15"/>
      <c r="WHL110" s="15"/>
      <c r="WHM110" s="15"/>
      <c r="WHN110" s="15"/>
      <c r="WHO110" s="15"/>
      <c r="WHP110" s="15"/>
      <c r="WHQ110" s="15"/>
      <c r="WHR110" s="15"/>
      <c r="WHS110" s="15"/>
      <c r="WHT110" s="15"/>
      <c r="WHU110" s="15"/>
      <c r="WHV110" s="15"/>
      <c r="WHW110" s="15"/>
      <c r="WHX110" s="15"/>
      <c r="WHY110" s="15"/>
      <c r="WHZ110" s="15"/>
      <c r="WIA110" s="15"/>
      <c r="WIB110" s="15"/>
      <c r="WIC110" s="15"/>
      <c r="WID110" s="15"/>
      <c r="WIE110" s="15"/>
      <c r="WIF110" s="15"/>
      <c r="WIG110" s="15"/>
      <c r="WIH110" s="15"/>
      <c r="WII110" s="15"/>
      <c r="WIJ110" s="15"/>
      <c r="WIK110" s="15"/>
      <c r="WIL110" s="15"/>
      <c r="WIM110" s="15"/>
      <c r="WIN110" s="15"/>
      <c r="WIO110" s="15"/>
      <c r="WIP110" s="15"/>
      <c r="WIQ110" s="15"/>
      <c r="WIR110" s="15"/>
      <c r="WIS110" s="15"/>
      <c r="WIT110" s="15"/>
      <c r="WIU110" s="15"/>
      <c r="WIV110" s="15"/>
      <c r="WIW110" s="15"/>
      <c r="WIX110" s="15"/>
      <c r="WIY110" s="15"/>
      <c r="WIZ110" s="15"/>
      <c r="WJA110" s="15"/>
      <c r="WJB110" s="15"/>
      <c r="WJC110" s="15"/>
      <c r="WJD110" s="15"/>
      <c r="WJE110" s="15"/>
      <c r="WJF110" s="15"/>
      <c r="WJG110" s="15"/>
      <c r="WJH110" s="15"/>
      <c r="WJI110" s="15"/>
      <c r="WJJ110" s="15"/>
      <c r="WJK110" s="15"/>
      <c r="WJL110" s="15"/>
      <c r="WJM110" s="15"/>
      <c r="WJN110" s="15"/>
      <c r="WJO110" s="15"/>
      <c r="WJP110" s="15"/>
      <c r="WJQ110" s="15"/>
      <c r="WJR110" s="15"/>
      <c r="WJS110" s="15"/>
      <c r="WJT110" s="15"/>
      <c r="WJU110" s="15"/>
      <c r="WJV110" s="15"/>
      <c r="WJW110" s="15"/>
      <c r="WJX110" s="15"/>
      <c r="WJY110" s="15"/>
      <c r="WJZ110" s="15"/>
      <c r="WKA110" s="15"/>
      <c r="WKB110" s="15"/>
      <c r="WKC110" s="15"/>
      <c r="WKD110" s="15"/>
      <c r="WKE110" s="15"/>
      <c r="WKF110" s="15"/>
      <c r="WKG110" s="15"/>
      <c r="WKH110" s="15"/>
      <c r="WKI110" s="15"/>
      <c r="WKJ110" s="15"/>
      <c r="WKK110" s="15"/>
      <c r="WKL110" s="15"/>
      <c r="WKM110" s="15"/>
      <c r="WKN110" s="15"/>
      <c r="WKO110" s="15"/>
      <c r="WKP110" s="15"/>
      <c r="WKQ110" s="15"/>
      <c r="WKR110" s="15"/>
      <c r="WKS110" s="15"/>
      <c r="WKT110" s="15"/>
      <c r="WKU110" s="15"/>
      <c r="WKV110" s="15"/>
      <c r="WKW110" s="15"/>
      <c r="WKX110" s="15"/>
      <c r="WKY110" s="15"/>
      <c r="WKZ110" s="15"/>
      <c r="WLA110" s="15"/>
      <c r="WLB110" s="15"/>
      <c r="WLC110" s="15"/>
      <c r="WLD110" s="15"/>
      <c r="WLE110" s="15"/>
      <c r="WLF110" s="15"/>
      <c r="WLG110" s="15"/>
      <c r="WLH110" s="15"/>
      <c r="WLI110" s="15"/>
      <c r="WLJ110" s="15"/>
      <c r="WLK110" s="15"/>
      <c r="WLL110" s="15"/>
      <c r="WLM110" s="15"/>
      <c r="WLN110" s="15"/>
      <c r="WLO110" s="15"/>
      <c r="WLP110" s="15"/>
      <c r="WLQ110" s="15"/>
      <c r="WLR110" s="15"/>
      <c r="WLS110" s="15"/>
      <c r="WLT110" s="15"/>
      <c r="WLU110" s="15"/>
      <c r="WLV110" s="15"/>
      <c r="WLW110" s="15"/>
      <c r="WLX110" s="15"/>
      <c r="WLY110" s="15"/>
      <c r="WLZ110" s="15"/>
      <c r="WMA110" s="15"/>
      <c r="WMB110" s="15"/>
      <c r="WMC110" s="15"/>
      <c r="WMD110" s="15"/>
      <c r="WME110" s="15"/>
      <c r="WMF110" s="15"/>
      <c r="WMG110" s="15"/>
      <c r="WMH110" s="15"/>
      <c r="WMI110" s="15"/>
      <c r="WMJ110" s="15"/>
      <c r="WMK110" s="15"/>
      <c r="WML110" s="15"/>
      <c r="WMM110" s="15"/>
      <c r="WMN110" s="15"/>
      <c r="WMO110" s="15"/>
      <c r="WMP110" s="15"/>
      <c r="WMQ110" s="15"/>
      <c r="WMR110" s="15"/>
      <c r="WMS110" s="15"/>
      <c r="WMT110" s="15"/>
      <c r="WMU110" s="15"/>
      <c r="WMV110" s="15"/>
      <c r="WMW110" s="15"/>
      <c r="WMX110" s="15"/>
      <c r="WMY110" s="15"/>
      <c r="WMZ110" s="15"/>
      <c r="WNA110" s="15"/>
      <c r="WNB110" s="15"/>
      <c r="WNC110" s="15"/>
      <c r="WND110" s="15"/>
      <c r="WNE110" s="15"/>
      <c r="WNF110" s="15"/>
      <c r="WNG110" s="15"/>
      <c r="WNH110" s="15"/>
      <c r="WNI110" s="15"/>
      <c r="WNJ110" s="15"/>
      <c r="WNK110" s="15"/>
      <c r="WNL110" s="15"/>
      <c r="WNM110" s="15"/>
      <c r="WNN110" s="15"/>
      <c r="WNO110" s="15"/>
      <c r="WNP110" s="15"/>
      <c r="WNQ110" s="15"/>
      <c r="WNR110" s="15"/>
      <c r="WNS110" s="15"/>
      <c r="WNT110" s="15"/>
      <c r="WNU110" s="15"/>
      <c r="WNV110" s="15"/>
      <c r="WNW110" s="15"/>
      <c r="WNX110" s="15"/>
      <c r="WNY110" s="15"/>
      <c r="WNZ110" s="15"/>
      <c r="WOA110" s="15"/>
      <c r="WOB110" s="15"/>
      <c r="WOC110" s="15"/>
      <c r="WOD110" s="15"/>
      <c r="WOE110" s="15"/>
      <c r="WOF110" s="15"/>
      <c r="WOG110" s="15"/>
      <c r="WOH110" s="15"/>
      <c r="WOI110" s="15"/>
      <c r="WOJ110" s="15"/>
      <c r="WOK110" s="15"/>
      <c r="WOL110" s="15"/>
      <c r="WOM110" s="15"/>
      <c r="WON110" s="15"/>
      <c r="WOO110" s="15"/>
      <c r="WOP110" s="15"/>
      <c r="WOQ110" s="15"/>
      <c r="WOR110" s="15"/>
      <c r="WOS110" s="15"/>
      <c r="WOT110" s="15"/>
      <c r="WOU110" s="15"/>
      <c r="WOV110" s="15"/>
      <c r="WOW110" s="15"/>
      <c r="WOX110" s="15"/>
      <c r="WOY110" s="15"/>
      <c r="WOZ110" s="15"/>
      <c r="WPA110" s="15"/>
      <c r="WPB110" s="15"/>
      <c r="WPC110" s="15"/>
      <c r="WPD110" s="15"/>
      <c r="WPE110" s="15"/>
      <c r="WPF110" s="15"/>
      <c r="WPG110" s="15"/>
      <c r="WPH110" s="15"/>
      <c r="WPI110" s="15"/>
      <c r="WPJ110" s="15"/>
      <c r="WPK110" s="15"/>
      <c r="WPL110" s="15"/>
      <c r="WPM110" s="15"/>
      <c r="WPN110" s="15"/>
      <c r="WPO110" s="15"/>
      <c r="WPP110" s="15"/>
      <c r="WPQ110" s="15"/>
      <c r="WPR110" s="15"/>
      <c r="WPS110" s="15"/>
      <c r="WPT110" s="15"/>
      <c r="WPU110" s="15"/>
      <c r="WPV110" s="15"/>
      <c r="WPW110" s="15"/>
      <c r="WPX110" s="15"/>
      <c r="WPY110" s="15"/>
      <c r="WPZ110" s="15"/>
      <c r="WQA110" s="15"/>
      <c r="WQB110" s="15"/>
      <c r="WQC110" s="15"/>
      <c r="WQD110" s="15"/>
      <c r="WQE110" s="15"/>
      <c r="WQF110" s="15"/>
      <c r="WQG110" s="15"/>
      <c r="WQH110" s="15"/>
      <c r="WQI110" s="15"/>
      <c r="WQJ110" s="15"/>
      <c r="WQK110" s="15"/>
      <c r="WQL110" s="15"/>
      <c r="WQM110" s="15"/>
      <c r="WQN110" s="15"/>
      <c r="WQO110" s="15"/>
      <c r="WQP110" s="15"/>
      <c r="WQQ110" s="15"/>
      <c r="WQR110" s="15"/>
      <c r="WQS110" s="15"/>
      <c r="WQT110" s="15"/>
      <c r="WQU110" s="15"/>
      <c r="WQV110" s="15"/>
      <c r="WQW110" s="15"/>
      <c r="WQX110" s="15"/>
      <c r="WQY110" s="15"/>
      <c r="WQZ110" s="15"/>
      <c r="WRA110" s="15"/>
      <c r="WRB110" s="15"/>
      <c r="WRC110" s="15"/>
      <c r="WRD110" s="15"/>
      <c r="WRE110" s="15"/>
      <c r="WRF110" s="15"/>
      <c r="WRG110" s="15"/>
      <c r="WRH110" s="15"/>
      <c r="WRI110" s="15"/>
      <c r="WRJ110" s="15"/>
      <c r="WRK110" s="15"/>
      <c r="WRL110" s="15"/>
      <c r="WRM110" s="15"/>
      <c r="WRN110" s="15"/>
      <c r="WRO110" s="15"/>
      <c r="WRP110" s="15"/>
      <c r="WRQ110" s="15"/>
      <c r="WRR110" s="15"/>
      <c r="WRS110" s="15"/>
      <c r="WRT110" s="15"/>
      <c r="WRU110" s="15"/>
      <c r="WRV110" s="15"/>
      <c r="WRW110" s="15"/>
      <c r="WRX110" s="15"/>
      <c r="WRY110" s="15"/>
      <c r="WRZ110" s="15"/>
      <c r="WSA110" s="15"/>
      <c r="WSB110" s="15"/>
      <c r="WSC110" s="15"/>
      <c r="WSD110" s="15"/>
      <c r="WSE110" s="15"/>
      <c r="WSF110" s="15"/>
      <c r="WSG110" s="15"/>
      <c r="WSH110" s="15"/>
      <c r="WSI110" s="15"/>
      <c r="WSJ110" s="15"/>
      <c r="WSK110" s="15"/>
      <c r="WSL110" s="15"/>
      <c r="WSM110" s="15"/>
      <c r="WSN110" s="15"/>
      <c r="WSO110" s="15"/>
      <c r="WSP110" s="15"/>
      <c r="WSQ110" s="15"/>
      <c r="WSR110" s="15"/>
      <c r="WSS110" s="15"/>
      <c r="WST110" s="15"/>
      <c r="WSU110" s="15"/>
      <c r="WSV110" s="15"/>
      <c r="WSW110" s="15"/>
      <c r="WSX110" s="15"/>
      <c r="WSY110" s="15"/>
      <c r="WSZ110" s="15"/>
      <c r="WTA110" s="15"/>
      <c r="WTB110" s="15"/>
      <c r="WTC110" s="15"/>
      <c r="WTD110" s="15"/>
      <c r="WTE110" s="15"/>
      <c r="WTF110" s="15"/>
      <c r="WTG110" s="15"/>
      <c r="WTH110" s="15"/>
      <c r="WTI110" s="15"/>
      <c r="WTJ110" s="15"/>
      <c r="WTK110" s="15"/>
      <c r="WTL110" s="15"/>
      <c r="WTM110" s="15"/>
      <c r="WTN110" s="15"/>
      <c r="WTO110" s="15"/>
      <c r="WTP110" s="15"/>
      <c r="WTQ110" s="15"/>
      <c r="WTR110" s="15"/>
      <c r="WTS110" s="15"/>
      <c r="WTT110" s="15"/>
      <c r="WTU110" s="15"/>
      <c r="WTV110" s="15"/>
      <c r="WTW110" s="15"/>
      <c r="WTX110" s="15"/>
      <c r="WTY110" s="15"/>
      <c r="WTZ110" s="15"/>
      <c r="WUA110" s="15"/>
      <c r="WUB110" s="15"/>
      <c r="WUC110" s="15"/>
      <c r="WUD110" s="15"/>
      <c r="WUE110" s="15"/>
      <c r="WUF110" s="15"/>
      <c r="WUG110" s="15"/>
      <c r="WUH110" s="15"/>
      <c r="WUI110" s="15"/>
      <c r="WUJ110" s="15"/>
      <c r="WUK110" s="15"/>
      <c r="WUL110" s="15"/>
      <c r="WUM110" s="15"/>
      <c r="WUN110" s="15"/>
      <c r="WUO110" s="15"/>
      <c r="WUP110" s="15"/>
      <c r="WUQ110" s="15"/>
      <c r="WUR110" s="15"/>
      <c r="WUS110" s="15"/>
      <c r="WUT110" s="15"/>
      <c r="WUU110" s="15"/>
      <c r="WUV110" s="15"/>
      <c r="WUW110" s="15"/>
      <c r="WUX110" s="15"/>
      <c r="WUY110" s="15"/>
      <c r="WUZ110" s="15"/>
      <c r="WVA110" s="15"/>
      <c r="WVB110" s="15"/>
      <c r="WVC110" s="15"/>
      <c r="WVD110" s="15"/>
      <c r="WVE110" s="15"/>
      <c r="WVF110" s="15"/>
      <c r="WVG110" s="15"/>
      <c r="WVH110" s="15"/>
      <c r="WVI110" s="15"/>
      <c r="WVJ110" s="15"/>
      <c r="WVK110" s="15"/>
      <c r="WVL110" s="15"/>
      <c r="WVM110" s="15"/>
      <c r="WVN110" s="15"/>
      <c r="WVO110" s="15"/>
      <c r="WVP110" s="15"/>
      <c r="WVQ110" s="15"/>
      <c r="WVR110" s="15"/>
      <c r="WVS110" s="15"/>
      <c r="WVT110" s="15"/>
      <c r="WVU110" s="15"/>
      <c r="WVV110" s="15"/>
      <c r="WVW110" s="15"/>
      <c r="WVX110" s="15"/>
      <c r="WVY110" s="15"/>
      <c r="WVZ110" s="15"/>
      <c r="WWA110" s="15"/>
      <c r="WWB110" s="15"/>
      <c r="WWC110" s="15"/>
      <c r="WWD110" s="15"/>
      <c r="WWE110" s="15"/>
      <c r="WWF110" s="15"/>
      <c r="WWG110" s="15"/>
      <c r="WWH110" s="15"/>
      <c r="WWI110" s="15"/>
      <c r="WWJ110" s="15"/>
      <c r="WWK110" s="15"/>
      <c r="WWL110" s="15"/>
      <c r="WWM110" s="15"/>
      <c r="WWN110" s="15"/>
      <c r="WWO110" s="15"/>
      <c r="WWP110" s="15"/>
      <c r="WWQ110" s="15"/>
      <c r="WWR110" s="15"/>
      <c r="WWS110" s="15"/>
      <c r="WWT110" s="15"/>
      <c r="WWU110" s="15"/>
      <c r="WWV110" s="15"/>
      <c r="WWW110" s="15"/>
      <c r="WWX110" s="15"/>
      <c r="WWY110" s="15"/>
      <c r="WWZ110" s="15"/>
      <c r="WXA110" s="15"/>
      <c r="WXB110" s="15"/>
      <c r="WXC110" s="15"/>
      <c r="WXD110" s="15"/>
      <c r="WXE110" s="15"/>
      <c r="WXF110" s="15"/>
      <c r="WXG110" s="15"/>
      <c r="WXH110" s="15"/>
      <c r="WXI110" s="15"/>
      <c r="WXJ110" s="15"/>
      <c r="WXK110" s="15"/>
      <c r="WXL110" s="15"/>
      <c r="WXM110" s="15"/>
      <c r="WXN110" s="15"/>
      <c r="WXO110" s="15"/>
      <c r="WXP110" s="15"/>
      <c r="WXQ110" s="15"/>
      <c r="WXR110" s="15"/>
      <c r="WXS110" s="15"/>
      <c r="WXT110" s="15"/>
      <c r="WXU110" s="15"/>
      <c r="WXV110" s="15"/>
      <c r="WXW110" s="15"/>
      <c r="WXX110" s="15"/>
      <c r="WXY110" s="15"/>
      <c r="WXZ110" s="15"/>
      <c r="WYA110" s="15"/>
      <c r="WYB110" s="15"/>
      <c r="WYC110" s="15"/>
      <c r="WYD110" s="15"/>
      <c r="WYE110" s="15"/>
      <c r="WYF110" s="15"/>
      <c r="WYG110" s="15"/>
      <c r="WYH110" s="15"/>
      <c r="WYI110" s="15"/>
      <c r="WYJ110" s="15"/>
      <c r="WYK110" s="15"/>
      <c r="WYL110" s="15"/>
      <c r="WYM110" s="15"/>
      <c r="WYN110" s="15"/>
      <c r="WYO110" s="15"/>
      <c r="WYP110" s="15"/>
      <c r="WYQ110" s="15"/>
      <c r="WYR110" s="15"/>
      <c r="WYS110" s="15"/>
      <c r="WYT110" s="15"/>
      <c r="WYU110" s="15"/>
      <c r="WYV110" s="15"/>
      <c r="WYW110" s="15"/>
      <c r="WYX110" s="15"/>
      <c r="WYY110" s="15"/>
      <c r="WYZ110" s="15"/>
      <c r="WZA110" s="15"/>
      <c r="WZB110" s="15"/>
      <c r="WZC110" s="15"/>
      <c r="WZD110" s="15"/>
      <c r="WZE110" s="15"/>
      <c r="WZF110" s="15"/>
      <c r="WZG110" s="15"/>
      <c r="WZH110" s="15"/>
      <c r="WZI110" s="15"/>
      <c r="WZJ110" s="15"/>
      <c r="WZK110" s="15"/>
      <c r="WZL110" s="15"/>
      <c r="WZM110" s="15"/>
      <c r="WZN110" s="15"/>
      <c r="WZO110" s="15"/>
      <c r="WZP110" s="15"/>
      <c r="WZQ110" s="15"/>
      <c r="WZR110" s="15"/>
      <c r="WZS110" s="15"/>
      <c r="WZT110" s="15"/>
      <c r="WZU110" s="15"/>
      <c r="WZV110" s="15"/>
      <c r="WZW110" s="15"/>
      <c r="WZX110" s="15"/>
      <c r="WZY110" s="15"/>
      <c r="WZZ110" s="15"/>
      <c r="XAA110" s="15"/>
      <c r="XAB110" s="15"/>
      <c r="XAC110" s="15"/>
      <c r="XAD110" s="15"/>
      <c r="XAE110" s="15"/>
      <c r="XAF110" s="15"/>
      <c r="XAG110" s="15"/>
      <c r="XAH110" s="15"/>
      <c r="XAI110" s="15"/>
      <c r="XAJ110" s="15"/>
      <c r="XAK110" s="15"/>
      <c r="XAL110" s="15"/>
      <c r="XAM110" s="15"/>
      <c r="XAN110" s="15"/>
      <c r="XAO110" s="15"/>
      <c r="XAP110" s="15"/>
      <c r="XAQ110" s="15"/>
      <c r="XAR110" s="15"/>
      <c r="XAS110" s="15"/>
      <c r="XAT110" s="15"/>
      <c r="XAU110" s="15"/>
      <c r="XAV110" s="15"/>
      <c r="XAW110" s="15"/>
      <c r="XAX110" s="15"/>
      <c r="XAY110" s="15"/>
      <c r="XAZ110" s="15"/>
      <c r="XBA110" s="15"/>
      <c r="XBB110" s="15"/>
      <c r="XBC110" s="15"/>
      <c r="XBD110" s="15"/>
      <c r="XBE110" s="15"/>
      <c r="XBF110" s="15"/>
      <c r="XBG110" s="15"/>
      <c r="XBH110" s="15"/>
      <c r="XBI110" s="15"/>
      <c r="XBJ110" s="15"/>
      <c r="XBK110" s="15"/>
      <c r="XBL110" s="15"/>
      <c r="XBM110" s="15"/>
      <c r="XBN110" s="15"/>
      <c r="XBO110" s="15"/>
      <c r="XBP110" s="15"/>
      <c r="XBQ110" s="15"/>
      <c r="XBR110" s="15"/>
      <c r="XBS110" s="15"/>
      <c r="XBT110" s="15"/>
      <c r="XBU110" s="15"/>
      <c r="XBV110" s="15"/>
      <c r="XBW110" s="15"/>
      <c r="XBX110" s="15"/>
      <c r="XBY110" s="15"/>
      <c r="XBZ110" s="15"/>
      <c r="XCA110" s="15"/>
      <c r="XCB110" s="15"/>
      <c r="XCC110" s="15"/>
      <c r="XCD110" s="15"/>
      <c r="XCE110" s="15"/>
      <c r="XCF110" s="15"/>
      <c r="XCG110" s="15"/>
      <c r="XCH110" s="15"/>
      <c r="XCI110" s="15"/>
      <c r="XCJ110" s="15"/>
      <c r="XCK110" s="15"/>
      <c r="XCL110" s="15"/>
      <c r="XCM110" s="15"/>
      <c r="XCN110" s="15"/>
      <c r="XCO110" s="15"/>
      <c r="XCP110" s="15"/>
      <c r="XCQ110" s="15"/>
      <c r="XCR110" s="15"/>
      <c r="XCS110" s="15"/>
      <c r="XCT110" s="15"/>
      <c r="XCU110" s="15"/>
      <c r="XCV110" s="15"/>
      <c r="XCW110" s="15"/>
      <c r="XCX110" s="15"/>
      <c r="XCY110" s="15"/>
      <c r="XCZ110" s="15"/>
      <c r="XDA110" s="15"/>
      <c r="XDB110" s="15"/>
      <c r="XDC110" s="15"/>
      <c r="XDD110" s="15"/>
      <c r="XDE110" s="15"/>
      <c r="XDF110" s="15"/>
      <c r="XDG110" s="15"/>
      <c r="XDH110" s="15"/>
      <c r="XDI110" s="15"/>
      <c r="XDJ110" s="15"/>
      <c r="XDK110" s="15"/>
      <c r="XDL110" s="15"/>
      <c r="XDM110" s="15"/>
      <c r="XDN110" s="15"/>
      <c r="XDO110" s="15"/>
      <c r="XDP110" s="15"/>
      <c r="XDQ110" s="15"/>
      <c r="XDR110" s="15"/>
      <c r="XDS110" s="15"/>
      <c r="XDT110" s="15"/>
      <c r="XDU110" s="15"/>
      <c r="XDV110" s="15"/>
      <c r="XDW110" s="15"/>
      <c r="XDX110" s="15"/>
      <c r="XDY110" s="15"/>
      <c r="XDZ110" s="15"/>
      <c r="XEA110" s="15"/>
      <c r="XEB110" s="15"/>
      <c r="XEC110" s="15"/>
      <c r="XED110" s="15"/>
      <c r="XEE110" s="15"/>
      <c r="XEF110" s="15"/>
      <c r="XEG110" s="15"/>
      <c r="XEH110" s="15"/>
      <c r="XEI110" s="15"/>
      <c r="XEJ110" s="15"/>
      <c r="XEK110" s="15"/>
      <c r="XEL110" s="15"/>
      <c r="XEM110" s="15"/>
      <c r="XEN110" s="15"/>
      <c r="XEO110" s="15"/>
      <c r="XEP110" s="15"/>
      <c r="XEQ110" s="15"/>
      <c r="XER110" s="15"/>
      <c r="XES110" s="15"/>
      <c r="XET110" s="15"/>
      <c r="XEU110" s="15"/>
      <c r="XEV110" s="15"/>
      <c r="XEW110" s="15"/>
      <c r="XEX110" s="15"/>
      <c r="XEY110" s="15"/>
      <c r="XEZ110" s="15"/>
      <c r="XFA110" s="15"/>
    </row>
    <row r="111" s="8" customFormat="1" ht="28.5" spans="1:22">
      <c r="A111" s="35">
        <v>33</v>
      </c>
      <c r="B111" s="35" t="s">
        <v>78</v>
      </c>
      <c r="C111" s="36" t="s">
        <v>248</v>
      </c>
      <c r="D111" s="36" t="s">
        <v>387</v>
      </c>
      <c r="E111" s="36" t="s">
        <v>260</v>
      </c>
      <c r="F111" s="42" t="s">
        <v>538</v>
      </c>
      <c r="G111" s="42" t="s">
        <v>539</v>
      </c>
      <c r="H111" s="43" t="s">
        <v>540</v>
      </c>
      <c r="I111" s="36" t="s">
        <v>264</v>
      </c>
      <c r="J111" s="36" t="s">
        <v>264</v>
      </c>
      <c r="K111" s="36" t="s">
        <v>244</v>
      </c>
      <c r="L111" s="53" t="s">
        <v>417</v>
      </c>
      <c r="M111" s="42">
        <v>281.14</v>
      </c>
      <c r="N111" s="42" t="s">
        <v>37</v>
      </c>
      <c r="O111" s="38" t="s">
        <v>541</v>
      </c>
      <c r="P111" s="53" t="s">
        <v>542</v>
      </c>
      <c r="Q111" s="53" t="s">
        <v>543</v>
      </c>
      <c r="R111" s="42">
        <v>89</v>
      </c>
      <c r="S111" s="42">
        <v>290</v>
      </c>
      <c r="T111" s="38"/>
      <c r="U111" s="38" t="s">
        <v>528</v>
      </c>
      <c r="V111" s="36"/>
    </row>
    <row r="112" s="8" customFormat="1" ht="28.5" spans="1:22">
      <c r="A112" s="35">
        <v>34</v>
      </c>
      <c r="B112" s="35" t="s">
        <v>41</v>
      </c>
      <c r="C112" s="36" t="s">
        <v>544</v>
      </c>
      <c r="D112" s="36" t="s">
        <v>387</v>
      </c>
      <c r="E112" s="36" t="s">
        <v>260</v>
      </c>
      <c r="F112" s="42" t="s">
        <v>545</v>
      </c>
      <c r="G112" s="42" t="s">
        <v>546</v>
      </c>
      <c r="H112" s="43" t="s">
        <v>540</v>
      </c>
      <c r="I112" s="36" t="s">
        <v>264</v>
      </c>
      <c r="J112" s="36" t="s">
        <v>264</v>
      </c>
      <c r="K112" s="36" t="s">
        <v>430</v>
      </c>
      <c r="L112" s="53">
        <v>13607428847</v>
      </c>
      <c r="M112" s="42">
        <v>832.72</v>
      </c>
      <c r="N112" s="42" t="s">
        <v>37</v>
      </c>
      <c r="O112" s="38" t="s">
        <v>541</v>
      </c>
      <c r="P112" s="53" t="s">
        <v>542</v>
      </c>
      <c r="Q112" s="53" t="s">
        <v>543</v>
      </c>
      <c r="R112" s="42">
        <v>23</v>
      </c>
      <c r="S112" s="42">
        <v>88</v>
      </c>
      <c r="T112" s="38"/>
      <c r="U112" s="38" t="s">
        <v>547</v>
      </c>
      <c r="V112" s="36"/>
    </row>
    <row r="113" s="8" customFormat="1" ht="28.5" spans="1:22">
      <c r="A113" s="35">
        <v>35</v>
      </c>
      <c r="B113" s="35" t="s">
        <v>78</v>
      </c>
      <c r="C113" s="36" t="s">
        <v>548</v>
      </c>
      <c r="D113" s="36" t="s">
        <v>387</v>
      </c>
      <c r="E113" s="36" t="s">
        <v>260</v>
      </c>
      <c r="F113" s="42" t="s">
        <v>549</v>
      </c>
      <c r="G113" s="42" t="s">
        <v>548</v>
      </c>
      <c r="H113" s="43" t="s">
        <v>550</v>
      </c>
      <c r="I113" s="36" t="s">
        <v>264</v>
      </c>
      <c r="J113" s="36" t="s">
        <v>264</v>
      </c>
      <c r="K113" s="36" t="s">
        <v>244</v>
      </c>
      <c r="L113" s="36">
        <v>13487755767</v>
      </c>
      <c r="M113" s="42">
        <v>510.59</v>
      </c>
      <c r="N113" s="42" t="s">
        <v>37</v>
      </c>
      <c r="O113" s="38" t="s">
        <v>541</v>
      </c>
      <c r="P113" s="53" t="s">
        <v>542</v>
      </c>
      <c r="Q113" s="53" t="s">
        <v>543</v>
      </c>
      <c r="R113" s="42">
        <v>58</v>
      </c>
      <c r="S113" s="42">
        <v>191</v>
      </c>
      <c r="T113" s="38"/>
      <c r="U113" s="38" t="s">
        <v>547</v>
      </c>
      <c r="V113" s="36"/>
    </row>
    <row r="114" s="8" customFormat="1" ht="85.5" spans="1:22">
      <c r="A114" s="35">
        <v>36</v>
      </c>
      <c r="B114" s="35" t="s">
        <v>73</v>
      </c>
      <c r="C114" s="36" t="s">
        <v>551</v>
      </c>
      <c r="D114" s="36" t="s">
        <v>387</v>
      </c>
      <c r="E114" s="36" t="s">
        <v>31</v>
      </c>
      <c r="F114" s="42" t="s">
        <v>552</v>
      </c>
      <c r="G114" s="36" t="s">
        <v>551</v>
      </c>
      <c r="H114" s="86" t="s">
        <v>553</v>
      </c>
      <c r="I114" s="36" t="s">
        <v>264</v>
      </c>
      <c r="J114" s="36" t="s">
        <v>73</v>
      </c>
      <c r="K114" s="36" t="s">
        <v>401</v>
      </c>
      <c r="L114" s="36">
        <v>13873345633</v>
      </c>
      <c r="M114" s="42">
        <v>162.8</v>
      </c>
      <c r="N114" s="42" t="s">
        <v>554</v>
      </c>
      <c r="O114" s="86" t="s">
        <v>555</v>
      </c>
      <c r="P114" s="53">
        <v>2020.08</v>
      </c>
      <c r="Q114" s="53" t="s">
        <v>556</v>
      </c>
      <c r="R114" s="42">
        <v>16</v>
      </c>
      <c r="S114" s="42">
        <v>56</v>
      </c>
      <c r="T114" s="38"/>
      <c r="U114" s="38" t="s">
        <v>557</v>
      </c>
      <c r="V114" s="36"/>
    </row>
    <row r="115" s="8" customFormat="1" ht="85.5" spans="1:22">
      <c r="A115" s="35">
        <v>37</v>
      </c>
      <c r="B115" s="35" t="s">
        <v>73</v>
      </c>
      <c r="C115" s="36" t="s">
        <v>409</v>
      </c>
      <c r="D115" s="36" t="s">
        <v>387</v>
      </c>
      <c r="E115" s="36" t="s">
        <v>31</v>
      </c>
      <c r="F115" s="42" t="s">
        <v>558</v>
      </c>
      <c r="G115" s="36" t="s">
        <v>409</v>
      </c>
      <c r="H115" s="86" t="s">
        <v>559</v>
      </c>
      <c r="I115" s="36" t="s">
        <v>264</v>
      </c>
      <c r="J115" s="36" t="s">
        <v>73</v>
      </c>
      <c r="K115" s="36" t="s">
        <v>401</v>
      </c>
      <c r="L115" s="36">
        <v>13873345633</v>
      </c>
      <c r="M115" s="42">
        <v>132</v>
      </c>
      <c r="N115" s="42" t="s">
        <v>554</v>
      </c>
      <c r="O115" s="86" t="s">
        <v>560</v>
      </c>
      <c r="P115" s="53" t="s">
        <v>556</v>
      </c>
      <c r="Q115" s="53" t="s">
        <v>561</v>
      </c>
      <c r="R115" s="42">
        <v>63</v>
      </c>
      <c r="S115" s="42">
        <v>197</v>
      </c>
      <c r="T115" s="38"/>
      <c r="U115" s="38" t="s">
        <v>562</v>
      </c>
      <c r="V115" s="36"/>
    </row>
    <row r="116" s="8" customFormat="1" ht="85.5" spans="1:22">
      <c r="A116" s="35">
        <v>38</v>
      </c>
      <c r="B116" s="35" t="s">
        <v>73</v>
      </c>
      <c r="C116" s="36" t="s">
        <v>409</v>
      </c>
      <c r="D116" s="36" t="s">
        <v>387</v>
      </c>
      <c r="E116" s="36" t="s">
        <v>260</v>
      </c>
      <c r="F116" s="42" t="s">
        <v>563</v>
      </c>
      <c r="G116" s="36" t="s">
        <v>409</v>
      </c>
      <c r="H116" s="86" t="s">
        <v>564</v>
      </c>
      <c r="I116" s="36" t="s">
        <v>264</v>
      </c>
      <c r="J116" s="36" t="s">
        <v>73</v>
      </c>
      <c r="K116" s="36" t="s">
        <v>401</v>
      </c>
      <c r="L116" s="36">
        <v>13873345633</v>
      </c>
      <c r="M116" s="42">
        <v>91.2</v>
      </c>
      <c r="N116" s="42" t="s">
        <v>554</v>
      </c>
      <c r="O116" s="86" t="s">
        <v>565</v>
      </c>
      <c r="P116" s="53" t="s">
        <v>543</v>
      </c>
      <c r="Q116" s="53">
        <v>2021.02</v>
      </c>
      <c r="R116" s="42">
        <v>63</v>
      </c>
      <c r="S116" s="42">
        <v>197</v>
      </c>
      <c r="T116" s="38"/>
      <c r="U116" s="38" t="s">
        <v>562</v>
      </c>
      <c r="V116" s="36"/>
    </row>
    <row r="117" s="9" customFormat="1" ht="28.5" spans="1:22">
      <c r="A117" s="35">
        <v>39</v>
      </c>
      <c r="B117" s="36" t="s">
        <v>52</v>
      </c>
      <c r="C117" s="36" t="s">
        <v>566</v>
      </c>
      <c r="D117" s="42" t="s">
        <v>387</v>
      </c>
      <c r="E117" s="36" t="s">
        <v>31</v>
      </c>
      <c r="F117" s="42" t="s">
        <v>567</v>
      </c>
      <c r="G117" s="42" t="s">
        <v>568</v>
      </c>
      <c r="H117" s="43" t="s">
        <v>569</v>
      </c>
      <c r="I117" s="36" t="s">
        <v>264</v>
      </c>
      <c r="J117" s="36" t="s">
        <v>52</v>
      </c>
      <c r="K117" s="36" t="s">
        <v>485</v>
      </c>
      <c r="L117" s="36">
        <v>13975354880</v>
      </c>
      <c r="M117" s="42">
        <v>182</v>
      </c>
      <c r="N117" s="36" t="s">
        <v>37</v>
      </c>
      <c r="O117" s="38" t="s">
        <v>570</v>
      </c>
      <c r="P117" s="36">
        <v>2020.04</v>
      </c>
      <c r="Q117" s="36">
        <v>2020.11</v>
      </c>
      <c r="R117" s="42">
        <v>39</v>
      </c>
      <c r="S117" s="42">
        <v>145</v>
      </c>
      <c r="T117" s="89"/>
      <c r="U117" s="38" t="s">
        <v>571</v>
      </c>
      <c r="V117" s="90"/>
    </row>
    <row r="118" s="9" customFormat="1" ht="28.5" spans="1:22">
      <c r="A118" s="35">
        <v>40</v>
      </c>
      <c r="B118" s="36" t="s">
        <v>52</v>
      </c>
      <c r="C118" s="36" t="s">
        <v>572</v>
      </c>
      <c r="D118" s="42" t="s">
        <v>387</v>
      </c>
      <c r="E118" s="36" t="s">
        <v>31</v>
      </c>
      <c r="F118" s="42" t="s">
        <v>573</v>
      </c>
      <c r="G118" s="42" t="s">
        <v>574</v>
      </c>
      <c r="H118" s="43" t="s">
        <v>575</v>
      </c>
      <c r="I118" s="36" t="s">
        <v>264</v>
      </c>
      <c r="J118" s="36" t="s">
        <v>52</v>
      </c>
      <c r="K118" s="36" t="s">
        <v>485</v>
      </c>
      <c r="L118" s="36">
        <v>13975354880</v>
      </c>
      <c r="M118" s="42">
        <v>100</v>
      </c>
      <c r="N118" s="36" t="s">
        <v>37</v>
      </c>
      <c r="O118" s="38" t="s">
        <v>570</v>
      </c>
      <c r="P118" s="36">
        <v>2020.04</v>
      </c>
      <c r="Q118" s="36">
        <v>2020.11</v>
      </c>
      <c r="R118" s="42">
        <v>53</v>
      </c>
      <c r="S118" s="42">
        <v>172</v>
      </c>
      <c r="T118" s="89"/>
      <c r="U118" s="91" t="s">
        <v>576</v>
      </c>
      <c r="V118" s="90"/>
    </row>
    <row r="119" s="9" customFormat="1" ht="28.5" spans="1:22">
      <c r="A119" s="35">
        <v>41</v>
      </c>
      <c r="B119" s="36" t="s">
        <v>52</v>
      </c>
      <c r="C119" s="36" t="s">
        <v>533</v>
      </c>
      <c r="D119" s="42" t="s">
        <v>387</v>
      </c>
      <c r="E119" s="36" t="s">
        <v>31</v>
      </c>
      <c r="F119" s="42" t="s">
        <v>577</v>
      </c>
      <c r="G119" s="42" t="s">
        <v>578</v>
      </c>
      <c r="H119" s="43" t="s">
        <v>579</v>
      </c>
      <c r="I119" s="36" t="s">
        <v>264</v>
      </c>
      <c r="J119" s="36" t="s">
        <v>52</v>
      </c>
      <c r="K119" s="36" t="s">
        <v>485</v>
      </c>
      <c r="L119" s="36">
        <v>13975354880</v>
      </c>
      <c r="M119" s="42">
        <v>39</v>
      </c>
      <c r="N119" s="36" t="s">
        <v>37</v>
      </c>
      <c r="O119" s="38" t="s">
        <v>580</v>
      </c>
      <c r="P119" s="36">
        <v>2020.04</v>
      </c>
      <c r="Q119" s="36">
        <v>2020.11</v>
      </c>
      <c r="R119" s="42">
        <v>25</v>
      </c>
      <c r="S119" s="42">
        <v>110</v>
      </c>
      <c r="T119" s="89"/>
      <c r="U119" s="91" t="s">
        <v>581</v>
      </c>
      <c r="V119" s="90"/>
    </row>
    <row r="120" s="9" customFormat="1" ht="28.5" spans="1:22">
      <c r="A120" s="35">
        <v>42</v>
      </c>
      <c r="B120" s="36" t="s">
        <v>52</v>
      </c>
      <c r="C120" s="36" t="s">
        <v>566</v>
      </c>
      <c r="D120" s="42" t="s">
        <v>387</v>
      </c>
      <c r="E120" s="36" t="s">
        <v>31</v>
      </c>
      <c r="F120" s="42" t="s">
        <v>582</v>
      </c>
      <c r="G120" s="42" t="s">
        <v>583</v>
      </c>
      <c r="H120" s="43" t="s">
        <v>584</v>
      </c>
      <c r="I120" s="36" t="s">
        <v>264</v>
      </c>
      <c r="J120" s="36" t="s">
        <v>52</v>
      </c>
      <c r="K120" s="36" t="s">
        <v>485</v>
      </c>
      <c r="L120" s="36">
        <v>13975354880</v>
      </c>
      <c r="M120" s="42">
        <v>39</v>
      </c>
      <c r="N120" s="36" t="s">
        <v>37</v>
      </c>
      <c r="O120" s="38" t="s">
        <v>580</v>
      </c>
      <c r="P120" s="36">
        <v>2020.04</v>
      </c>
      <c r="Q120" s="36">
        <v>2020.11</v>
      </c>
      <c r="R120" s="42">
        <v>39</v>
      </c>
      <c r="S120" s="42">
        <v>145</v>
      </c>
      <c r="T120" s="89"/>
      <c r="U120" s="91" t="s">
        <v>581</v>
      </c>
      <c r="V120" s="90"/>
    </row>
    <row r="121" s="9" customFormat="1" ht="28.5" spans="1:22">
      <c r="A121" s="35">
        <v>43</v>
      </c>
      <c r="B121" s="36" t="s">
        <v>52</v>
      </c>
      <c r="C121" s="36" t="s">
        <v>572</v>
      </c>
      <c r="D121" s="42" t="s">
        <v>387</v>
      </c>
      <c r="E121" s="36" t="s">
        <v>31</v>
      </c>
      <c r="F121" s="42" t="s">
        <v>585</v>
      </c>
      <c r="G121" s="42" t="s">
        <v>586</v>
      </c>
      <c r="H121" s="43" t="s">
        <v>213</v>
      </c>
      <c r="I121" s="36" t="s">
        <v>264</v>
      </c>
      <c r="J121" s="36" t="s">
        <v>52</v>
      </c>
      <c r="K121" s="36" t="s">
        <v>485</v>
      </c>
      <c r="L121" s="36">
        <v>13975354880</v>
      </c>
      <c r="M121" s="42">
        <v>15</v>
      </c>
      <c r="N121" s="36" t="s">
        <v>37</v>
      </c>
      <c r="O121" s="38" t="s">
        <v>587</v>
      </c>
      <c r="P121" s="36">
        <v>2020.04</v>
      </c>
      <c r="Q121" s="36">
        <v>2020.11</v>
      </c>
      <c r="R121" s="42">
        <v>53</v>
      </c>
      <c r="S121" s="42">
        <v>172</v>
      </c>
      <c r="T121" s="89"/>
      <c r="U121" s="91" t="s">
        <v>588</v>
      </c>
      <c r="V121" s="90"/>
    </row>
    <row r="122" s="9" customFormat="1" ht="28.5" spans="1:22">
      <c r="A122" s="35">
        <v>44</v>
      </c>
      <c r="B122" s="36" t="s">
        <v>52</v>
      </c>
      <c r="C122" s="36" t="s">
        <v>589</v>
      </c>
      <c r="D122" s="42" t="s">
        <v>387</v>
      </c>
      <c r="E122" s="36" t="s">
        <v>31</v>
      </c>
      <c r="F122" s="42" t="s">
        <v>590</v>
      </c>
      <c r="G122" s="42" t="s">
        <v>591</v>
      </c>
      <c r="H122" s="43" t="s">
        <v>592</v>
      </c>
      <c r="I122" s="36" t="s">
        <v>264</v>
      </c>
      <c r="J122" s="36" t="s">
        <v>52</v>
      </c>
      <c r="K122" s="36" t="s">
        <v>485</v>
      </c>
      <c r="L122" s="36">
        <v>13975354880</v>
      </c>
      <c r="M122" s="42">
        <v>22</v>
      </c>
      <c r="N122" s="36" t="s">
        <v>37</v>
      </c>
      <c r="O122" s="38" t="s">
        <v>570</v>
      </c>
      <c r="P122" s="36">
        <v>2020.04</v>
      </c>
      <c r="Q122" s="36">
        <v>2020.11</v>
      </c>
      <c r="R122" s="42">
        <v>5</v>
      </c>
      <c r="S122" s="42">
        <v>22</v>
      </c>
      <c r="T122" s="89"/>
      <c r="U122" s="91" t="s">
        <v>593</v>
      </c>
      <c r="V122" s="90"/>
    </row>
    <row r="123" s="9" customFormat="1" ht="28.5" spans="1:22">
      <c r="A123" s="35">
        <v>45</v>
      </c>
      <c r="B123" s="36" t="s">
        <v>52</v>
      </c>
      <c r="C123" s="36" t="s">
        <v>513</v>
      </c>
      <c r="D123" s="42" t="s">
        <v>387</v>
      </c>
      <c r="E123" s="36" t="s">
        <v>31</v>
      </c>
      <c r="F123" s="42" t="s">
        <v>594</v>
      </c>
      <c r="G123" s="42" t="s">
        <v>595</v>
      </c>
      <c r="H123" s="43" t="s">
        <v>596</v>
      </c>
      <c r="I123" s="36" t="s">
        <v>264</v>
      </c>
      <c r="J123" s="36" t="s">
        <v>52</v>
      </c>
      <c r="K123" s="36" t="s">
        <v>485</v>
      </c>
      <c r="L123" s="36">
        <v>13975354880</v>
      </c>
      <c r="M123" s="42">
        <v>12</v>
      </c>
      <c r="N123" s="36" t="s">
        <v>37</v>
      </c>
      <c r="O123" s="38" t="s">
        <v>597</v>
      </c>
      <c r="P123" s="36">
        <v>2020.04</v>
      </c>
      <c r="Q123" s="36">
        <v>2020.11</v>
      </c>
      <c r="R123" s="42">
        <v>4</v>
      </c>
      <c r="S123" s="42">
        <v>12</v>
      </c>
      <c r="T123" s="89"/>
      <c r="U123" s="91" t="s">
        <v>598</v>
      </c>
      <c r="V123" s="90"/>
    </row>
    <row r="124" s="9" customFormat="1" ht="28.5" spans="1:22">
      <c r="A124" s="35">
        <v>46</v>
      </c>
      <c r="B124" s="36" t="s">
        <v>52</v>
      </c>
      <c r="C124" s="36" t="s">
        <v>566</v>
      </c>
      <c r="D124" s="42" t="s">
        <v>387</v>
      </c>
      <c r="E124" s="36" t="s">
        <v>31</v>
      </c>
      <c r="F124" s="42" t="s">
        <v>599</v>
      </c>
      <c r="G124" s="42" t="s">
        <v>600</v>
      </c>
      <c r="H124" s="43" t="s">
        <v>601</v>
      </c>
      <c r="I124" s="36" t="s">
        <v>264</v>
      </c>
      <c r="J124" s="36" t="s">
        <v>52</v>
      </c>
      <c r="K124" s="36" t="s">
        <v>485</v>
      </c>
      <c r="L124" s="36">
        <v>13975354880</v>
      </c>
      <c r="M124" s="42">
        <v>60</v>
      </c>
      <c r="N124" s="36" t="s">
        <v>37</v>
      </c>
      <c r="O124" s="38" t="s">
        <v>570</v>
      </c>
      <c r="P124" s="36">
        <v>2020.04</v>
      </c>
      <c r="Q124" s="36">
        <v>2020.11</v>
      </c>
      <c r="R124" s="42">
        <v>39</v>
      </c>
      <c r="S124" s="42">
        <v>145</v>
      </c>
      <c r="T124" s="89"/>
      <c r="U124" s="91" t="s">
        <v>602</v>
      </c>
      <c r="V124" s="90"/>
    </row>
    <row r="125" s="9" customFormat="1" ht="28.5" spans="1:22">
      <c r="A125" s="35">
        <v>47</v>
      </c>
      <c r="B125" s="36" t="s">
        <v>52</v>
      </c>
      <c r="C125" s="36" t="s">
        <v>603</v>
      </c>
      <c r="D125" s="42" t="s">
        <v>387</v>
      </c>
      <c r="E125" s="36" t="s">
        <v>31</v>
      </c>
      <c r="F125" s="42" t="s">
        <v>604</v>
      </c>
      <c r="G125" s="42" t="s">
        <v>605</v>
      </c>
      <c r="H125" s="43" t="s">
        <v>606</v>
      </c>
      <c r="I125" s="36" t="s">
        <v>264</v>
      </c>
      <c r="J125" s="36" t="s">
        <v>52</v>
      </c>
      <c r="K125" s="36" t="s">
        <v>485</v>
      </c>
      <c r="L125" s="36">
        <v>13975354880</v>
      </c>
      <c r="M125" s="42">
        <v>68</v>
      </c>
      <c r="N125" s="36" t="s">
        <v>37</v>
      </c>
      <c r="O125" s="38" t="s">
        <v>607</v>
      </c>
      <c r="P125" s="36">
        <v>2020.04</v>
      </c>
      <c r="Q125" s="36">
        <v>2020.11</v>
      </c>
      <c r="R125" s="42">
        <v>50</v>
      </c>
      <c r="S125" s="42">
        <v>198</v>
      </c>
      <c r="T125" s="89"/>
      <c r="U125" s="91" t="s">
        <v>608</v>
      </c>
      <c r="V125" s="90"/>
    </row>
    <row r="126" s="9" customFormat="1" ht="28.5" spans="1:22">
      <c r="A126" s="35">
        <v>48</v>
      </c>
      <c r="B126" s="36" t="s">
        <v>52</v>
      </c>
      <c r="C126" s="36" t="s">
        <v>589</v>
      </c>
      <c r="D126" s="42" t="s">
        <v>387</v>
      </c>
      <c r="E126" s="36" t="s">
        <v>31</v>
      </c>
      <c r="F126" s="42" t="s">
        <v>609</v>
      </c>
      <c r="G126" s="42" t="s">
        <v>610</v>
      </c>
      <c r="H126" s="43" t="s">
        <v>611</v>
      </c>
      <c r="I126" s="36" t="s">
        <v>264</v>
      </c>
      <c r="J126" s="36" t="s">
        <v>52</v>
      </c>
      <c r="K126" s="36" t="s">
        <v>485</v>
      </c>
      <c r="L126" s="36">
        <v>13975354880</v>
      </c>
      <c r="M126" s="42">
        <v>35</v>
      </c>
      <c r="N126" s="36" t="s">
        <v>37</v>
      </c>
      <c r="O126" s="38" t="s">
        <v>612</v>
      </c>
      <c r="P126" s="36">
        <v>2020.04</v>
      </c>
      <c r="Q126" s="36">
        <v>2020.11</v>
      </c>
      <c r="R126" s="42">
        <v>11</v>
      </c>
      <c r="S126" s="42">
        <v>46</v>
      </c>
      <c r="T126" s="89"/>
      <c r="U126" s="91" t="s">
        <v>449</v>
      </c>
      <c r="V126" s="90"/>
    </row>
    <row r="127" s="9" customFormat="1" ht="28.5" spans="1:22">
      <c r="A127" s="35">
        <v>49</v>
      </c>
      <c r="B127" s="36" t="s">
        <v>52</v>
      </c>
      <c r="C127" s="36" t="s">
        <v>513</v>
      </c>
      <c r="D127" s="42" t="s">
        <v>387</v>
      </c>
      <c r="E127" s="36" t="s">
        <v>31</v>
      </c>
      <c r="F127" s="42" t="s">
        <v>613</v>
      </c>
      <c r="G127" s="42" t="s">
        <v>614</v>
      </c>
      <c r="H127" s="43" t="s">
        <v>615</v>
      </c>
      <c r="I127" s="36" t="s">
        <v>264</v>
      </c>
      <c r="J127" s="36" t="s">
        <v>52</v>
      </c>
      <c r="K127" s="36" t="s">
        <v>485</v>
      </c>
      <c r="L127" s="36">
        <v>13975354880</v>
      </c>
      <c r="M127" s="42">
        <v>10</v>
      </c>
      <c r="N127" s="36" t="s">
        <v>37</v>
      </c>
      <c r="O127" s="38" t="s">
        <v>287</v>
      </c>
      <c r="P127" s="36">
        <v>2020.04</v>
      </c>
      <c r="Q127" s="36">
        <v>2020.11</v>
      </c>
      <c r="R127" s="42">
        <v>11</v>
      </c>
      <c r="S127" s="42">
        <v>36</v>
      </c>
      <c r="T127" s="89"/>
      <c r="U127" s="91" t="s">
        <v>588</v>
      </c>
      <c r="V127" s="90"/>
    </row>
    <row r="128" s="9" customFormat="1" ht="28.5" spans="1:22">
      <c r="A128" s="35">
        <v>50</v>
      </c>
      <c r="B128" s="36" t="s">
        <v>52</v>
      </c>
      <c r="C128" s="36" t="s">
        <v>566</v>
      </c>
      <c r="D128" s="42" t="s">
        <v>387</v>
      </c>
      <c r="E128" s="36" t="s">
        <v>31</v>
      </c>
      <c r="F128" s="42" t="s">
        <v>616</v>
      </c>
      <c r="G128" s="42" t="s">
        <v>617</v>
      </c>
      <c r="H128" s="43" t="s">
        <v>618</v>
      </c>
      <c r="I128" s="36" t="s">
        <v>264</v>
      </c>
      <c r="J128" s="36" t="s">
        <v>52</v>
      </c>
      <c r="K128" s="36" t="s">
        <v>485</v>
      </c>
      <c r="L128" s="36">
        <v>13975354880</v>
      </c>
      <c r="M128" s="42">
        <v>28</v>
      </c>
      <c r="N128" s="36" t="s">
        <v>37</v>
      </c>
      <c r="O128" s="38" t="s">
        <v>612</v>
      </c>
      <c r="P128" s="36">
        <v>2020.04</v>
      </c>
      <c r="Q128" s="36">
        <v>2020.11</v>
      </c>
      <c r="R128" s="42">
        <v>39</v>
      </c>
      <c r="S128" s="42">
        <v>145</v>
      </c>
      <c r="T128" s="89"/>
      <c r="U128" s="91" t="s">
        <v>619</v>
      </c>
      <c r="V128" s="90"/>
    </row>
    <row r="129" s="9" customFormat="1" ht="28.5" spans="1:22">
      <c r="A129" s="35">
        <v>51</v>
      </c>
      <c r="B129" s="36" t="s">
        <v>52</v>
      </c>
      <c r="C129" s="36" t="s">
        <v>603</v>
      </c>
      <c r="D129" s="42" t="s">
        <v>387</v>
      </c>
      <c r="E129" s="36" t="s">
        <v>31</v>
      </c>
      <c r="F129" s="42" t="s">
        <v>620</v>
      </c>
      <c r="G129" s="42" t="s">
        <v>621</v>
      </c>
      <c r="H129" s="43" t="s">
        <v>611</v>
      </c>
      <c r="I129" s="36" t="s">
        <v>264</v>
      </c>
      <c r="J129" s="36" t="s">
        <v>52</v>
      </c>
      <c r="K129" s="36" t="s">
        <v>485</v>
      </c>
      <c r="L129" s="36">
        <v>13975354880</v>
      </c>
      <c r="M129" s="42">
        <v>35</v>
      </c>
      <c r="N129" s="36" t="s">
        <v>37</v>
      </c>
      <c r="O129" s="38" t="s">
        <v>612</v>
      </c>
      <c r="P129" s="36">
        <v>2020.04</v>
      </c>
      <c r="Q129" s="36">
        <v>2020.11</v>
      </c>
      <c r="R129" s="42">
        <v>2</v>
      </c>
      <c r="S129" s="42">
        <v>7</v>
      </c>
      <c r="T129" s="89"/>
      <c r="U129" s="91" t="s">
        <v>449</v>
      </c>
      <c r="V129" s="90"/>
    </row>
    <row r="130" s="9" customFormat="1" ht="28.5" spans="1:22">
      <c r="A130" s="35">
        <v>52</v>
      </c>
      <c r="B130" s="36" t="s">
        <v>52</v>
      </c>
      <c r="C130" s="36" t="s">
        <v>603</v>
      </c>
      <c r="D130" s="42" t="s">
        <v>387</v>
      </c>
      <c r="E130" s="36" t="s">
        <v>31</v>
      </c>
      <c r="F130" s="42" t="s">
        <v>622</v>
      </c>
      <c r="G130" s="42" t="s">
        <v>605</v>
      </c>
      <c r="H130" s="43" t="s">
        <v>615</v>
      </c>
      <c r="I130" s="36" t="s">
        <v>264</v>
      </c>
      <c r="J130" s="36" t="s">
        <v>52</v>
      </c>
      <c r="K130" s="36" t="s">
        <v>485</v>
      </c>
      <c r="L130" s="36">
        <v>13975354880</v>
      </c>
      <c r="M130" s="42">
        <v>10</v>
      </c>
      <c r="N130" s="36" t="s">
        <v>37</v>
      </c>
      <c r="O130" s="38" t="s">
        <v>287</v>
      </c>
      <c r="P130" s="36">
        <v>2020.04</v>
      </c>
      <c r="Q130" s="36">
        <v>2020.11</v>
      </c>
      <c r="R130" s="42">
        <v>4</v>
      </c>
      <c r="S130" s="42">
        <v>12</v>
      </c>
      <c r="T130" s="89"/>
      <c r="U130" s="91" t="s">
        <v>588</v>
      </c>
      <c r="V130" s="90"/>
    </row>
    <row r="131" s="9" customFormat="1" ht="28.5" spans="1:22">
      <c r="A131" s="35">
        <v>53</v>
      </c>
      <c r="B131" s="36" t="s">
        <v>52</v>
      </c>
      <c r="C131" s="36" t="s">
        <v>566</v>
      </c>
      <c r="D131" s="42" t="s">
        <v>387</v>
      </c>
      <c r="E131" s="36" t="s">
        <v>31</v>
      </c>
      <c r="F131" s="42" t="s">
        <v>623</v>
      </c>
      <c r="G131" s="42" t="s">
        <v>624</v>
      </c>
      <c r="H131" s="43" t="s">
        <v>611</v>
      </c>
      <c r="I131" s="36" t="s">
        <v>264</v>
      </c>
      <c r="J131" s="36" t="s">
        <v>52</v>
      </c>
      <c r="K131" s="36" t="s">
        <v>485</v>
      </c>
      <c r="L131" s="36">
        <v>13975354880</v>
      </c>
      <c r="M131" s="42">
        <v>35</v>
      </c>
      <c r="N131" s="36" t="s">
        <v>37</v>
      </c>
      <c r="O131" s="38" t="s">
        <v>612</v>
      </c>
      <c r="P131" s="36">
        <v>2020.04</v>
      </c>
      <c r="Q131" s="36">
        <v>2020.11</v>
      </c>
      <c r="R131" s="42">
        <v>39</v>
      </c>
      <c r="S131" s="42">
        <v>145</v>
      </c>
      <c r="T131" s="89"/>
      <c r="U131" s="91" t="s">
        <v>449</v>
      </c>
      <c r="V131" s="90"/>
    </row>
    <row r="132" s="9" customFormat="1" ht="28.5" spans="1:22">
      <c r="A132" s="35">
        <v>54</v>
      </c>
      <c r="B132" s="36" t="s">
        <v>52</v>
      </c>
      <c r="C132" s="36" t="s">
        <v>53</v>
      </c>
      <c r="D132" s="42" t="s">
        <v>387</v>
      </c>
      <c r="E132" s="36" t="s">
        <v>31</v>
      </c>
      <c r="F132" s="42" t="s">
        <v>625</v>
      </c>
      <c r="G132" s="42" t="s">
        <v>626</v>
      </c>
      <c r="H132" s="43" t="s">
        <v>584</v>
      </c>
      <c r="I132" s="36" t="s">
        <v>264</v>
      </c>
      <c r="J132" s="36" t="s">
        <v>52</v>
      </c>
      <c r="K132" s="36" t="s">
        <v>485</v>
      </c>
      <c r="L132" s="36">
        <v>13975354880</v>
      </c>
      <c r="M132" s="42">
        <v>39</v>
      </c>
      <c r="N132" s="36" t="s">
        <v>37</v>
      </c>
      <c r="O132" s="38" t="s">
        <v>580</v>
      </c>
      <c r="P132" s="36">
        <v>2020.04</v>
      </c>
      <c r="Q132" s="36">
        <v>2020.11</v>
      </c>
      <c r="R132" s="42">
        <v>4</v>
      </c>
      <c r="S132" s="42">
        <v>13</v>
      </c>
      <c r="T132" s="89"/>
      <c r="U132" s="91" t="s">
        <v>581</v>
      </c>
      <c r="V132" s="90"/>
    </row>
    <row r="133" s="9" customFormat="1" ht="28.5" spans="1:22">
      <c r="A133" s="35">
        <v>55</v>
      </c>
      <c r="B133" s="36" t="s">
        <v>52</v>
      </c>
      <c r="C133" s="36" t="s">
        <v>53</v>
      </c>
      <c r="D133" s="42" t="s">
        <v>387</v>
      </c>
      <c r="E133" s="36" t="s">
        <v>31</v>
      </c>
      <c r="F133" s="42" t="s">
        <v>627</v>
      </c>
      <c r="G133" s="42" t="s">
        <v>628</v>
      </c>
      <c r="H133" s="43" t="s">
        <v>584</v>
      </c>
      <c r="I133" s="36" t="s">
        <v>264</v>
      </c>
      <c r="J133" s="36" t="s">
        <v>52</v>
      </c>
      <c r="K133" s="36" t="s">
        <v>485</v>
      </c>
      <c r="L133" s="36">
        <v>13975354880</v>
      </c>
      <c r="M133" s="42">
        <v>39</v>
      </c>
      <c r="N133" s="36" t="s">
        <v>37</v>
      </c>
      <c r="O133" s="38" t="s">
        <v>580</v>
      </c>
      <c r="P133" s="36">
        <v>2020.04</v>
      </c>
      <c r="Q133" s="36">
        <v>2020.11</v>
      </c>
      <c r="R133" s="42">
        <v>2</v>
      </c>
      <c r="S133" s="42">
        <v>9</v>
      </c>
      <c r="T133" s="89"/>
      <c r="U133" s="91" t="s">
        <v>581</v>
      </c>
      <c r="V133" s="90"/>
    </row>
    <row r="134" s="9" customFormat="1" ht="28.5" spans="1:22">
      <c r="A134" s="35">
        <v>56</v>
      </c>
      <c r="B134" s="36" t="s">
        <v>52</v>
      </c>
      <c r="C134" s="36" t="s">
        <v>572</v>
      </c>
      <c r="D134" s="42" t="s">
        <v>387</v>
      </c>
      <c r="E134" s="36" t="s">
        <v>31</v>
      </c>
      <c r="F134" s="42" t="s">
        <v>629</v>
      </c>
      <c r="G134" s="42" t="s">
        <v>630</v>
      </c>
      <c r="H134" s="43" t="s">
        <v>631</v>
      </c>
      <c r="I134" s="36" t="s">
        <v>264</v>
      </c>
      <c r="J134" s="36" t="s">
        <v>52</v>
      </c>
      <c r="K134" s="36" t="s">
        <v>485</v>
      </c>
      <c r="L134" s="36">
        <v>13975354880</v>
      </c>
      <c r="M134" s="42">
        <v>20</v>
      </c>
      <c r="N134" s="36" t="s">
        <v>37</v>
      </c>
      <c r="O134" s="38" t="s">
        <v>632</v>
      </c>
      <c r="P134" s="36">
        <v>2020.04</v>
      </c>
      <c r="Q134" s="36">
        <v>2020.11</v>
      </c>
      <c r="R134" s="42">
        <v>7</v>
      </c>
      <c r="S134" s="42">
        <v>172</v>
      </c>
      <c r="T134" s="89"/>
      <c r="U134" s="91" t="s">
        <v>598</v>
      </c>
      <c r="V134" s="90"/>
    </row>
    <row r="135" s="9" customFormat="1" ht="42.75" spans="1:22">
      <c r="A135" s="35">
        <v>57</v>
      </c>
      <c r="B135" s="36" t="s">
        <v>52</v>
      </c>
      <c r="C135" s="36" t="s">
        <v>53</v>
      </c>
      <c r="D135" s="42" t="s">
        <v>387</v>
      </c>
      <c r="E135" s="36" t="s">
        <v>31</v>
      </c>
      <c r="F135" s="42" t="s">
        <v>633</v>
      </c>
      <c r="G135" s="42" t="s">
        <v>634</v>
      </c>
      <c r="H135" s="43" t="s">
        <v>635</v>
      </c>
      <c r="I135" s="36" t="s">
        <v>264</v>
      </c>
      <c r="J135" s="36" t="s">
        <v>52</v>
      </c>
      <c r="K135" s="36" t="s">
        <v>485</v>
      </c>
      <c r="L135" s="36">
        <v>13975354880</v>
      </c>
      <c r="M135" s="42">
        <v>35</v>
      </c>
      <c r="N135" s="36" t="s">
        <v>37</v>
      </c>
      <c r="O135" s="38" t="s">
        <v>636</v>
      </c>
      <c r="P135" s="36">
        <v>2020.04</v>
      </c>
      <c r="Q135" s="36">
        <v>2020.11</v>
      </c>
      <c r="R135" s="42">
        <v>16</v>
      </c>
      <c r="S135" s="42">
        <v>78</v>
      </c>
      <c r="T135" s="89"/>
      <c r="U135" s="91" t="s">
        <v>598</v>
      </c>
      <c r="V135" s="90"/>
    </row>
    <row r="136" s="9" customFormat="1" ht="28.5" spans="1:22">
      <c r="A136" s="35">
        <v>58</v>
      </c>
      <c r="B136" s="36" t="s">
        <v>52</v>
      </c>
      <c r="C136" s="36" t="s">
        <v>603</v>
      </c>
      <c r="D136" s="42" t="s">
        <v>387</v>
      </c>
      <c r="E136" s="36" t="s">
        <v>31</v>
      </c>
      <c r="F136" s="42" t="s">
        <v>637</v>
      </c>
      <c r="G136" s="42" t="s">
        <v>638</v>
      </c>
      <c r="H136" s="43" t="s">
        <v>639</v>
      </c>
      <c r="I136" s="36" t="s">
        <v>264</v>
      </c>
      <c r="J136" s="36" t="s">
        <v>52</v>
      </c>
      <c r="K136" s="36" t="s">
        <v>485</v>
      </c>
      <c r="L136" s="36">
        <v>13975354880</v>
      </c>
      <c r="M136" s="42">
        <v>10</v>
      </c>
      <c r="N136" s="36" t="s">
        <v>37</v>
      </c>
      <c r="O136" s="38" t="s">
        <v>640</v>
      </c>
      <c r="P136" s="36">
        <v>2020.04</v>
      </c>
      <c r="Q136" s="36">
        <v>2020.11</v>
      </c>
      <c r="R136" s="42">
        <v>14</v>
      </c>
      <c r="S136" s="42">
        <v>27</v>
      </c>
      <c r="T136" s="89"/>
      <c r="U136" s="91" t="s">
        <v>641</v>
      </c>
      <c r="V136" s="90"/>
    </row>
    <row r="137" s="12" customFormat="1" ht="28.5" spans="1:22">
      <c r="A137" s="35">
        <v>59</v>
      </c>
      <c r="B137" s="36" t="s">
        <v>52</v>
      </c>
      <c r="C137" s="36" t="s">
        <v>513</v>
      </c>
      <c r="D137" s="42" t="s">
        <v>387</v>
      </c>
      <c r="E137" s="36" t="s">
        <v>31</v>
      </c>
      <c r="F137" s="42" t="s">
        <v>642</v>
      </c>
      <c r="G137" s="42" t="s">
        <v>643</v>
      </c>
      <c r="H137" s="43" t="s">
        <v>615</v>
      </c>
      <c r="I137" s="36" t="s">
        <v>264</v>
      </c>
      <c r="J137" s="36" t="s">
        <v>52</v>
      </c>
      <c r="K137" s="36" t="s">
        <v>485</v>
      </c>
      <c r="L137" s="36">
        <v>13975354880</v>
      </c>
      <c r="M137" s="42">
        <v>10</v>
      </c>
      <c r="N137" s="36" t="s">
        <v>37</v>
      </c>
      <c r="O137" s="38" t="s">
        <v>287</v>
      </c>
      <c r="P137" s="36">
        <v>2020.04</v>
      </c>
      <c r="Q137" s="36">
        <v>2020.11</v>
      </c>
      <c r="R137" s="42">
        <v>5</v>
      </c>
      <c r="S137" s="42">
        <v>14</v>
      </c>
      <c r="T137" s="38"/>
      <c r="U137" s="91" t="s">
        <v>588</v>
      </c>
      <c r="V137" s="36"/>
    </row>
    <row r="138" s="12" customFormat="1" ht="28.5" spans="1:22">
      <c r="A138" s="35">
        <v>60</v>
      </c>
      <c r="B138" s="36" t="s">
        <v>52</v>
      </c>
      <c r="C138" s="36" t="s">
        <v>572</v>
      </c>
      <c r="D138" s="42" t="s">
        <v>387</v>
      </c>
      <c r="E138" s="36" t="s">
        <v>31</v>
      </c>
      <c r="F138" s="42" t="s">
        <v>644</v>
      </c>
      <c r="G138" s="42" t="s">
        <v>645</v>
      </c>
      <c r="H138" s="43" t="s">
        <v>639</v>
      </c>
      <c r="I138" s="36" t="s">
        <v>264</v>
      </c>
      <c r="J138" s="36" t="s">
        <v>52</v>
      </c>
      <c r="K138" s="36" t="s">
        <v>485</v>
      </c>
      <c r="L138" s="36">
        <v>13975354880</v>
      </c>
      <c r="M138" s="42">
        <v>39</v>
      </c>
      <c r="N138" s="36" t="s">
        <v>37</v>
      </c>
      <c r="O138" s="38" t="s">
        <v>646</v>
      </c>
      <c r="P138" s="36">
        <v>2020.04</v>
      </c>
      <c r="Q138" s="36">
        <v>2020.11</v>
      </c>
      <c r="R138" s="42">
        <v>53</v>
      </c>
      <c r="S138" s="42">
        <v>172</v>
      </c>
      <c r="T138" s="38"/>
      <c r="U138" s="91" t="s">
        <v>641</v>
      </c>
      <c r="V138" s="36"/>
    </row>
    <row r="139" s="12" customFormat="1" ht="28.5" spans="1:22">
      <c r="A139" s="35">
        <v>61</v>
      </c>
      <c r="B139" s="36" t="s">
        <v>52</v>
      </c>
      <c r="C139" s="36" t="s">
        <v>533</v>
      </c>
      <c r="D139" s="42" t="s">
        <v>387</v>
      </c>
      <c r="E139" s="36" t="s">
        <v>31</v>
      </c>
      <c r="F139" s="42" t="s">
        <v>647</v>
      </c>
      <c r="G139" s="42" t="s">
        <v>648</v>
      </c>
      <c r="H139" s="43" t="s">
        <v>649</v>
      </c>
      <c r="I139" s="36" t="s">
        <v>264</v>
      </c>
      <c r="J139" s="36" t="s">
        <v>52</v>
      </c>
      <c r="K139" s="36" t="s">
        <v>485</v>
      </c>
      <c r="L139" s="36">
        <v>13975354880</v>
      </c>
      <c r="M139" s="42">
        <v>120</v>
      </c>
      <c r="N139" s="36" t="s">
        <v>37</v>
      </c>
      <c r="O139" s="38" t="s">
        <v>650</v>
      </c>
      <c r="P139" s="36">
        <v>2020.04</v>
      </c>
      <c r="Q139" s="36">
        <v>2020.11</v>
      </c>
      <c r="R139" s="42">
        <v>217</v>
      </c>
      <c r="S139" s="42">
        <v>854</v>
      </c>
      <c r="T139" s="38"/>
      <c r="U139" s="91" t="s">
        <v>651</v>
      </c>
      <c r="V139" s="36"/>
    </row>
    <row r="140" s="12" customFormat="1" ht="28.5" spans="1:22">
      <c r="A140" s="35">
        <v>62</v>
      </c>
      <c r="B140" s="36" t="s">
        <v>52</v>
      </c>
      <c r="C140" s="36" t="s">
        <v>572</v>
      </c>
      <c r="D140" s="42" t="s">
        <v>387</v>
      </c>
      <c r="E140" s="36" t="s">
        <v>31</v>
      </c>
      <c r="F140" s="42" t="s">
        <v>652</v>
      </c>
      <c r="G140" s="42" t="s">
        <v>653</v>
      </c>
      <c r="H140" s="43" t="s">
        <v>185</v>
      </c>
      <c r="I140" s="36" t="s">
        <v>264</v>
      </c>
      <c r="J140" s="36" t="s">
        <v>52</v>
      </c>
      <c r="K140" s="36" t="s">
        <v>485</v>
      </c>
      <c r="L140" s="36">
        <v>13975354880</v>
      </c>
      <c r="M140" s="42">
        <v>150</v>
      </c>
      <c r="N140" s="36" t="s">
        <v>37</v>
      </c>
      <c r="O140" s="38" t="s">
        <v>266</v>
      </c>
      <c r="P140" s="36">
        <v>2020.04</v>
      </c>
      <c r="Q140" s="36">
        <v>2020.11</v>
      </c>
      <c r="R140" s="42">
        <v>53</v>
      </c>
      <c r="S140" s="42">
        <v>172</v>
      </c>
      <c r="T140" s="38"/>
      <c r="U140" s="91" t="s">
        <v>576</v>
      </c>
      <c r="V140" s="36"/>
    </row>
    <row r="141" s="12" customFormat="1" ht="28.5" spans="1:22">
      <c r="A141" s="35">
        <v>63</v>
      </c>
      <c r="B141" s="36" t="s">
        <v>52</v>
      </c>
      <c r="C141" s="36" t="s">
        <v>513</v>
      </c>
      <c r="D141" s="42" t="s">
        <v>387</v>
      </c>
      <c r="E141" s="36" t="s">
        <v>31</v>
      </c>
      <c r="F141" s="42" t="s">
        <v>654</v>
      </c>
      <c r="G141" s="42" t="s">
        <v>655</v>
      </c>
      <c r="H141" s="43" t="s">
        <v>656</v>
      </c>
      <c r="I141" s="36" t="s">
        <v>264</v>
      </c>
      <c r="J141" s="36" t="s">
        <v>52</v>
      </c>
      <c r="K141" s="36" t="s">
        <v>485</v>
      </c>
      <c r="L141" s="36">
        <v>13975354880</v>
      </c>
      <c r="M141" s="42">
        <v>70</v>
      </c>
      <c r="N141" s="36" t="s">
        <v>37</v>
      </c>
      <c r="O141" s="38" t="s">
        <v>180</v>
      </c>
      <c r="P141" s="36">
        <v>2020.04</v>
      </c>
      <c r="Q141" s="36">
        <v>2020.11</v>
      </c>
      <c r="R141" s="42">
        <v>36</v>
      </c>
      <c r="S141" s="42">
        <v>121</v>
      </c>
      <c r="T141" s="38"/>
      <c r="U141" s="91" t="s">
        <v>657</v>
      </c>
      <c r="V141" s="36"/>
    </row>
    <row r="142" s="9" customFormat="1" ht="28.5" spans="1:22">
      <c r="A142" s="35">
        <v>64</v>
      </c>
      <c r="B142" s="40" t="s">
        <v>68</v>
      </c>
      <c r="C142" s="36" t="s">
        <v>156</v>
      </c>
      <c r="D142" s="42" t="s">
        <v>387</v>
      </c>
      <c r="E142" s="36" t="s">
        <v>31</v>
      </c>
      <c r="F142" s="42" t="s">
        <v>658</v>
      </c>
      <c r="G142" s="42" t="s">
        <v>659</v>
      </c>
      <c r="H142" s="43" t="s">
        <v>660</v>
      </c>
      <c r="I142" s="36" t="s">
        <v>264</v>
      </c>
      <c r="J142" s="36" t="s">
        <v>68</v>
      </c>
      <c r="K142" s="93" t="s">
        <v>463</v>
      </c>
      <c r="L142" s="93">
        <v>13974136480</v>
      </c>
      <c r="M142" s="42">
        <v>100</v>
      </c>
      <c r="N142" s="36" t="s">
        <v>37</v>
      </c>
      <c r="O142" s="38" t="s">
        <v>661</v>
      </c>
      <c r="P142" s="36">
        <v>2020.04</v>
      </c>
      <c r="Q142" s="36">
        <v>2020.11</v>
      </c>
      <c r="R142" s="42">
        <v>10</v>
      </c>
      <c r="S142" s="42">
        <v>26</v>
      </c>
      <c r="T142" s="89"/>
      <c r="U142" s="91" t="s">
        <v>662</v>
      </c>
      <c r="V142" s="36"/>
    </row>
    <row r="143" s="9" customFormat="1" ht="28.5" spans="1:22">
      <c r="A143" s="35">
        <v>65</v>
      </c>
      <c r="B143" s="40" t="s">
        <v>68</v>
      </c>
      <c r="C143" s="36" t="s">
        <v>69</v>
      </c>
      <c r="D143" s="42" t="s">
        <v>387</v>
      </c>
      <c r="E143" s="36" t="s">
        <v>31</v>
      </c>
      <c r="F143" s="42" t="s">
        <v>663</v>
      </c>
      <c r="G143" s="42" t="s">
        <v>664</v>
      </c>
      <c r="H143" s="43" t="s">
        <v>665</v>
      </c>
      <c r="I143" s="36" t="s">
        <v>264</v>
      </c>
      <c r="J143" s="36" t="s">
        <v>68</v>
      </c>
      <c r="K143" s="93" t="s">
        <v>463</v>
      </c>
      <c r="L143" s="93">
        <v>13974136480</v>
      </c>
      <c r="M143" s="42">
        <v>320</v>
      </c>
      <c r="N143" s="36" t="s">
        <v>37</v>
      </c>
      <c r="O143" s="38" t="s">
        <v>650</v>
      </c>
      <c r="P143" s="36">
        <v>2020.04</v>
      </c>
      <c r="Q143" s="36">
        <v>2020.11</v>
      </c>
      <c r="R143" s="42">
        <v>20</v>
      </c>
      <c r="S143" s="42">
        <v>78</v>
      </c>
      <c r="T143" s="89"/>
      <c r="U143" s="91" t="s">
        <v>666</v>
      </c>
      <c r="V143" s="36"/>
    </row>
    <row r="144" s="9" customFormat="1" ht="28.5" spans="1:22">
      <c r="A144" s="35">
        <v>66</v>
      </c>
      <c r="B144" s="40" t="s">
        <v>68</v>
      </c>
      <c r="C144" s="36" t="s">
        <v>69</v>
      </c>
      <c r="D144" s="42" t="s">
        <v>387</v>
      </c>
      <c r="E144" s="36" t="s">
        <v>31</v>
      </c>
      <c r="F144" s="42" t="s">
        <v>667</v>
      </c>
      <c r="G144" s="42" t="s">
        <v>668</v>
      </c>
      <c r="H144" s="43" t="s">
        <v>669</v>
      </c>
      <c r="I144" s="36" t="s">
        <v>264</v>
      </c>
      <c r="J144" s="36" t="s">
        <v>68</v>
      </c>
      <c r="K144" s="93" t="s">
        <v>463</v>
      </c>
      <c r="L144" s="93">
        <v>13974136480</v>
      </c>
      <c r="M144" s="42">
        <v>70</v>
      </c>
      <c r="N144" s="36" t="s">
        <v>37</v>
      </c>
      <c r="O144" s="38" t="s">
        <v>670</v>
      </c>
      <c r="P144" s="36">
        <v>2020.04</v>
      </c>
      <c r="Q144" s="36">
        <v>2020.11</v>
      </c>
      <c r="R144" s="42">
        <v>7</v>
      </c>
      <c r="S144" s="42">
        <v>21</v>
      </c>
      <c r="T144" s="89"/>
      <c r="U144" s="91" t="s">
        <v>671</v>
      </c>
      <c r="V144" s="36"/>
    </row>
    <row r="145" s="9" customFormat="1" ht="28.5" spans="1:22">
      <c r="A145" s="35">
        <v>67</v>
      </c>
      <c r="B145" s="40" t="s">
        <v>68</v>
      </c>
      <c r="C145" s="36" t="s">
        <v>69</v>
      </c>
      <c r="D145" s="42" t="s">
        <v>387</v>
      </c>
      <c r="E145" s="36" t="s">
        <v>31</v>
      </c>
      <c r="F145" s="42" t="s">
        <v>672</v>
      </c>
      <c r="G145" s="42" t="s">
        <v>673</v>
      </c>
      <c r="H145" s="43" t="s">
        <v>674</v>
      </c>
      <c r="I145" s="36" t="s">
        <v>264</v>
      </c>
      <c r="J145" s="36" t="s">
        <v>68</v>
      </c>
      <c r="K145" s="93" t="s">
        <v>463</v>
      </c>
      <c r="L145" s="93">
        <v>13974136480</v>
      </c>
      <c r="M145" s="42">
        <v>70</v>
      </c>
      <c r="N145" s="36" t="s">
        <v>37</v>
      </c>
      <c r="O145" s="38" t="s">
        <v>675</v>
      </c>
      <c r="P145" s="36">
        <v>2020.04</v>
      </c>
      <c r="Q145" s="36">
        <v>2020.11</v>
      </c>
      <c r="R145" s="42">
        <v>6</v>
      </c>
      <c r="S145" s="42">
        <v>18</v>
      </c>
      <c r="T145" s="89"/>
      <c r="U145" s="91" t="s">
        <v>676</v>
      </c>
      <c r="V145" s="36"/>
    </row>
    <row r="146" s="9" customFormat="1" ht="28.5" spans="1:22">
      <c r="A146" s="35">
        <v>68</v>
      </c>
      <c r="B146" s="40" t="s">
        <v>68</v>
      </c>
      <c r="C146" s="36" t="s">
        <v>69</v>
      </c>
      <c r="D146" s="42" t="s">
        <v>387</v>
      </c>
      <c r="E146" s="36" t="s">
        <v>31</v>
      </c>
      <c r="F146" s="42" t="s">
        <v>677</v>
      </c>
      <c r="G146" s="42" t="s">
        <v>678</v>
      </c>
      <c r="H146" s="43" t="s">
        <v>679</v>
      </c>
      <c r="I146" s="36" t="s">
        <v>264</v>
      </c>
      <c r="J146" s="36" t="s">
        <v>68</v>
      </c>
      <c r="K146" s="93" t="s">
        <v>463</v>
      </c>
      <c r="L146" s="93">
        <v>13974136480</v>
      </c>
      <c r="M146" s="42">
        <v>100</v>
      </c>
      <c r="N146" s="36" t="s">
        <v>37</v>
      </c>
      <c r="O146" s="38" t="s">
        <v>541</v>
      </c>
      <c r="P146" s="36">
        <v>2020.04</v>
      </c>
      <c r="Q146" s="36">
        <v>2020.11</v>
      </c>
      <c r="R146" s="42">
        <v>54</v>
      </c>
      <c r="S146" s="42">
        <v>150</v>
      </c>
      <c r="T146" s="89"/>
      <c r="U146" s="96" t="s">
        <v>680</v>
      </c>
      <c r="V146" s="36"/>
    </row>
    <row r="147" s="9" customFormat="1" ht="28.5" spans="1:22">
      <c r="A147" s="35">
        <v>69</v>
      </c>
      <c r="B147" s="40" t="s">
        <v>68</v>
      </c>
      <c r="C147" s="36" t="s">
        <v>69</v>
      </c>
      <c r="D147" s="42" t="s">
        <v>387</v>
      </c>
      <c r="E147" s="36" t="s">
        <v>31</v>
      </c>
      <c r="F147" s="42" t="s">
        <v>681</v>
      </c>
      <c r="G147" s="42" t="s">
        <v>682</v>
      </c>
      <c r="H147" s="43" t="s">
        <v>683</v>
      </c>
      <c r="I147" s="36" t="s">
        <v>264</v>
      </c>
      <c r="J147" s="36" t="s">
        <v>68</v>
      </c>
      <c r="K147" s="93" t="s">
        <v>463</v>
      </c>
      <c r="L147" s="93">
        <v>13974136480</v>
      </c>
      <c r="M147" s="42">
        <v>20</v>
      </c>
      <c r="N147" s="36" t="s">
        <v>37</v>
      </c>
      <c r="O147" s="38" t="s">
        <v>684</v>
      </c>
      <c r="P147" s="36">
        <v>2020.04</v>
      </c>
      <c r="Q147" s="36">
        <v>2020.11</v>
      </c>
      <c r="R147" s="42">
        <v>6</v>
      </c>
      <c r="S147" s="42">
        <v>15</v>
      </c>
      <c r="T147" s="89"/>
      <c r="U147" s="91" t="s">
        <v>685</v>
      </c>
      <c r="V147" s="36"/>
    </row>
    <row r="148" s="9" customFormat="1" ht="28.5" spans="1:22">
      <c r="A148" s="35">
        <v>70</v>
      </c>
      <c r="B148" s="40" t="s">
        <v>68</v>
      </c>
      <c r="C148" s="36" t="s">
        <v>686</v>
      </c>
      <c r="D148" s="42" t="s">
        <v>387</v>
      </c>
      <c r="E148" s="36" t="s">
        <v>260</v>
      </c>
      <c r="F148" s="42" t="s">
        <v>687</v>
      </c>
      <c r="G148" s="42" t="s">
        <v>688</v>
      </c>
      <c r="H148" s="43" t="s">
        <v>689</v>
      </c>
      <c r="I148" s="36" t="s">
        <v>264</v>
      </c>
      <c r="J148" s="36" t="s">
        <v>68</v>
      </c>
      <c r="K148" s="93" t="s">
        <v>463</v>
      </c>
      <c r="L148" s="93">
        <v>13974136480</v>
      </c>
      <c r="M148" s="42">
        <v>50</v>
      </c>
      <c r="N148" s="36" t="s">
        <v>37</v>
      </c>
      <c r="O148" s="38" t="s">
        <v>690</v>
      </c>
      <c r="P148" s="36">
        <v>2020.04</v>
      </c>
      <c r="Q148" s="36">
        <v>2020.11</v>
      </c>
      <c r="R148" s="42">
        <v>6</v>
      </c>
      <c r="S148" s="42">
        <v>18</v>
      </c>
      <c r="T148" s="89"/>
      <c r="U148" s="91" t="s">
        <v>691</v>
      </c>
      <c r="V148" s="36"/>
    </row>
    <row r="149" s="9" customFormat="1" ht="28.5" spans="1:22">
      <c r="A149" s="35">
        <v>71</v>
      </c>
      <c r="B149" s="40" t="s">
        <v>68</v>
      </c>
      <c r="C149" s="36" t="s">
        <v>686</v>
      </c>
      <c r="D149" s="42" t="s">
        <v>387</v>
      </c>
      <c r="E149" s="36" t="s">
        <v>31</v>
      </c>
      <c r="F149" s="42" t="s">
        <v>692</v>
      </c>
      <c r="G149" s="42" t="s">
        <v>693</v>
      </c>
      <c r="H149" s="43" t="s">
        <v>694</v>
      </c>
      <c r="I149" s="36" t="s">
        <v>264</v>
      </c>
      <c r="J149" s="36" t="s">
        <v>68</v>
      </c>
      <c r="K149" s="93" t="s">
        <v>463</v>
      </c>
      <c r="L149" s="93">
        <v>13974136480</v>
      </c>
      <c r="M149" s="42">
        <v>30</v>
      </c>
      <c r="N149" s="36" t="s">
        <v>37</v>
      </c>
      <c r="O149" s="38" t="s">
        <v>695</v>
      </c>
      <c r="P149" s="36">
        <v>2020.04</v>
      </c>
      <c r="Q149" s="36">
        <v>2020.11</v>
      </c>
      <c r="R149" s="42">
        <v>9</v>
      </c>
      <c r="S149" s="42">
        <v>24</v>
      </c>
      <c r="T149" s="89"/>
      <c r="U149" s="91" t="s">
        <v>696</v>
      </c>
      <c r="V149" s="36"/>
    </row>
    <row r="150" s="9" customFormat="1" ht="28.5" spans="1:22">
      <c r="A150" s="35">
        <v>72</v>
      </c>
      <c r="B150" s="40" t="s">
        <v>68</v>
      </c>
      <c r="C150" s="36" t="s">
        <v>177</v>
      </c>
      <c r="D150" s="42" t="s">
        <v>387</v>
      </c>
      <c r="E150" s="36" t="s">
        <v>31</v>
      </c>
      <c r="F150" s="42" t="s">
        <v>697</v>
      </c>
      <c r="G150" s="42" t="s">
        <v>177</v>
      </c>
      <c r="H150" s="43" t="s">
        <v>698</v>
      </c>
      <c r="I150" s="36" t="s">
        <v>264</v>
      </c>
      <c r="J150" s="36" t="s">
        <v>68</v>
      </c>
      <c r="K150" s="93" t="s">
        <v>463</v>
      </c>
      <c r="L150" s="93">
        <v>13974136480</v>
      </c>
      <c r="M150" s="42">
        <v>50</v>
      </c>
      <c r="N150" s="36" t="s">
        <v>37</v>
      </c>
      <c r="O150" s="38" t="s">
        <v>570</v>
      </c>
      <c r="P150" s="36">
        <v>2020.04</v>
      </c>
      <c r="Q150" s="36">
        <v>2020.11</v>
      </c>
      <c r="R150" s="42">
        <v>97</v>
      </c>
      <c r="S150" s="42">
        <v>299</v>
      </c>
      <c r="T150" s="89"/>
      <c r="U150" s="96" t="s">
        <v>699</v>
      </c>
      <c r="V150" s="36"/>
    </row>
    <row r="151" s="9" customFormat="1" ht="28.5" spans="1:16382">
      <c r="A151" s="35">
        <v>73</v>
      </c>
      <c r="B151" s="40" t="s">
        <v>83</v>
      </c>
      <c r="C151" s="40" t="s">
        <v>210</v>
      </c>
      <c r="D151" s="92" t="s">
        <v>387</v>
      </c>
      <c r="E151" s="40" t="s">
        <v>31</v>
      </c>
      <c r="F151" s="40" t="s">
        <v>700</v>
      </c>
      <c r="G151" s="40" t="s">
        <v>701</v>
      </c>
      <c r="H151" s="41" t="s">
        <v>702</v>
      </c>
      <c r="I151" s="40" t="s">
        <v>264</v>
      </c>
      <c r="J151" s="40" t="s">
        <v>83</v>
      </c>
      <c r="K151" s="40" t="s">
        <v>458</v>
      </c>
      <c r="L151" s="40">
        <v>17716791889</v>
      </c>
      <c r="M151" s="40">
        <v>6</v>
      </c>
      <c r="N151" s="40" t="s">
        <v>152</v>
      </c>
      <c r="O151" s="41" t="s">
        <v>161</v>
      </c>
      <c r="P151" s="40">
        <v>2020.01</v>
      </c>
      <c r="Q151" s="40">
        <v>2020.12</v>
      </c>
      <c r="R151" s="40">
        <v>40</v>
      </c>
      <c r="S151" s="40">
        <v>141</v>
      </c>
      <c r="T151" s="91"/>
      <c r="U151" s="91" t="s">
        <v>703</v>
      </c>
      <c r="V151" s="78"/>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HL151" s="77"/>
      <c r="HM151" s="77"/>
      <c r="HN151" s="77"/>
      <c r="HO151" s="77"/>
      <c r="HP151" s="77"/>
      <c r="HQ151" s="77"/>
      <c r="HR151" s="77"/>
      <c r="HS151" s="77"/>
      <c r="HT151" s="77"/>
      <c r="HU151" s="77"/>
      <c r="HV151" s="77"/>
      <c r="HW151" s="77"/>
      <c r="HX151" s="77"/>
      <c r="HY151" s="77"/>
      <c r="HZ151" s="77"/>
      <c r="IA151" s="77"/>
      <c r="IB151" s="77"/>
      <c r="IC151" s="77"/>
      <c r="ID151" s="77"/>
      <c r="IE151" s="77"/>
      <c r="IF151" s="77"/>
      <c r="IG151" s="77"/>
      <c r="IH151" s="77"/>
      <c r="II151" s="77"/>
      <c r="IJ151" s="77"/>
      <c r="IK151" s="77"/>
      <c r="IL151" s="77"/>
      <c r="IM151" s="77"/>
      <c r="IN151" s="77"/>
      <c r="IO151" s="77"/>
      <c r="IP151" s="77"/>
      <c r="IQ151" s="77"/>
      <c r="IR151" s="77"/>
      <c r="IS151" s="77"/>
      <c r="IT151" s="77"/>
      <c r="IU151" s="77"/>
      <c r="IV151" s="77"/>
      <c r="IW151" s="77"/>
      <c r="IX151" s="77"/>
      <c r="IY151" s="77"/>
      <c r="IZ151" s="77"/>
      <c r="JA151" s="77"/>
      <c r="JB151" s="77"/>
      <c r="JC151" s="77"/>
      <c r="JD151" s="77"/>
      <c r="JE151" s="77"/>
      <c r="JF151" s="77"/>
      <c r="JG151" s="77"/>
      <c r="JH151" s="77"/>
      <c r="JI151" s="77"/>
      <c r="JJ151" s="77"/>
      <c r="JK151" s="77"/>
      <c r="JL151" s="77"/>
      <c r="JM151" s="77"/>
      <c r="JN151" s="77"/>
      <c r="JO151" s="77"/>
      <c r="JP151" s="77"/>
      <c r="JQ151" s="77"/>
      <c r="JR151" s="77"/>
      <c r="JS151" s="77"/>
      <c r="JT151" s="77"/>
      <c r="JU151" s="77"/>
      <c r="JV151" s="77"/>
      <c r="JW151" s="77"/>
      <c r="JX151" s="77"/>
      <c r="JY151" s="77"/>
      <c r="JZ151" s="77"/>
      <c r="KA151" s="77"/>
      <c r="KB151" s="77"/>
      <c r="KC151" s="77"/>
      <c r="KD151" s="77"/>
      <c r="KE151" s="77"/>
      <c r="KF151" s="77"/>
      <c r="KG151" s="77"/>
      <c r="KH151" s="77"/>
      <c r="KI151" s="77"/>
      <c r="KJ151" s="77"/>
      <c r="KK151" s="77"/>
      <c r="KL151" s="77"/>
      <c r="KM151" s="77"/>
      <c r="KN151" s="77"/>
      <c r="KO151" s="77"/>
      <c r="KP151" s="77"/>
      <c r="KQ151" s="77"/>
      <c r="KR151" s="77"/>
      <c r="KS151" s="77"/>
      <c r="KT151" s="77"/>
      <c r="KU151" s="77"/>
      <c r="KV151" s="77"/>
      <c r="KW151" s="77"/>
      <c r="KX151" s="77"/>
      <c r="KY151" s="77"/>
      <c r="KZ151" s="77"/>
      <c r="LA151" s="77"/>
      <c r="LB151" s="77"/>
      <c r="LC151" s="77"/>
      <c r="LD151" s="77"/>
      <c r="LE151" s="77"/>
      <c r="LF151" s="77"/>
      <c r="LG151" s="77"/>
      <c r="LH151" s="77"/>
      <c r="LI151" s="77"/>
      <c r="LJ151" s="77"/>
      <c r="LK151" s="77"/>
      <c r="LL151" s="77"/>
      <c r="LM151" s="77"/>
      <c r="LN151" s="77"/>
      <c r="LO151" s="77"/>
      <c r="LP151" s="77"/>
      <c r="LQ151" s="77"/>
      <c r="LR151" s="77"/>
      <c r="LS151" s="77"/>
      <c r="LT151" s="77"/>
      <c r="LU151" s="77"/>
      <c r="LV151" s="77"/>
      <c r="LW151" s="77"/>
      <c r="LX151" s="77"/>
      <c r="LY151" s="77"/>
      <c r="LZ151" s="77"/>
      <c r="MA151" s="77"/>
      <c r="MB151" s="77"/>
      <c r="MC151" s="77"/>
      <c r="MD151" s="77"/>
      <c r="ME151" s="77"/>
      <c r="MF151" s="77"/>
      <c r="MG151" s="77"/>
      <c r="MH151" s="77"/>
      <c r="MI151" s="77"/>
      <c r="MJ151" s="77"/>
      <c r="MK151" s="77"/>
      <c r="ML151" s="77"/>
      <c r="MM151" s="77"/>
      <c r="MN151" s="77"/>
      <c r="MO151" s="77"/>
      <c r="MP151" s="77"/>
      <c r="MQ151" s="77"/>
      <c r="MR151" s="77"/>
      <c r="MS151" s="77"/>
      <c r="MT151" s="77"/>
      <c r="MU151" s="77"/>
      <c r="MV151" s="77"/>
      <c r="MW151" s="77"/>
      <c r="MX151" s="77"/>
      <c r="MY151" s="77"/>
      <c r="MZ151" s="77"/>
      <c r="NA151" s="77"/>
      <c r="NB151" s="77"/>
      <c r="NC151" s="77"/>
      <c r="ND151" s="77"/>
      <c r="NE151" s="77"/>
      <c r="NF151" s="77"/>
      <c r="NG151" s="77"/>
      <c r="NH151" s="77"/>
      <c r="NI151" s="77"/>
      <c r="NJ151" s="77"/>
      <c r="NK151" s="77"/>
      <c r="NL151" s="77"/>
      <c r="NM151" s="77"/>
      <c r="NN151" s="77"/>
      <c r="NO151" s="77"/>
      <c r="NP151" s="77"/>
      <c r="NQ151" s="77"/>
      <c r="NR151" s="77"/>
      <c r="NS151" s="77"/>
      <c r="NT151" s="77"/>
      <c r="NU151" s="77"/>
      <c r="NV151" s="77"/>
      <c r="NW151" s="77"/>
      <c r="NX151" s="77"/>
      <c r="NY151" s="77"/>
      <c r="NZ151" s="77"/>
      <c r="OA151" s="77"/>
      <c r="OB151" s="77"/>
      <c r="OC151" s="77"/>
      <c r="OD151" s="77"/>
      <c r="OE151" s="77"/>
      <c r="OF151" s="77"/>
      <c r="OG151" s="77"/>
      <c r="OH151" s="77"/>
      <c r="OI151" s="77"/>
      <c r="OJ151" s="77"/>
      <c r="OK151" s="77"/>
      <c r="OL151" s="77"/>
      <c r="OM151" s="77"/>
      <c r="ON151" s="77"/>
      <c r="OO151" s="77"/>
      <c r="OP151" s="77"/>
      <c r="OQ151" s="77"/>
      <c r="OR151" s="77"/>
      <c r="OS151" s="77"/>
      <c r="OT151" s="77"/>
      <c r="OU151" s="77"/>
      <c r="OV151" s="77"/>
      <c r="OW151" s="77"/>
      <c r="OX151" s="77"/>
      <c r="OY151" s="77"/>
      <c r="OZ151" s="77"/>
      <c r="PA151" s="77"/>
      <c r="PB151" s="77"/>
      <c r="PC151" s="77"/>
      <c r="PD151" s="77"/>
      <c r="PE151" s="77"/>
      <c r="PF151" s="77"/>
      <c r="PG151" s="77"/>
      <c r="PH151" s="77"/>
      <c r="PI151" s="77"/>
      <c r="PJ151" s="77"/>
      <c r="PK151" s="77"/>
      <c r="PL151" s="77"/>
      <c r="PM151" s="77"/>
      <c r="PN151" s="77"/>
      <c r="PO151" s="77"/>
      <c r="PP151" s="77"/>
      <c r="PQ151" s="77"/>
      <c r="PR151" s="77"/>
      <c r="PS151" s="77"/>
      <c r="PT151" s="77"/>
      <c r="PU151" s="77"/>
      <c r="PV151" s="77"/>
      <c r="PW151" s="77"/>
      <c r="PX151" s="77"/>
      <c r="PY151" s="77"/>
      <c r="PZ151" s="77"/>
      <c r="QA151" s="77"/>
      <c r="QB151" s="77"/>
      <c r="QC151" s="77"/>
      <c r="QD151" s="77"/>
      <c r="QE151" s="77"/>
      <c r="QF151" s="77"/>
      <c r="QG151" s="77"/>
      <c r="QH151" s="77"/>
      <c r="QI151" s="77"/>
      <c r="QJ151" s="77"/>
      <c r="QK151" s="77"/>
      <c r="QL151" s="77"/>
      <c r="QM151" s="77"/>
      <c r="QN151" s="77"/>
      <c r="QO151" s="77"/>
      <c r="QP151" s="77"/>
      <c r="QQ151" s="77"/>
      <c r="QR151" s="77"/>
      <c r="QS151" s="77"/>
      <c r="QT151" s="77"/>
      <c r="QU151" s="77"/>
      <c r="QV151" s="77"/>
      <c r="QW151" s="77"/>
      <c r="QX151" s="77"/>
      <c r="QY151" s="77"/>
      <c r="QZ151" s="77"/>
      <c r="RA151" s="77"/>
      <c r="RB151" s="77"/>
      <c r="RC151" s="77"/>
      <c r="RD151" s="77"/>
      <c r="RE151" s="77"/>
      <c r="RF151" s="77"/>
      <c r="RG151" s="77"/>
      <c r="RH151" s="77"/>
      <c r="RI151" s="77"/>
      <c r="RJ151" s="77"/>
      <c r="RK151" s="77"/>
      <c r="RL151" s="77"/>
      <c r="RM151" s="77"/>
      <c r="RN151" s="77"/>
      <c r="RO151" s="77"/>
      <c r="RP151" s="77"/>
      <c r="RQ151" s="77"/>
      <c r="RR151" s="77"/>
      <c r="RS151" s="77"/>
      <c r="RT151" s="77"/>
      <c r="RU151" s="77"/>
      <c r="RV151" s="77"/>
      <c r="RW151" s="77"/>
      <c r="RX151" s="77"/>
      <c r="RY151" s="77"/>
      <c r="RZ151" s="77"/>
      <c r="SA151" s="77"/>
      <c r="SB151" s="77"/>
      <c r="SC151" s="77"/>
      <c r="SD151" s="77"/>
      <c r="SE151" s="77"/>
      <c r="SF151" s="77"/>
      <c r="SG151" s="77"/>
      <c r="SH151" s="77"/>
      <c r="SI151" s="77"/>
      <c r="SJ151" s="77"/>
      <c r="SK151" s="77"/>
      <c r="SL151" s="77"/>
      <c r="SM151" s="77"/>
      <c r="SN151" s="77"/>
      <c r="SO151" s="77"/>
      <c r="SP151" s="77"/>
      <c r="SQ151" s="77"/>
      <c r="SR151" s="77"/>
      <c r="SS151" s="77"/>
      <c r="ST151" s="77"/>
      <c r="SU151" s="77"/>
      <c r="SV151" s="77"/>
      <c r="SW151" s="77"/>
      <c r="SX151" s="77"/>
      <c r="SY151" s="77"/>
      <c r="SZ151" s="77"/>
      <c r="TA151" s="77"/>
      <c r="TB151" s="77"/>
      <c r="TC151" s="77"/>
      <c r="TD151" s="77"/>
      <c r="TE151" s="77"/>
      <c r="TF151" s="77"/>
      <c r="TG151" s="77"/>
      <c r="TH151" s="77"/>
      <c r="TI151" s="77"/>
      <c r="TJ151" s="77"/>
      <c r="TK151" s="77"/>
      <c r="TL151" s="77"/>
      <c r="TM151" s="77"/>
      <c r="TN151" s="77"/>
      <c r="TO151" s="77"/>
      <c r="TP151" s="77"/>
      <c r="TQ151" s="77"/>
      <c r="TR151" s="77"/>
      <c r="TS151" s="77"/>
      <c r="TT151" s="77"/>
      <c r="TU151" s="77"/>
      <c r="TV151" s="77"/>
      <c r="TW151" s="77"/>
      <c r="TX151" s="77"/>
      <c r="TY151" s="77"/>
      <c r="TZ151" s="77"/>
      <c r="UA151" s="77"/>
      <c r="UB151" s="77"/>
      <c r="UC151" s="77"/>
      <c r="UD151" s="77"/>
      <c r="UE151" s="77"/>
      <c r="UF151" s="77"/>
      <c r="UG151" s="77"/>
      <c r="UH151" s="77"/>
      <c r="UI151" s="77"/>
      <c r="UJ151" s="77"/>
      <c r="UK151" s="77"/>
      <c r="UL151" s="77"/>
      <c r="UM151" s="77"/>
      <c r="UN151" s="77"/>
      <c r="UO151" s="77"/>
      <c r="UP151" s="77"/>
      <c r="UQ151" s="77"/>
      <c r="UR151" s="77"/>
      <c r="US151" s="77"/>
      <c r="UT151" s="77"/>
      <c r="UU151" s="77"/>
      <c r="UV151" s="77"/>
      <c r="UW151" s="77"/>
      <c r="UX151" s="77"/>
      <c r="UY151" s="77"/>
      <c r="UZ151" s="77"/>
      <c r="VA151" s="77"/>
      <c r="VB151" s="77"/>
      <c r="VC151" s="77"/>
      <c r="VD151" s="77"/>
      <c r="VE151" s="77"/>
      <c r="VF151" s="77"/>
      <c r="VG151" s="77"/>
      <c r="VH151" s="77"/>
      <c r="VI151" s="77"/>
      <c r="VJ151" s="77"/>
      <c r="VK151" s="77"/>
      <c r="VL151" s="77"/>
      <c r="VM151" s="77"/>
      <c r="VN151" s="77"/>
      <c r="VO151" s="77"/>
      <c r="VP151" s="77"/>
      <c r="VQ151" s="77"/>
      <c r="VR151" s="77"/>
      <c r="VS151" s="77"/>
      <c r="VT151" s="77"/>
      <c r="VU151" s="77"/>
      <c r="VV151" s="77"/>
      <c r="VW151" s="77"/>
      <c r="VX151" s="77"/>
      <c r="VY151" s="77"/>
      <c r="VZ151" s="77"/>
      <c r="WA151" s="77"/>
      <c r="WB151" s="77"/>
      <c r="WC151" s="77"/>
      <c r="WD151" s="77"/>
      <c r="WE151" s="77"/>
      <c r="WF151" s="77"/>
      <c r="WG151" s="77"/>
      <c r="WH151" s="77"/>
      <c r="WI151" s="77"/>
      <c r="WJ151" s="77"/>
      <c r="WK151" s="77"/>
      <c r="WL151" s="77"/>
      <c r="WM151" s="77"/>
      <c r="WN151" s="77"/>
      <c r="WO151" s="77"/>
      <c r="WP151" s="77"/>
      <c r="WQ151" s="77"/>
      <c r="WR151" s="77"/>
      <c r="WS151" s="77"/>
      <c r="WT151" s="77"/>
      <c r="WU151" s="77"/>
      <c r="WV151" s="77"/>
      <c r="WW151" s="77"/>
      <c r="WX151" s="77"/>
      <c r="WY151" s="77"/>
      <c r="WZ151" s="77"/>
      <c r="XA151" s="77"/>
      <c r="XB151" s="77"/>
      <c r="XC151" s="77"/>
      <c r="XD151" s="77"/>
      <c r="XE151" s="77"/>
      <c r="XF151" s="77"/>
      <c r="XG151" s="77"/>
      <c r="XH151" s="77"/>
      <c r="XI151" s="77"/>
      <c r="XJ151" s="77"/>
      <c r="XK151" s="77"/>
      <c r="XL151" s="77"/>
      <c r="XM151" s="77"/>
      <c r="XN151" s="77"/>
      <c r="XO151" s="77"/>
      <c r="XP151" s="77"/>
      <c r="XQ151" s="77"/>
      <c r="XR151" s="77"/>
      <c r="XS151" s="77"/>
      <c r="XT151" s="77"/>
      <c r="XU151" s="77"/>
      <c r="XV151" s="77"/>
      <c r="XW151" s="77"/>
      <c r="XX151" s="77"/>
      <c r="XY151" s="77"/>
      <c r="XZ151" s="77"/>
      <c r="YA151" s="77"/>
      <c r="YB151" s="77"/>
      <c r="YC151" s="77"/>
      <c r="YD151" s="77"/>
      <c r="YE151" s="77"/>
      <c r="YF151" s="77"/>
      <c r="YG151" s="77"/>
      <c r="YH151" s="77"/>
      <c r="YI151" s="77"/>
      <c r="YJ151" s="77"/>
      <c r="YK151" s="77"/>
      <c r="YL151" s="77"/>
      <c r="YM151" s="77"/>
      <c r="YN151" s="77"/>
      <c r="YO151" s="77"/>
      <c r="YP151" s="77"/>
      <c r="YQ151" s="77"/>
      <c r="YR151" s="77"/>
      <c r="YS151" s="77"/>
      <c r="YT151" s="77"/>
      <c r="YU151" s="77"/>
      <c r="YV151" s="77"/>
      <c r="YW151" s="77"/>
      <c r="YX151" s="77"/>
      <c r="YY151" s="77"/>
      <c r="YZ151" s="77"/>
      <c r="ZA151" s="77"/>
      <c r="ZB151" s="77"/>
      <c r="ZC151" s="77"/>
      <c r="ZD151" s="77"/>
      <c r="ZE151" s="77"/>
      <c r="ZF151" s="77"/>
      <c r="ZG151" s="77"/>
      <c r="ZH151" s="77"/>
      <c r="ZI151" s="77"/>
      <c r="ZJ151" s="77"/>
      <c r="ZK151" s="77"/>
      <c r="ZL151" s="77"/>
      <c r="ZM151" s="77"/>
      <c r="ZN151" s="77"/>
      <c r="ZO151" s="77"/>
      <c r="ZP151" s="77"/>
      <c r="ZQ151" s="77"/>
      <c r="ZR151" s="77"/>
      <c r="ZS151" s="77"/>
      <c r="ZT151" s="77"/>
      <c r="ZU151" s="77"/>
      <c r="ZV151" s="77"/>
      <c r="ZW151" s="77"/>
      <c r="ZX151" s="77"/>
      <c r="ZY151" s="77"/>
      <c r="ZZ151" s="77"/>
      <c r="AAA151" s="77"/>
      <c r="AAB151" s="77"/>
      <c r="AAC151" s="77"/>
      <c r="AAD151" s="77"/>
      <c r="AAE151" s="77"/>
      <c r="AAF151" s="77"/>
      <c r="AAG151" s="77"/>
      <c r="AAH151" s="77"/>
      <c r="AAI151" s="77"/>
      <c r="AAJ151" s="77"/>
      <c r="AAK151" s="77"/>
      <c r="AAL151" s="77"/>
      <c r="AAM151" s="77"/>
      <c r="AAN151" s="77"/>
      <c r="AAO151" s="77"/>
      <c r="AAP151" s="77"/>
      <c r="AAQ151" s="77"/>
      <c r="AAR151" s="77"/>
      <c r="AAS151" s="77"/>
      <c r="AAT151" s="77"/>
      <c r="AAU151" s="77"/>
      <c r="AAV151" s="77"/>
      <c r="AAW151" s="77"/>
      <c r="AAX151" s="77"/>
      <c r="AAY151" s="77"/>
      <c r="AAZ151" s="77"/>
      <c r="ABA151" s="77"/>
      <c r="ABB151" s="77"/>
      <c r="ABC151" s="77"/>
      <c r="ABD151" s="77"/>
      <c r="ABE151" s="77"/>
      <c r="ABF151" s="77"/>
      <c r="ABG151" s="77"/>
      <c r="ABH151" s="77"/>
      <c r="ABI151" s="77"/>
      <c r="ABJ151" s="77"/>
      <c r="ABK151" s="77"/>
      <c r="ABL151" s="77"/>
      <c r="ABM151" s="77"/>
      <c r="ABN151" s="77"/>
      <c r="ABO151" s="77"/>
      <c r="ABP151" s="77"/>
      <c r="ABQ151" s="77"/>
      <c r="ABR151" s="77"/>
      <c r="ABS151" s="77"/>
      <c r="ABT151" s="77"/>
      <c r="ABU151" s="77"/>
      <c r="ABV151" s="77"/>
      <c r="ABW151" s="77"/>
      <c r="ABX151" s="77"/>
      <c r="ABY151" s="77"/>
      <c r="ABZ151" s="77"/>
      <c r="ACA151" s="77"/>
      <c r="ACB151" s="77"/>
      <c r="ACC151" s="77"/>
      <c r="ACD151" s="77"/>
      <c r="ACE151" s="77"/>
      <c r="ACF151" s="77"/>
      <c r="ACG151" s="77"/>
      <c r="ACH151" s="77"/>
      <c r="ACI151" s="77"/>
      <c r="ACJ151" s="77"/>
      <c r="ACK151" s="77"/>
      <c r="ACL151" s="77"/>
      <c r="ACM151" s="77"/>
      <c r="ACN151" s="77"/>
      <c r="ACO151" s="77"/>
      <c r="ACP151" s="77"/>
      <c r="ACQ151" s="77"/>
      <c r="ACR151" s="77"/>
      <c r="ACS151" s="77"/>
      <c r="ACT151" s="77"/>
      <c r="ACU151" s="77"/>
      <c r="ACV151" s="77"/>
      <c r="ACW151" s="77"/>
      <c r="ACX151" s="77"/>
      <c r="ACY151" s="77"/>
      <c r="ACZ151" s="77"/>
      <c r="ADA151" s="77"/>
      <c r="ADB151" s="77"/>
      <c r="ADC151" s="77"/>
      <c r="ADD151" s="77"/>
      <c r="ADE151" s="77"/>
      <c r="ADF151" s="77"/>
      <c r="ADG151" s="77"/>
      <c r="ADH151" s="77"/>
      <c r="ADI151" s="77"/>
      <c r="ADJ151" s="77"/>
      <c r="ADK151" s="77"/>
      <c r="ADL151" s="77"/>
      <c r="ADM151" s="77"/>
      <c r="ADN151" s="77"/>
      <c r="ADO151" s="77"/>
      <c r="ADP151" s="77"/>
      <c r="ADQ151" s="77"/>
      <c r="ADR151" s="77"/>
      <c r="ADS151" s="77"/>
      <c r="ADT151" s="77"/>
      <c r="ADU151" s="77"/>
      <c r="ADV151" s="77"/>
      <c r="ADW151" s="77"/>
      <c r="ADX151" s="77"/>
      <c r="ADY151" s="77"/>
      <c r="ADZ151" s="77"/>
      <c r="AEA151" s="77"/>
      <c r="AEB151" s="77"/>
      <c r="AEC151" s="77"/>
      <c r="AED151" s="77"/>
      <c r="AEE151" s="77"/>
      <c r="AEF151" s="77"/>
      <c r="AEG151" s="77"/>
      <c r="AEH151" s="77"/>
      <c r="AEI151" s="77"/>
      <c r="AEJ151" s="77"/>
      <c r="AEK151" s="77"/>
      <c r="AEL151" s="77"/>
      <c r="AEM151" s="77"/>
      <c r="AEN151" s="77"/>
      <c r="AEO151" s="77"/>
      <c r="AEP151" s="77"/>
      <c r="AEQ151" s="77"/>
      <c r="AER151" s="77"/>
      <c r="AES151" s="77"/>
      <c r="AET151" s="77"/>
      <c r="AEU151" s="77"/>
      <c r="AEV151" s="77"/>
      <c r="AEW151" s="77"/>
      <c r="AEX151" s="77"/>
      <c r="AEY151" s="77"/>
      <c r="AEZ151" s="77"/>
      <c r="AFA151" s="77"/>
      <c r="AFB151" s="77"/>
      <c r="AFC151" s="77"/>
      <c r="AFD151" s="77"/>
      <c r="AFE151" s="77"/>
      <c r="AFF151" s="77"/>
      <c r="AFG151" s="77"/>
      <c r="AFH151" s="77"/>
      <c r="AFI151" s="77"/>
      <c r="AFJ151" s="77"/>
      <c r="AFK151" s="77"/>
      <c r="AFL151" s="77"/>
      <c r="AFM151" s="77"/>
      <c r="AFN151" s="77"/>
      <c r="AFO151" s="77"/>
      <c r="AFP151" s="77"/>
      <c r="AFQ151" s="77"/>
      <c r="AFR151" s="77"/>
      <c r="AFS151" s="77"/>
      <c r="AFT151" s="77"/>
      <c r="AFU151" s="77"/>
      <c r="AFV151" s="77"/>
      <c r="AFW151" s="77"/>
      <c r="AFX151" s="77"/>
      <c r="AFY151" s="77"/>
      <c r="AFZ151" s="77"/>
      <c r="AGA151" s="77"/>
      <c r="AGB151" s="77"/>
      <c r="AGC151" s="77"/>
      <c r="AGD151" s="77"/>
      <c r="AGE151" s="77"/>
      <c r="AGF151" s="77"/>
      <c r="AGG151" s="77"/>
      <c r="AGH151" s="77"/>
      <c r="AGI151" s="77"/>
      <c r="AGJ151" s="77"/>
      <c r="AGK151" s="77"/>
      <c r="AGL151" s="77"/>
      <c r="AGM151" s="77"/>
      <c r="AGN151" s="77"/>
      <c r="AGO151" s="77"/>
      <c r="AGP151" s="77"/>
      <c r="AGQ151" s="77"/>
      <c r="AGR151" s="77"/>
      <c r="AGS151" s="77"/>
      <c r="AGT151" s="77"/>
      <c r="AGU151" s="77"/>
      <c r="AGV151" s="77"/>
      <c r="AGW151" s="77"/>
      <c r="AGX151" s="77"/>
      <c r="AGY151" s="77"/>
      <c r="AGZ151" s="77"/>
      <c r="AHA151" s="77"/>
      <c r="AHB151" s="77"/>
      <c r="AHC151" s="77"/>
      <c r="AHD151" s="77"/>
      <c r="AHE151" s="77"/>
      <c r="AHF151" s="77"/>
      <c r="AHG151" s="77"/>
      <c r="AHH151" s="77"/>
      <c r="AHI151" s="77"/>
      <c r="AHJ151" s="77"/>
      <c r="AHK151" s="77"/>
      <c r="AHL151" s="77"/>
      <c r="AHM151" s="77"/>
      <c r="AHN151" s="77"/>
      <c r="AHO151" s="77"/>
      <c r="AHP151" s="77"/>
      <c r="AHQ151" s="77"/>
      <c r="AHR151" s="77"/>
      <c r="AHS151" s="77"/>
      <c r="AHT151" s="77"/>
      <c r="AHU151" s="77"/>
      <c r="AHV151" s="77"/>
      <c r="AHW151" s="77"/>
      <c r="AHX151" s="77"/>
      <c r="AHY151" s="77"/>
      <c r="AHZ151" s="77"/>
      <c r="AIA151" s="77"/>
      <c r="AIB151" s="77"/>
      <c r="AIC151" s="77"/>
      <c r="AID151" s="77"/>
      <c r="AIE151" s="77"/>
      <c r="AIF151" s="77"/>
      <c r="AIG151" s="77"/>
      <c r="AIH151" s="77"/>
      <c r="AII151" s="77"/>
      <c r="AIJ151" s="77"/>
      <c r="AIK151" s="77"/>
      <c r="AIL151" s="77"/>
      <c r="AIM151" s="77"/>
      <c r="AIN151" s="77"/>
      <c r="AIO151" s="77"/>
      <c r="AIP151" s="77"/>
      <c r="AIQ151" s="77"/>
      <c r="AIR151" s="77"/>
      <c r="AIS151" s="77"/>
      <c r="AIT151" s="77"/>
      <c r="AIU151" s="77"/>
      <c r="AIV151" s="77"/>
      <c r="AIW151" s="77"/>
      <c r="AIX151" s="77"/>
      <c r="AIY151" s="77"/>
      <c r="AIZ151" s="77"/>
      <c r="AJA151" s="77"/>
      <c r="AJB151" s="77"/>
      <c r="AJC151" s="77"/>
      <c r="AJD151" s="77"/>
      <c r="AJE151" s="77"/>
      <c r="AJF151" s="77"/>
      <c r="AJG151" s="77"/>
      <c r="AJH151" s="77"/>
      <c r="AJI151" s="77"/>
      <c r="AJJ151" s="77"/>
      <c r="AJK151" s="77"/>
      <c r="AJL151" s="77"/>
      <c r="AJM151" s="77"/>
      <c r="AJN151" s="77"/>
      <c r="AJO151" s="77"/>
      <c r="AJP151" s="77"/>
      <c r="AJQ151" s="77"/>
      <c r="AJR151" s="77"/>
      <c r="AJS151" s="77"/>
      <c r="AJT151" s="77"/>
      <c r="AJU151" s="77"/>
      <c r="AJV151" s="77"/>
      <c r="AJW151" s="77"/>
      <c r="AJX151" s="77"/>
      <c r="AJY151" s="77"/>
      <c r="AJZ151" s="77"/>
      <c r="AKA151" s="77"/>
      <c r="AKB151" s="77"/>
      <c r="AKC151" s="77"/>
      <c r="AKD151" s="77"/>
      <c r="AKE151" s="77"/>
      <c r="AKF151" s="77"/>
      <c r="AKG151" s="77"/>
      <c r="AKH151" s="77"/>
      <c r="AKI151" s="77"/>
      <c r="AKJ151" s="77"/>
      <c r="AKK151" s="77"/>
      <c r="AKL151" s="77"/>
      <c r="AKM151" s="77"/>
      <c r="AKN151" s="77"/>
      <c r="AKO151" s="77"/>
      <c r="AKP151" s="77"/>
      <c r="AKQ151" s="77"/>
      <c r="AKR151" s="77"/>
      <c r="AKS151" s="77"/>
      <c r="AKT151" s="77"/>
      <c r="AKU151" s="77"/>
      <c r="AKV151" s="77"/>
      <c r="AKW151" s="77"/>
      <c r="AKX151" s="77"/>
      <c r="AKY151" s="77"/>
      <c r="AKZ151" s="77"/>
      <c r="ALA151" s="77"/>
      <c r="ALB151" s="77"/>
      <c r="ALC151" s="77"/>
      <c r="ALD151" s="77"/>
      <c r="ALE151" s="77"/>
      <c r="ALF151" s="77"/>
      <c r="ALG151" s="77"/>
      <c r="ALH151" s="77"/>
      <c r="ALI151" s="77"/>
      <c r="ALJ151" s="77"/>
      <c r="ALK151" s="77"/>
      <c r="ALL151" s="77"/>
      <c r="ALM151" s="77"/>
      <c r="ALN151" s="77"/>
      <c r="ALO151" s="77"/>
      <c r="ALP151" s="77"/>
      <c r="ALQ151" s="77"/>
      <c r="ALR151" s="77"/>
      <c r="ALS151" s="77"/>
      <c r="ALT151" s="77"/>
      <c r="ALU151" s="77"/>
      <c r="ALV151" s="77"/>
      <c r="ALW151" s="77"/>
      <c r="ALX151" s="77"/>
      <c r="ALY151" s="77"/>
      <c r="ALZ151" s="77"/>
      <c r="AMA151" s="77"/>
      <c r="AMB151" s="77"/>
      <c r="AMC151" s="77"/>
      <c r="AMD151" s="77"/>
      <c r="AME151" s="77"/>
      <c r="AMF151" s="77"/>
      <c r="AMG151" s="77"/>
      <c r="AMH151" s="77"/>
      <c r="AMI151" s="77"/>
      <c r="AMJ151" s="77"/>
      <c r="AMK151" s="77"/>
      <c r="AML151" s="77"/>
      <c r="AMM151" s="77"/>
      <c r="AMN151" s="77"/>
      <c r="AMO151" s="77"/>
      <c r="AMP151" s="77"/>
      <c r="AMQ151" s="77"/>
      <c r="AMR151" s="77"/>
      <c r="AMS151" s="77"/>
      <c r="AMT151" s="77"/>
      <c r="AMU151" s="77"/>
      <c r="AMV151" s="77"/>
      <c r="AMW151" s="77"/>
      <c r="AMX151" s="77"/>
      <c r="AMY151" s="77"/>
      <c r="AMZ151" s="77"/>
      <c r="ANA151" s="77"/>
      <c r="ANB151" s="77"/>
      <c r="ANC151" s="77"/>
      <c r="AND151" s="77"/>
      <c r="ANE151" s="77"/>
      <c r="ANF151" s="77"/>
      <c r="ANG151" s="77"/>
      <c r="ANH151" s="77"/>
      <c r="ANI151" s="77"/>
      <c r="ANJ151" s="77"/>
      <c r="ANK151" s="77"/>
      <c r="ANL151" s="77"/>
      <c r="ANM151" s="77"/>
      <c r="ANN151" s="77"/>
      <c r="ANO151" s="77"/>
      <c r="ANP151" s="77"/>
      <c r="ANQ151" s="77"/>
      <c r="ANR151" s="77"/>
      <c r="ANS151" s="77"/>
      <c r="ANT151" s="77"/>
      <c r="ANU151" s="77"/>
      <c r="ANV151" s="77"/>
      <c r="ANW151" s="77"/>
      <c r="ANX151" s="77"/>
      <c r="ANY151" s="77"/>
      <c r="ANZ151" s="77"/>
      <c r="AOA151" s="77"/>
      <c r="AOB151" s="77"/>
      <c r="AOC151" s="77"/>
      <c r="AOD151" s="77"/>
      <c r="AOE151" s="77"/>
      <c r="AOF151" s="77"/>
      <c r="AOG151" s="77"/>
      <c r="AOH151" s="77"/>
      <c r="AOI151" s="77"/>
      <c r="AOJ151" s="77"/>
      <c r="AOK151" s="77"/>
      <c r="AOL151" s="77"/>
      <c r="AOM151" s="77"/>
      <c r="AON151" s="77"/>
      <c r="AOO151" s="77"/>
      <c r="AOP151" s="77"/>
      <c r="AOQ151" s="77"/>
      <c r="AOR151" s="77"/>
      <c r="AOS151" s="77"/>
      <c r="AOT151" s="77"/>
      <c r="AOU151" s="77"/>
      <c r="AOV151" s="77"/>
      <c r="AOW151" s="77"/>
      <c r="AOX151" s="77"/>
      <c r="AOY151" s="77"/>
      <c r="AOZ151" s="77"/>
      <c r="APA151" s="77"/>
      <c r="APB151" s="77"/>
      <c r="APC151" s="77"/>
      <c r="APD151" s="77"/>
      <c r="APE151" s="77"/>
      <c r="APF151" s="77"/>
      <c r="APG151" s="77"/>
      <c r="APH151" s="77"/>
      <c r="API151" s="77"/>
      <c r="APJ151" s="77"/>
      <c r="APK151" s="77"/>
      <c r="APL151" s="77"/>
      <c r="APM151" s="77"/>
      <c r="APN151" s="77"/>
      <c r="APO151" s="77"/>
      <c r="APP151" s="77"/>
      <c r="APQ151" s="77"/>
      <c r="APR151" s="77"/>
      <c r="APS151" s="77"/>
      <c r="APT151" s="77"/>
      <c r="APU151" s="77"/>
      <c r="APV151" s="77"/>
      <c r="APW151" s="77"/>
      <c r="APX151" s="77"/>
      <c r="APY151" s="77"/>
      <c r="APZ151" s="77"/>
      <c r="AQA151" s="77"/>
      <c r="AQB151" s="77"/>
      <c r="AQC151" s="77"/>
      <c r="AQD151" s="77"/>
      <c r="AQE151" s="77"/>
      <c r="AQF151" s="77"/>
      <c r="AQG151" s="77"/>
      <c r="AQH151" s="77"/>
      <c r="AQI151" s="77"/>
      <c r="AQJ151" s="77"/>
      <c r="AQK151" s="77"/>
      <c r="AQL151" s="77"/>
      <c r="AQM151" s="77"/>
      <c r="AQN151" s="77"/>
      <c r="AQO151" s="77"/>
      <c r="AQP151" s="77"/>
      <c r="AQQ151" s="77"/>
      <c r="AQR151" s="77"/>
      <c r="AQS151" s="77"/>
      <c r="AQT151" s="77"/>
      <c r="AQU151" s="77"/>
      <c r="AQV151" s="77"/>
      <c r="AQW151" s="77"/>
      <c r="AQX151" s="77"/>
      <c r="AQY151" s="77"/>
      <c r="AQZ151" s="77"/>
      <c r="ARA151" s="77"/>
      <c r="ARB151" s="77"/>
      <c r="ARC151" s="77"/>
      <c r="ARD151" s="77"/>
      <c r="ARE151" s="77"/>
      <c r="ARF151" s="77"/>
      <c r="ARG151" s="77"/>
      <c r="ARH151" s="77"/>
      <c r="ARI151" s="77"/>
      <c r="ARJ151" s="77"/>
      <c r="ARK151" s="77"/>
      <c r="ARL151" s="77"/>
      <c r="ARM151" s="77"/>
      <c r="ARN151" s="77"/>
      <c r="ARO151" s="77"/>
      <c r="ARP151" s="77"/>
      <c r="ARQ151" s="77"/>
      <c r="ARR151" s="77"/>
      <c r="ARS151" s="77"/>
      <c r="ART151" s="77"/>
      <c r="ARU151" s="77"/>
      <c r="ARV151" s="77"/>
      <c r="ARW151" s="77"/>
      <c r="ARX151" s="77"/>
      <c r="ARY151" s="77"/>
      <c r="ARZ151" s="77"/>
      <c r="ASA151" s="77"/>
      <c r="ASB151" s="77"/>
      <c r="ASC151" s="77"/>
      <c r="ASD151" s="77"/>
      <c r="ASE151" s="77"/>
      <c r="ASF151" s="77"/>
      <c r="ASG151" s="77"/>
      <c r="ASH151" s="77"/>
      <c r="ASI151" s="77"/>
      <c r="ASJ151" s="77"/>
      <c r="ASK151" s="77"/>
      <c r="ASL151" s="77"/>
      <c r="ASM151" s="77"/>
      <c r="ASN151" s="77"/>
      <c r="ASO151" s="77"/>
      <c r="ASP151" s="77"/>
      <c r="ASQ151" s="77"/>
      <c r="ASR151" s="77"/>
      <c r="ASS151" s="77"/>
      <c r="AST151" s="77"/>
      <c r="ASU151" s="77"/>
      <c r="ASV151" s="77"/>
      <c r="ASW151" s="77"/>
      <c r="ASX151" s="77"/>
      <c r="ASY151" s="77"/>
      <c r="ASZ151" s="77"/>
      <c r="ATA151" s="77"/>
      <c r="ATB151" s="77"/>
      <c r="ATC151" s="77"/>
      <c r="ATD151" s="77"/>
      <c r="ATE151" s="77"/>
      <c r="ATF151" s="77"/>
      <c r="ATG151" s="77"/>
      <c r="ATH151" s="77"/>
      <c r="ATI151" s="77"/>
      <c r="ATJ151" s="77"/>
      <c r="ATK151" s="77"/>
      <c r="ATL151" s="77"/>
      <c r="ATM151" s="77"/>
      <c r="ATN151" s="77"/>
      <c r="ATO151" s="77"/>
      <c r="ATP151" s="77"/>
      <c r="ATQ151" s="77"/>
      <c r="ATR151" s="77"/>
      <c r="ATS151" s="77"/>
      <c r="ATT151" s="77"/>
      <c r="ATU151" s="77"/>
      <c r="ATV151" s="77"/>
      <c r="ATW151" s="77"/>
      <c r="ATX151" s="77"/>
      <c r="ATY151" s="77"/>
      <c r="ATZ151" s="77"/>
      <c r="AUA151" s="77"/>
      <c r="AUB151" s="77"/>
      <c r="AUC151" s="77"/>
      <c r="AUD151" s="77"/>
      <c r="AUE151" s="77"/>
      <c r="AUF151" s="77"/>
      <c r="AUG151" s="77"/>
      <c r="AUH151" s="77"/>
      <c r="AUI151" s="77"/>
      <c r="AUJ151" s="77"/>
      <c r="AUK151" s="77"/>
      <c r="AUL151" s="77"/>
      <c r="AUM151" s="77"/>
      <c r="AUN151" s="77"/>
      <c r="AUO151" s="77"/>
      <c r="AUP151" s="77"/>
      <c r="AUQ151" s="77"/>
      <c r="AUR151" s="77"/>
      <c r="AUS151" s="77"/>
      <c r="AUT151" s="77"/>
      <c r="AUU151" s="77"/>
      <c r="AUV151" s="77"/>
      <c r="AUW151" s="77"/>
      <c r="AUX151" s="77"/>
      <c r="AUY151" s="77"/>
      <c r="AUZ151" s="77"/>
      <c r="AVA151" s="77"/>
      <c r="AVB151" s="77"/>
      <c r="AVC151" s="77"/>
      <c r="AVD151" s="77"/>
      <c r="AVE151" s="77"/>
      <c r="AVF151" s="77"/>
      <c r="AVG151" s="77"/>
      <c r="AVH151" s="77"/>
      <c r="AVI151" s="77"/>
      <c r="AVJ151" s="77"/>
      <c r="AVK151" s="77"/>
      <c r="AVL151" s="77"/>
      <c r="AVM151" s="77"/>
      <c r="AVN151" s="77"/>
      <c r="AVO151" s="77"/>
      <c r="AVP151" s="77"/>
      <c r="AVQ151" s="77"/>
      <c r="AVR151" s="77"/>
      <c r="AVS151" s="77"/>
      <c r="AVT151" s="77"/>
      <c r="AVU151" s="77"/>
      <c r="AVV151" s="77"/>
      <c r="AVW151" s="77"/>
      <c r="AVX151" s="77"/>
      <c r="AVY151" s="77"/>
      <c r="AVZ151" s="77"/>
      <c r="AWA151" s="77"/>
      <c r="AWB151" s="77"/>
      <c r="AWC151" s="77"/>
      <c r="AWD151" s="77"/>
      <c r="AWE151" s="77"/>
      <c r="AWF151" s="77"/>
      <c r="AWG151" s="77"/>
      <c r="AWH151" s="77"/>
      <c r="AWI151" s="77"/>
      <c r="AWJ151" s="77"/>
      <c r="AWK151" s="77"/>
      <c r="AWL151" s="77"/>
      <c r="AWM151" s="77"/>
      <c r="AWN151" s="77"/>
      <c r="AWO151" s="77"/>
      <c r="AWP151" s="77"/>
      <c r="AWQ151" s="77"/>
      <c r="AWR151" s="77"/>
      <c r="AWS151" s="77"/>
      <c r="AWT151" s="77"/>
      <c r="AWU151" s="77"/>
      <c r="AWV151" s="77"/>
      <c r="AWW151" s="77"/>
      <c r="AWX151" s="77"/>
      <c r="AWY151" s="77"/>
      <c r="AWZ151" s="77"/>
      <c r="AXA151" s="77"/>
      <c r="AXB151" s="77"/>
      <c r="AXC151" s="77"/>
      <c r="AXD151" s="77"/>
      <c r="AXE151" s="77"/>
      <c r="AXF151" s="77"/>
      <c r="AXG151" s="77"/>
      <c r="AXH151" s="77"/>
      <c r="AXI151" s="77"/>
      <c r="AXJ151" s="77"/>
      <c r="AXK151" s="77"/>
      <c r="AXL151" s="77"/>
      <c r="AXM151" s="77"/>
      <c r="AXN151" s="77"/>
      <c r="AXO151" s="77"/>
      <c r="AXP151" s="77"/>
      <c r="AXQ151" s="77"/>
      <c r="AXR151" s="77"/>
      <c r="AXS151" s="77"/>
      <c r="AXT151" s="77"/>
      <c r="AXU151" s="77"/>
      <c r="AXV151" s="77"/>
      <c r="AXW151" s="77"/>
      <c r="AXX151" s="77"/>
      <c r="AXY151" s="77"/>
      <c r="AXZ151" s="77"/>
      <c r="AYA151" s="77"/>
      <c r="AYB151" s="77"/>
      <c r="AYC151" s="77"/>
      <c r="AYD151" s="77"/>
      <c r="AYE151" s="77"/>
      <c r="AYF151" s="77"/>
      <c r="AYG151" s="77"/>
      <c r="AYH151" s="77"/>
      <c r="AYI151" s="77"/>
      <c r="AYJ151" s="77"/>
      <c r="AYK151" s="77"/>
      <c r="AYL151" s="77"/>
      <c r="AYM151" s="77"/>
      <c r="AYN151" s="77"/>
      <c r="AYO151" s="77"/>
      <c r="AYP151" s="77"/>
      <c r="AYQ151" s="77"/>
      <c r="AYR151" s="77"/>
      <c r="AYS151" s="77"/>
      <c r="AYT151" s="77"/>
      <c r="AYU151" s="77"/>
      <c r="AYV151" s="77"/>
      <c r="AYW151" s="77"/>
      <c r="AYX151" s="77"/>
      <c r="AYY151" s="77"/>
      <c r="AYZ151" s="77"/>
      <c r="AZA151" s="77"/>
      <c r="AZB151" s="77"/>
      <c r="AZC151" s="77"/>
      <c r="AZD151" s="77"/>
      <c r="AZE151" s="77"/>
      <c r="AZF151" s="77"/>
      <c r="AZG151" s="77"/>
      <c r="AZH151" s="77"/>
      <c r="AZI151" s="77"/>
      <c r="AZJ151" s="77"/>
      <c r="AZK151" s="77"/>
      <c r="AZL151" s="77"/>
      <c r="AZM151" s="77"/>
      <c r="AZN151" s="77"/>
      <c r="AZO151" s="77"/>
      <c r="AZP151" s="77"/>
      <c r="AZQ151" s="77"/>
      <c r="AZR151" s="77"/>
      <c r="AZS151" s="77"/>
      <c r="AZT151" s="77"/>
      <c r="AZU151" s="77"/>
      <c r="AZV151" s="77"/>
      <c r="AZW151" s="77"/>
      <c r="AZX151" s="77"/>
      <c r="AZY151" s="77"/>
      <c r="AZZ151" s="77"/>
      <c r="BAA151" s="77"/>
      <c r="BAB151" s="77"/>
      <c r="BAC151" s="77"/>
      <c r="BAD151" s="77"/>
      <c r="BAE151" s="77"/>
      <c r="BAF151" s="77"/>
      <c r="BAG151" s="77"/>
      <c r="BAH151" s="77"/>
      <c r="BAI151" s="77"/>
      <c r="BAJ151" s="77"/>
      <c r="BAK151" s="77"/>
      <c r="BAL151" s="77"/>
      <c r="BAM151" s="77"/>
      <c r="BAN151" s="77"/>
      <c r="BAO151" s="77"/>
      <c r="BAP151" s="77"/>
      <c r="BAQ151" s="77"/>
      <c r="BAR151" s="77"/>
      <c r="BAS151" s="77"/>
      <c r="BAT151" s="77"/>
      <c r="BAU151" s="77"/>
      <c r="BAV151" s="77"/>
      <c r="BAW151" s="77"/>
      <c r="BAX151" s="77"/>
      <c r="BAY151" s="77"/>
      <c r="BAZ151" s="77"/>
      <c r="BBA151" s="77"/>
      <c r="BBB151" s="77"/>
      <c r="BBC151" s="77"/>
      <c r="BBD151" s="77"/>
      <c r="BBE151" s="77"/>
      <c r="BBF151" s="77"/>
      <c r="BBG151" s="77"/>
      <c r="BBH151" s="77"/>
      <c r="BBI151" s="77"/>
      <c r="BBJ151" s="77"/>
      <c r="BBK151" s="77"/>
      <c r="BBL151" s="77"/>
      <c r="BBM151" s="77"/>
      <c r="BBN151" s="77"/>
      <c r="BBO151" s="77"/>
      <c r="BBP151" s="77"/>
      <c r="BBQ151" s="77"/>
      <c r="BBR151" s="77"/>
      <c r="BBS151" s="77"/>
      <c r="BBT151" s="77"/>
      <c r="BBU151" s="77"/>
      <c r="BBV151" s="77"/>
      <c r="BBW151" s="77"/>
      <c r="BBX151" s="77"/>
      <c r="BBY151" s="77"/>
      <c r="BBZ151" s="77"/>
      <c r="BCA151" s="77"/>
      <c r="BCB151" s="77"/>
      <c r="BCC151" s="77"/>
      <c r="BCD151" s="77"/>
      <c r="BCE151" s="77"/>
      <c r="BCF151" s="77"/>
      <c r="BCG151" s="77"/>
      <c r="BCH151" s="77"/>
      <c r="BCI151" s="77"/>
      <c r="BCJ151" s="77"/>
      <c r="BCK151" s="77"/>
      <c r="BCL151" s="77"/>
      <c r="BCM151" s="77"/>
      <c r="BCN151" s="77"/>
      <c r="BCO151" s="77"/>
      <c r="BCP151" s="77"/>
      <c r="BCQ151" s="77"/>
      <c r="BCR151" s="77"/>
      <c r="BCS151" s="77"/>
      <c r="BCT151" s="77"/>
      <c r="BCU151" s="77"/>
      <c r="BCV151" s="77"/>
      <c r="BCW151" s="77"/>
      <c r="BCX151" s="77"/>
      <c r="BCY151" s="77"/>
      <c r="BCZ151" s="77"/>
      <c r="BDA151" s="77"/>
      <c r="BDB151" s="77"/>
      <c r="BDC151" s="77"/>
      <c r="BDD151" s="77"/>
      <c r="BDE151" s="77"/>
      <c r="BDF151" s="77"/>
      <c r="BDG151" s="77"/>
      <c r="BDH151" s="77"/>
      <c r="BDI151" s="77"/>
      <c r="BDJ151" s="77"/>
      <c r="BDK151" s="77"/>
      <c r="BDL151" s="77"/>
      <c r="BDM151" s="77"/>
      <c r="BDN151" s="77"/>
      <c r="BDO151" s="77"/>
      <c r="BDP151" s="77"/>
      <c r="BDQ151" s="77"/>
      <c r="BDR151" s="77"/>
      <c r="BDS151" s="77"/>
      <c r="BDT151" s="77"/>
      <c r="BDU151" s="77"/>
      <c r="BDV151" s="77"/>
      <c r="BDW151" s="77"/>
      <c r="BDX151" s="77"/>
      <c r="BDY151" s="77"/>
      <c r="BDZ151" s="77"/>
      <c r="BEA151" s="77"/>
      <c r="BEB151" s="77"/>
      <c r="BEC151" s="77"/>
      <c r="BED151" s="77"/>
      <c r="BEE151" s="77"/>
      <c r="BEF151" s="77"/>
      <c r="BEG151" s="77"/>
      <c r="BEH151" s="77"/>
      <c r="BEI151" s="77"/>
      <c r="BEJ151" s="77"/>
      <c r="BEK151" s="77"/>
      <c r="BEL151" s="77"/>
      <c r="BEM151" s="77"/>
      <c r="BEN151" s="77"/>
      <c r="BEO151" s="77"/>
      <c r="BEP151" s="77"/>
      <c r="BEQ151" s="77"/>
      <c r="BER151" s="77"/>
      <c r="BES151" s="77"/>
      <c r="BET151" s="77"/>
      <c r="BEU151" s="77"/>
      <c r="BEV151" s="77"/>
      <c r="BEW151" s="77"/>
      <c r="BEX151" s="77"/>
      <c r="BEY151" s="77"/>
      <c r="BEZ151" s="77"/>
      <c r="BFA151" s="77"/>
      <c r="BFB151" s="77"/>
      <c r="BFC151" s="77"/>
      <c r="BFD151" s="77"/>
      <c r="BFE151" s="77"/>
      <c r="BFF151" s="77"/>
      <c r="BFG151" s="77"/>
      <c r="BFH151" s="77"/>
      <c r="BFI151" s="77"/>
      <c r="BFJ151" s="77"/>
      <c r="BFK151" s="77"/>
      <c r="BFL151" s="77"/>
      <c r="BFM151" s="77"/>
      <c r="BFN151" s="77"/>
      <c r="BFO151" s="77"/>
      <c r="BFP151" s="77"/>
      <c r="BFQ151" s="77"/>
      <c r="BFR151" s="77"/>
      <c r="BFS151" s="77"/>
      <c r="BFT151" s="77"/>
      <c r="BFU151" s="77"/>
      <c r="BFV151" s="77"/>
      <c r="BFW151" s="77"/>
      <c r="BFX151" s="77"/>
      <c r="BFY151" s="77"/>
      <c r="BFZ151" s="77"/>
      <c r="BGA151" s="77"/>
      <c r="BGB151" s="77"/>
      <c r="BGC151" s="77"/>
      <c r="BGD151" s="77"/>
      <c r="BGE151" s="77"/>
      <c r="BGF151" s="77"/>
      <c r="BGG151" s="77"/>
      <c r="BGH151" s="77"/>
      <c r="BGI151" s="77"/>
      <c r="BGJ151" s="77"/>
      <c r="BGK151" s="77"/>
      <c r="BGL151" s="77"/>
      <c r="BGM151" s="77"/>
      <c r="BGN151" s="77"/>
      <c r="BGO151" s="77"/>
      <c r="BGP151" s="77"/>
      <c r="BGQ151" s="77"/>
      <c r="BGR151" s="77"/>
      <c r="BGS151" s="77"/>
      <c r="BGT151" s="77"/>
      <c r="BGU151" s="77"/>
      <c r="BGV151" s="77"/>
      <c r="BGW151" s="77"/>
      <c r="BGX151" s="77"/>
      <c r="BGY151" s="77"/>
      <c r="BGZ151" s="77"/>
      <c r="BHA151" s="77"/>
      <c r="BHB151" s="77"/>
      <c r="BHC151" s="77"/>
      <c r="BHD151" s="77"/>
      <c r="BHE151" s="77"/>
      <c r="BHF151" s="77"/>
      <c r="BHG151" s="77"/>
      <c r="BHH151" s="77"/>
      <c r="BHI151" s="77"/>
      <c r="BHJ151" s="77"/>
      <c r="BHK151" s="77"/>
      <c r="BHL151" s="77"/>
      <c r="BHM151" s="77"/>
      <c r="BHN151" s="77"/>
      <c r="BHO151" s="77"/>
      <c r="BHP151" s="77"/>
      <c r="BHQ151" s="77"/>
      <c r="BHR151" s="77"/>
      <c r="BHS151" s="77"/>
      <c r="BHT151" s="77"/>
      <c r="BHU151" s="77"/>
      <c r="BHV151" s="77"/>
      <c r="BHW151" s="77"/>
      <c r="BHX151" s="77"/>
      <c r="BHY151" s="77"/>
      <c r="BHZ151" s="77"/>
      <c r="BIA151" s="77"/>
      <c r="BIB151" s="77"/>
      <c r="BIC151" s="77"/>
      <c r="BID151" s="77"/>
      <c r="BIE151" s="77"/>
      <c r="BIF151" s="77"/>
      <c r="BIG151" s="77"/>
      <c r="BIH151" s="77"/>
      <c r="BII151" s="77"/>
      <c r="BIJ151" s="77"/>
      <c r="BIK151" s="77"/>
      <c r="BIL151" s="77"/>
      <c r="BIM151" s="77"/>
      <c r="BIN151" s="77"/>
      <c r="BIO151" s="77"/>
      <c r="BIP151" s="77"/>
      <c r="BIQ151" s="77"/>
      <c r="BIR151" s="77"/>
      <c r="BIS151" s="77"/>
      <c r="BIT151" s="77"/>
      <c r="BIU151" s="77"/>
      <c r="BIV151" s="77"/>
      <c r="BIW151" s="77"/>
      <c r="BIX151" s="77"/>
      <c r="BIY151" s="77"/>
      <c r="BIZ151" s="77"/>
      <c r="BJA151" s="77"/>
      <c r="BJB151" s="77"/>
      <c r="BJC151" s="77"/>
      <c r="BJD151" s="77"/>
      <c r="BJE151" s="77"/>
      <c r="BJF151" s="77"/>
      <c r="BJG151" s="77"/>
      <c r="BJH151" s="77"/>
      <c r="BJI151" s="77"/>
      <c r="BJJ151" s="77"/>
      <c r="BJK151" s="77"/>
      <c r="BJL151" s="77"/>
      <c r="BJM151" s="77"/>
      <c r="BJN151" s="77"/>
      <c r="BJO151" s="77"/>
      <c r="BJP151" s="77"/>
      <c r="BJQ151" s="77"/>
      <c r="BJR151" s="77"/>
      <c r="BJS151" s="77"/>
      <c r="BJT151" s="77"/>
      <c r="BJU151" s="77"/>
      <c r="BJV151" s="77"/>
      <c r="BJW151" s="77"/>
      <c r="BJX151" s="77"/>
      <c r="BJY151" s="77"/>
      <c r="BJZ151" s="77"/>
      <c r="BKA151" s="77"/>
      <c r="BKB151" s="77"/>
      <c r="BKC151" s="77"/>
      <c r="BKD151" s="77"/>
      <c r="BKE151" s="77"/>
      <c r="BKF151" s="77"/>
      <c r="BKG151" s="77"/>
      <c r="BKH151" s="77"/>
      <c r="BKI151" s="77"/>
      <c r="BKJ151" s="77"/>
      <c r="BKK151" s="77"/>
      <c r="BKL151" s="77"/>
      <c r="BKM151" s="77"/>
      <c r="BKN151" s="77"/>
      <c r="BKO151" s="77"/>
      <c r="BKP151" s="77"/>
      <c r="BKQ151" s="77"/>
      <c r="BKR151" s="77"/>
      <c r="BKS151" s="77"/>
      <c r="BKT151" s="77"/>
      <c r="BKU151" s="77"/>
      <c r="BKV151" s="77"/>
      <c r="BKW151" s="77"/>
      <c r="BKX151" s="77"/>
      <c r="BKY151" s="77"/>
      <c r="BKZ151" s="77"/>
      <c r="BLA151" s="77"/>
      <c r="BLB151" s="77"/>
      <c r="BLC151" s="77"/>
      <c r="BLD151" s="77"/>
      <c r="BLE151" s="77"/>
      <c r="BLF151" s="77"/>
      <c r="BLG151" s="77"/>
      <c r="BLH151" s="77"/>
      <c r="BLI151" s="77"/>
      <c r="BLJ151" s="77"/>
      <c r="BLK151" s="77"/>
      <c r="BLL151" s="77"/>
      <c r="BLM151" s="77"/>
      <c r="BLN151" s="77"/>
      <c r="BLO151" s="77"/>
      <c r="BLP151" s="77"/>
      <c r="BLQ151" s="77"/>
      <c r="BLR151" s="77"/>
      <c r="BLS151" s="77"/>
      <c r="BLT151" s="77"/>
      <c r="BLU151" s="77"/>
      <c r="BLV151" s="77"/>
      <c r="BLW151" s="77"/>
      <c r="BLX151" s="77"/>
      <c r="BLY151" s="77"/>
      <c r="BLZ151" s="77"/>
      <c r="BMA151" s="77"/>
      <c r="BMB151" s="77"/>
      <c r="BMC151" s="77"/>
      <c r="BMD151" s="77"/>
      <c r="BME151" s="77"/>
      <c r="BMF151" s="77"/>
      <c r="BMG151" s="77"/>
      <c r="BMH151" s="77"/>
      <c r="BMI151" s="77"/>
      <c r="BMJ151" s="77"/>
      <c r="BMK151" s="77"/>
      <c r="BML151" s="77"/>
      <c r="BMM151" s="77"/>
      <c r="BMN151" s="77"/>
      <c r="BMO151" s="77"/>
      <c r="BMP151" s="77"/>
      <c r="BMQ151" s="77"/>
      <c r="BMR151" s="77"/>
      <c r="BMS151" s="77"/>
      <c r="BMT151" s="77"/>
      <c r="BMU151" s="77"/>
      <c r="BMV151" s="77"/>
      <c r="BMW151" s="77"/>
      <c r="BMX151" s="77"/>
      <c r="BMY151" s="77"/>
      <c r="BMZ151" s="77"/>
      <c r="BNA151" s="77"/>
      <c r="BNB151" s="77"/>
      <c r="BNC151" s="77"/>
      <c r="BND151" s="77"/>
      <c r="BNE151" s="77"/>
      <c r="BNF151" s="77"/>
      <c r="BNG151" s="77"/>
      <c r="BNH151" s="77"/>
      <c r="BNI151" s="77"/>
      <c r="BNJ151" s="77"/>
      <c r="BNK151" s="77"/>
      <c r="BNL151" s="77"/>
      <c r="BNM151" s="77"/>
      <c r="BNN151" s="77"/>
      <c r="BNO151" s="77"/>
      <c r="BNP151" s="77"/>
      <c r="BNQ151" s="77"/>
      <c r="BNR151" s="77"/>
      <c r="BNS151" s="77"/>
      <c r="BNT151" s="77"/>
      <c r="BNU151" s="77"/>
      <c r="BNV151" s="77"/>
      <c r="BNW151" s="77"/>
      <c r="BNX151" s="77"/>
      <c r="BNY151" s="77"/>
      <c r="BNZ151" s="77"/>
      <c r="BOA151" s="77"/>
      <c r="BOB151" s="77"/>
      <c r="BOC151" s="77"/>
      <c r="BOD151" s="77"/>
      <c r="BOE151" s="77"/>
      <c r="BOF151" s="77"/>
      <c r="BOG151" s="77"/>
      <c r="BOH151" s="77"/>
      <c r="BOI151" s="77"/>
      <c r="BOJ151" s="77"/>
      <c r="BOK151" s="77"/>
      <c r="BOL151" s="77"/>
      <c r="BOM151" s="77"/>
      <c r="BON151" s="77"/>
      <c r="BOO151" s="77"/>
      <c r="BOP151" s="77"/>
      <c r="BOQ151" s="77"/>
      <c r="BOR151" s="77"/>
      <c r="BOS151" s="77"/>
      <c r="BOT151" s="77"/>
      <c r="BOU151" s="77"/>
      <c r="BOV151" s="77"/>
      <c r="BOW151" s="77"/>
      <c r="BOX151" s="77"/>
      <c r="BOY151" s="77"/>
      <c r="BOZ151" s="77"/>
      <c r="BPA151" s="77"/>
      <c r="BPB151" s="77"/>
      <c r="BPC151" s="77"/>
      <c r="BPD151" s="77"/>
      <c r="BPE151" s="77"/>
      <c r="BPF151" s="77"/>
      <c r="BPG151" s="77"/>
      <c r="BPH151" s="77"/>
      <c r="BPI151" s="77"/>
      <c r="BPJ151" s="77"/>
      <c r="BPK151" s="77"/>
      <c r="BPL151" s="77"/>
      <c r="BPM151" s="77"/>
      <c r="BPN151" s="77"/>
      <c r="BPO151" s="77"/>
      <c r="BPP151" s="77"/>
      <c r="BPQ151" s="77"/>
      <c r="BPR151" s="77"/>
      <c r="BPS151" s="77"/>
      <c r="BPT151" s="77"/>
      <c r="BPU151" s="77"/>
      <c r="BPV151" s="77"/>
      <c r="BPW151" s="77"/>
      <c r="BPX151" s="77"/>
      <c r="BPY151" s="77"/>
      <c r="BPZ151" s="77"/>
      <c r="BQA151" s="77"/>
      <c r="BQB151" s="77"/>
      <c r="BQC151" s="77"/>
      <c r="BQD151" s="77"/>
      <c r="BQE151" s="77"/>
      <c r="BQF151" s="77"/>
      <c r="BQG151" s="77"/>
      <c r="BQH151" s="77"/>
      <c r="BQI151" s="77"/>
      <c r="BQJ151" s="77"/>
      <c r="BQK151" s="77"/>
      <c r="BQL151" s="77"/>
      <c r="BQM151" s="77"/>
      <c r="BQN151" s="77"/>
      <c r="BQO151" s="77"/>
      <c r="BQP151" s="77"/>
      <c r="BQQ151" s="77"/>
      <c r="BQR151" s="77"/>
      <c r="BQS151" s="77"/>
      <c r="BQT151" s="77"/>
      <c r="BQU151" s="77"/>
      <c r="BQV151" s="77"/>
      <c r="BQW151" s="77"/>
      <c r="BQX151" s="77"/>
      <c r="BQY151" s="77"/>
      <c r="BQZ151" s="77"/>
      <c r="BRA151" s="77"/>
      <c r="BRB151" s="77"/>
      <c r="BRC151" s="77"/>
      <c r="BRD151" s="77"/>
      <c r="BRE151" s="77"/>
      <c r="BRF151" s="77"/>
      <c r="BRG151" s="77"/>
      <c r="BRH151" s="77"/>
      <c r="BRI151" s="77"/>
      <c r="BRJ151" s="77"/>
      <c r="BRK151" s="77"/>
      <c r="BRL151" s="77"/>
      <c r="BRM151" s="77"/>
      <c r="BRN151" s="77"/>
      <c r="BRO151" s="77"/>
      <c r="BRP151" s="77"/>
      <c r="BRQ151" s="77"/>
      <c r="BRR151" s="77"/>
      <c r="BRS151" s="77"/>
      <c r="BRT151" s="77"/>
      <c r="BRU151" s="77"/>
      <c r="BRV151" s="77"/>
      <c r="BRW151" s="77"/>
      <c r="BRX151" s="77"/>
      <c r="BRY151" s="77"/>
      <c r="BRZ151" s="77"/>
      <c r="BSA151" s="77"/>
      <c r="BSB151" s="77"/>
      <c r="BSC151" s="77"/>
      <c r="BSD151" s="77"/>
      <c r="BSE151" s="77"/>
      <c r="BSF151" s="77"/>
      <c r="BSG151" s="77"/>
      <c r="BSH151" s="77"/>
      <c r="BSI151" s="77"/>
      <c r="BSJ151" s="77"/>
      <c r="BSK151" s="77"/>
      <c r="BSL151" s="77"/>
      <c r="BSM151" s="77"/>
      <c r="BSN151" s="77"/>
      <c r="BSO151" s="77"/>
      <c r="BSP151" s="77"/>
      <c r="BSQ151" s="77"/>
      <c r="BSR151" s="77"/>
      <c r="BSS151" s="77"/>
      <c r="BST151" s="77"/>
      <c r="BSU151" s="77"/>
      <c r="BSV151" s="77"/>
      <c r="BSW151" s="77"/>
      <c r="BSX151" s="77"/>
      <c r="BSY151" s="77"/>
      <c r="BSZ151" s="77"/>
      <c r="BTA151" s="77"/>
      <c r="BTB151" s="77"/>
      <c r="BTC151" s="77"/>
      <c r="BTD151" s="77"/>
      <c r="BTE151" s="77"/>
      <c r="BTF151" s="77"/>
      <c r="BTG151" s="77"/>
      <c r="BTH151" s="77"/>
      <c r="BTI151" s="77"/>
      <c r="BTJ151" s="77"/>
      <c r="BTK151" s="77"/>
      <c r="BTL151" s="77"/>
      <c r="BTM151" s="77"/>
      <c r="BTN151" s="77"/>
      <c r="BTO151" s="77"/>
      <c r="BTP151" s="77"/>
      <c r="BTQ151" s="77"/>
      <c r="BTR151" s="77"/>
      <c r="BTS151" s="77"/>
      <c r="BTT151" s="77"/>
      <c r="BTU151" s="77"/>
      <c r="BTV151" s="77"/>
      <c r="BTW151" s="77"/>
      <c r="BTX151" s="77"/>
      <c r="BTY151" s="77"/>
      <c r="BTZ151" s="77"/>
      <c r="BUA151" s="77"/>
      <c r="BUB151" s="77"/>
      <c r="BUC151" s="77"/>
      <c r="BUD151" s="77"/>
      <c r="BUE151" s="77"/>
      <c r="BUF151" s="77"/>
      <c r="BUG151" s="77"/>
      <c r="BUH151" s="77"/>
      <c r="BUI151" s="77"/>
      <c r="BUJ151" s="77"/>
      <c r="BUK151" s="77"/>
      <c r="BUL151" s="77"/>
      <c r="BUM151" s="77"/>
      <c r="BUN151" s="77"/>
      <c r="BUO151" s="77"/>
      <c r="BUP151" s="77"/>
      <c r="BUQ151" s="77"/>
      <c r="BUR151" s="77"/>
      <c r="BUS151" s="77"/>
      <c r="BUT151" s="77"/>
      <c r="BUU151" s="77"/>
      <c r="BUV151" s="77"/>
      <c r="BUW151" s="77"/>
      <c r="BUX151" s="77"/>
      <c r="BUY151" s="77"/>
      <c r="BUZ151" s="77"/>
      <c r="BVA151" s="77"/>
      <c r="BVB151" s="77"/>
      <c r="BVC151" s="77"/>
      <c r="BVD151" s="77"/>
      <c r="BVE151" s="77"/>
      <c r="BVF151" s="77"/>
      <c r="BVG151" s="77"/>
      <c r="BVH151" s="77"/>
      <c r="BVI151" s="77"/>
      <c r="BVJ151" s="77"/>
      <c r="BVK151" s="77"/>
      <c r="BVL151" s="77"/>
      <c r="BVM151" s="77"/>
      <c r="BVN151" s="77"/>
      <c r="BVO151" s="77"/>
      <c r="BVP151" s="77"/>
      <c r="BVQ151" s="77"/>
      <c r="BVR151" s="77"/>
      <c r="BVS151" s="77"/>
      <c r="BVT151" s="77"/>
      <c r="BVU151" s="77"/>
      <c r="BVV151" s="77"/>
      <c r="BVW151" s="77"/>
      <c r="BVX151" s="77"/>
      <c r="BVY151" s="77"/>
      <c r="BVZ151" s="77"/>
      <c r="BWA151" s="77"/>
      <c r="BWB151" s="77"/>
      <c r="BWC151" s="77"/>
      <c r="BWD151" s="77"/>
      <c r="BWE151" s="77"/>
      <c r="BWF151" s="77"/>
      <c r="BWG151" s="77"/>
      <c r="BWH151" s="77"/>
      <c r="BWI151" s="77"/>
      <c r="BWJ151" s="77"/>
      <c r="BWK151" s="77"/>
      <c r="BWL151" s="77"/>
      <c r="BWM151" s="77"/>
      <c r="BWN151" s="77"/>
      <c r="BWO151" s="77"/>
      <c r="BWP151" s="77"/>
      <c r="BWQ151" s="77"/>
      <c r="BWR151" s="77"/>
      <c r="BWS151" s="77"/>
      <c r="BWT151" s="77"/>
      <c r="BWU151" s="77"/>
      <c r="BWV151" s="77"/>
      <c r="BWW151" s="77"/>
      <c r="BWX151" s="77"/>
      <c r="BWY151" s="77"/>
      <c r="BWZ151" s="77"/>
      <c r="BXA151" s="77"/>
      <c r="BXB151" s="77"/>
      <c r="BXC151" s="77"/>
      <c r="BXD151" s="77"/>
      <c r="BXE151" s="77"/>
      <c r="BXF151" s="77"/>
      <c r="BXG151" s="77"/>
      <c r="BXH151" s="77"/>
      <c r="BXI151" s="77"/>
      <c r="BXJ151" s="77"/>
      <c r="BXK151" s="77"/>
      <c r="BXL151" s="77"/>
      <c r="BXM151" s="77"/>
      <c r="BXN151" s="77"/>
      <c r="BXO151" s="77"/>
      <c r="BXP151" s="77"/>
      <c r="BXQ151" s="77"/>
      <c r="BXR151" s="77"/>
      <c r="BXS151" s="77"/>
      <c r="BXT151" s="77"/>
      <c r="BXU151" s="77"/>
      <c r="BXV151" s="77"/>
      <c r="BXW151" s="77"/>
      <c r="BXX151" s="77"/>
      <c r="BXY151" s="77"/>
      <c r="BXZ151" s="77"/>
      <c r="BYA151" s="77"/>
      <c r="BYB151" s="77"/>
      <c r="BYC151" s="77"/>
      <c r="BYD151" s="77"/>
      <c r="BYE151" s="77"/>
      <c r="BYF151" s="77"/>
      <c r="BYG151" s="77"/>
      <c r="BYH151" s="77"/>
      <c r="BYI151" s="77"/>
      <c r="BYJ151" s="77"/>
      <c r="BYK151" s="77"/>
      <c r="BYL151" s="77"/>
      <c r="BYM151" s="77"/>
      <c r="BYN151" s="77"/>
      <c r="BYO151" s="77"/>
      <c r="BYP151" s="77"/>
      <c r="BYQ151" s="77"/>
      <c r="BYR151" s="77"/>
      <c r="BYS151" s="77"/>
      <c r="BYT151" s="77"/>
      <c r="BYU151" s="77"/>
      <c r="BYV151" s="77"/>
      <c r="BYW151" s="77"/>
      <c r="BYX151" s="77"/>
      <c r="BYY151" s="77"/>
      <c r="BYZ151" s="77"/>
      <c r="BZA151" s="77"/>
      <c r="BZB151" s="77"/>
      <c r="BZC151" s="77"/>
      <c r="BZD151" s="77"/>
      <c r="BZE151" s="77"/>
      <c r="BZF151" s="77"/>
      <c r="BZG151" s="77"/>
      <c r="BZH151" s="77"/>
      <c r="BZI151" s="77"/>
      <c r="BZJ151" s="77"/>
      <c r="BZK151" s="77"/>
      <c r="BZL151" s="77"/>
      <c r="BZM151" s="77"/>
      <c r="BZN151" s="77"/>
      <c r="BZO151" s="77"/>
      <c r="BZP151" s="77"/>
      <c r="BZQ151" s="77"/>
      <c r="BZR151" s="77"/>
      <c r="BZS151" s="77"/>
      <c r="BZT151" s="77"/>
      <c r="BZU151" s="77"/>
      <c r="BZV151" s="77"/>
      <c r="BZW151" s="77"/>
      <c r="BZX151" s="77"/>
      <c r="BZY151" s="77"/>
      <c r="BZZ151" s="77"/>
      <c r="CAA151" s="77"/>
      <c r="CAB151" s="77"/>
      <c r="CAC151" s="77"/>
      <c r="CAD151" s="77"/>
      <c r="CAE151" s="77"/>
      <c r="CAF151" s="77"/>
      <c r="CAG151" s="77"/>
      <c r="CAH151" s="77"/>
      <c r="CAI151" s="77"/>
      <c r="CAJ151" s="77"/>
      <c r="CAK151" s="77"/>
      <c r="CAL151" s="77"/>
      <c r="CAM151" s="77"/>
      <c r="CAN151" s="77"/>
      <c r="CAO151" s="77"/>
      <c r="CAP151" s="77"/>
      <c r="CAQ151" s="77"/>
      <c r="CAR151" s="77"/>
      <c r="CAS151" s="77"/>
      <c r="CAT151" s="77"/>
      <c r="CAU151" s="77"/>
      <c r="CAV151" s="77"/>
      <c r="CAW151" s="77"/>
      <c r="CAX151" s="77"/>
      <c r="CAY151" s="77"/>
      <c r="CAZ151" s="77"/>
      <c r="CBA151" s="77"/>
      <c r="CBB151" s="77"/>
      <c r="CBC151" s="77"/>
      <c r="CBD151" s="77"/>
      <c r="CBE151" s="77"/>
      <c r="CBF151" s="77"/>
      <c r="CBG151" s="77"/>
      <c r="CBH151" s="77"/>
      <c r="CBI151" s="77"/>
      <c r="CBJ151" s="77"/>
      <c r="CBK151" s="77"/>
      <c r="CBL151" s="77"/>
      <c r="CBM151" s="77"/>
      <c r="CBN151" s="77"/>
      <c r="CBO151" s="77"/>
      <c r="CBP151" s="77"/>
      <c r="CBQ151" s="77"/>
      <c r="CBR151" s="77"/>
      <c r="CBS151" s="77"/>
      <c r="CBT151" s="77"/>
      <c r="CBU151" s="77"/>
      <c r="CBV151" s="77"/>
      <c r="CBW151" s="77"/>
      <c r="CBX151" s="77"/>
      <c r="CBY151" s="77"/>
      <c r="CBZ151" s="77"/>
      <c r="CCA151" s="77"/>
      <c r="CCB151" s="77"/>
      <c r="CCC151" s="77"/>
      <c r="CCD151" s="77"/>
      <c r="CCE151" s="77"/>
      <c r="CCF151" s="77"/>
      <c r="CCG151" s="77"/>
      <c r="CCH151" s="77"/>
      <c r="CCI151" s="77"/>
      <c r="CCJ151" s="77"/>
      <c r="CCK151" s="77"/>
      <c r="CCL151" s="77"/>
      <c r="CCM151" s="77"/>
      <c r="CCN151" s="77"/>
      <c r="CCO151" s="77"/>
      <c r="CCP151" s="77"/>
      <c r="CCQ151" s="77"/>
      <c r="CCR151" s="77"/>
      <c r="CCS151" s="77"/>
      <c r="CCT151" s="77"/>
      <c r="CCU151" s="77"/>
      <c r="CCV151" s="77"/>
      <c r="CCW151" s="77"/>
      <c r="CCX151" s="77"/>
      <c r="CCY151" s="77"/>
      <c r="CCZ151" s="77"/>
      <c r="CDA151" s="77"/>
      <c r="CDB151" s="77"/>
      <c r="CDC151" s="77"/>
      <c r="CDD151" s="77"/>
      <c r="CDE151" s="77"/>
      <c r="CDF151" s="77"/>
      <c r="CDG151" s="77"/>
      <c r="CDH151" s="77"/>
      <c r="CDI151" s="77"/>
      <c r="CDJ151" s="77"/>
      <c r="CDK151" s="77"/>
      <c r="CDL151" s="77"/>
      <c r="CDM151" s="77"/>
      <c r="CDN151" s="77"/>
      <c r="CDO151" s="77"/>
      <c r="CDP151" s="77"/>
      <c r="CDQ151" s="77"/>
      <c r="CDR151" s="77"/>
      <c r="CDS151" s="77"/>
      <c r="CDT151" s="77"/>
      <c r="CDU151" s="77"/>
      <c r="CDV151" s="77"/>
      <c r="CDW151" s="77"/>
      <c r="CDX151" s="77"/>
      <c r="CDY151" s="77"/>
      <c r="CDZ151" s="77"/>
      <c r="CEA151" s="77"/>
      <c r="CEB151" s="77"/>
      <c r="CEC151" s="77"/>
      <c r="CED151" s="77"/>
      <c r="CEE151" s="77"/>
      <c r="CEF151" s="77"/>
      <c r="CEG151" s="77"/>
      <c r="CEH151" s="77"/>
      <c r="CEI151" s="77"/>
      <c r="CEJ151" s="77"/>
      <c r="CEK151" s="77"/>
      <c r="CEL151" s="77"/>
      <c r="CEM151" s="77"/>
      <c r="CEN151" s="77"/>
      <c r="CEO151" s="77"/>
      <c r="CEP151" s="77"/>
      <c r="CEQ151" s="77"/>
      <c r="CER151" s="77"/>
      <c r="CES151" s="77"/>
      <c r="CET151" s="77"/>
      <c r="CEU151" s="77"/>
      <c r="CEV151" s="77"/>
      <c r="CEW151" s="77"/>
      <c r="CEX151" s="77"/>
      <c r="CEY151" s="77"/>
      <c r="CEZ151" s="77"/>
      <c r="CFA151" s="77"/>
      <c r="CFB151" s="77"/>
      <c r="CFC151" s="77"/>
      <c r="CFD151" s="77"/>
      <c r="CFE151" s="77"/>
      <c r="CFF151" s="77"/>
      <c r="CFG151" s="77"/>
      <c r="CFH151" s="77"/>
      <c r="CFI151" s="77"/>
      <c r="CFJ151" s="77"/>
      <c r="CFK151" s="77"/>
      <c r="CFL151" s="77"/>
      <c r="CFM151" s="77"/>
      <c r="CFN151" s="77"/>
      <c r="CFO151" s="77"/>
      <c r="CFP151" s="77"/>
      <c r="CFQ151" s="77"/>
      <c r="CFR151" s="77"/>
      <c r="CFS151" s="77"/>
      <c r="CFT151" s="77"/>
      <c r="CFU151" s="77"/>
      <c r="CFV151" s="77"/>
      <c r="CFW151" s="77"/>
      <c r="CFX151" s="77"/>
      <c r="CFY151" s="77"/>
      <c r="CFZ151" s="77"/>
      <c r="CGA151" s="77"/>
      <c r="CGB151" s="77"/>
      <c r="CGC151" s="77"/>
      <c r="CGD151" s="77"/>
      <c r="CGE151" s="77"/>
      <c r="CGF151" s="77"/>
      <c r="CGG151" s="77"/>
      <c r="CGH151" s="77"/>
      <c r="CGI151" s="77"/>
      <c r="CGJ151" s="77"/>
      <c r="CGK151" s="77"/>
      <c r="CGL151" s="77"/>
      <c r="CGM151" s="77"/>
      <c r="CGN151" s="77"/>
      <c r="CGO151" s="77"/>
      <c r="CGP151" s="77"/>
      <c r="CGQ151" s="77"/>
      <c r="CGR151" s="77"/>
      <c r="CGS151" s="77"/>
      <c r="CGT151" s="77"/>
      <c r="CGU151" s="77"/>
      <c r="CGV151" s="77"/>
      <c r="CGW151" s="77"/>
      <c r="CGX151" s="77"/>
      <c r="CGY151" s="77"/>
      <c r="CGZ151" s="77"/>
      <c r="CHA151" s="77"/>
      <c r="CHB151" s="77"/>
      <c r="CHC151" s="77"/>
      <c r="CHD151" s="77"/>
      <c r="CHE151" s="77"/>
      <c r="CHF151" s="77"/>
      <c r="CHG151" s="77"/>
      <c r="CHH151" s="77"/>
      <c r="CHI151" s="77"/>
      <c r="CHJ151" s="77"/>
      <c r="CHK151" s="77"/>
      <c r="CHL151" s="77"/>
      <c r="CHM151" s="77"/>
      <c r="CHN151" s="77"/>
      <c r="CHO151" s="77"/>
      <c r="CHP151" s="77"/>
      <c r="CHQ151" s="77"/>
      <c r="CHR151" s="77"/>
      <c r="CHS151" s="77"/>
      <c r="CHT151" s="77"/>
      <c r="CHU151" s="77"/>
      <c r="CHV151" s="77"/>
      <c r="CHW151" s="77"/>
      <c r="CHX151" s="77"/>
      <c r="CHY151" s="77"/>
      <c r="CHZ151" s="77"/>
      <c r="CIA151" s="77"/>
      <c r="CIB151" s="77"/>
      <c r="CIC151" s="77"/>
      <c r="CID151" s="77"/>
      <c r="CIE151" s="77"/>
      <c r="CIF151" s="77"/>
      <c r="CIG151" s="77"/>
      <c r="CIH151" s="77"/>
      <c r="CII151" s="77"/>
      <c r="CIJ151" s="77"/>
      <c r="CIK151" s="77"/>
      <c r="CIL151" s="77"/>
      <c r="CIM151" s="77"/>
      <c r="CIN151" s="77"/>
      <c r="CIO151" s="77"/>
      <c r="CIP151" s="77"/>
      <c r="CIQ151" s="77"/>
      <c r="CIR151" s="77"/>
      <c r="CIS151" s="77"/>
      <c r="CIT151" s="77"/>
      <c r="CIU151" s="77"/>
      <c r="CIV151" s="77"/>
      <c r="CIW151" s="77"/>
      <c r="CIX151" s="77"/>
      <c r="CIY151" s="77"/>
      <c r="CIZ151" s="77"/>
      <c r="CJA151" s="77"/>
      <c r="CJB151" s="77"/>
      <c r="CJC151" s="77"/>
      <c r="CJD151" s="77"/>
      <c r="CJE151" s="77"/>
      <c r="CJF151" s="77"/>
      <c r="CJG151" s="77"/>
      <c r="CJH151" s="77"/>
      <c r="CJI151" s="77"/>
      <c r="CJJ151" s="77"/>
      <c r="CJK151" s="77"/>
      <c r="CJL151" s="77"/>
      <c r="CJM151" s="77"/>
      <c r="CJN151" s="77"/>
      <c r="CJO151" s="77"/>
      <c r="CJP151" s="77"/>
      <c r="CJQ151" s="77"/>
      <c r="CJR151" s="77"/>
      <c r="CJS151" s="77"/>
      <c r="CJT151" s="77"/>
      <c r="CJU151" s="77"/>
      <c r="CJV151" s="77"/>
      <c r="CJW151" s="77"/>
      <c r="CJX151" s="77"/>
      <c r="CJY151" s="77"/>
      <c r="CJZ151" s="77"/>
      <c r="CKA151" s="77"/>
      <c r="CKB151" s="77"/>
      <c r="CKC151" s="77"/>
      <c r="CKD151" s="77"/>
      <c r="CKE151" s="77"/>
      <c r="CKF151" s="77"/>
      <c r="CKG151" s="77"/>
      <c r="CKH151" s="77"/>
      <c r="CKI151" s="77"/>
      <c r="CKJ151" s="77"/>
      <c r="CKK151" s="77"/>
      <c r="CKL151" s="77"/>
      <c r="CKM151" s="77"/>
      <c r="CKN151" s="77"/>
      <c r="CKO151" s="77"/>
      <c r="CKP151" s="77"/>
      <c r="CKQ151" s="77"/>
      <c r="CKR151" s="77"/>
      <c r="CKS151" s="77"/>
      <c r="CKT151" s="77"/>
      <c r="CKU151" s="77"/>
      <c r="CKV151" s="77"/>
      <c r="CKW151" s="77"/>
      <c r="CKX151" s="77"/>
      <c r="CKY151" s="77"/>
      <c r="CKZ151" s="77"/>
      <c r="CLA151" s="77"/>
      <c r="CLB151" s="77"/>
      <c r="CLC151" s="77"/>
      <c r="CLD151" s="77"/>
      <c r="CLE151" s="77"/>
      <c r="CLF151" s="77"/>
      <c r="CLG151" s="77"/>
      <c r="CLH151" s="77"/>
      <c r="CLI151" s="77"/>
      <c r="CLJ151" s="77"/>
      <c r="CLK151" s="77"/>
      <c r="CLL151" s="77"/>
      <c r="CLM151" s="77"/>
      <c r="CLN151" s="77"/>
      <c r="CLO151" s="77"/>
      <c r="CLP151" s="77"/>
      <c r="CLQ151" s="77"/>
      <c r="CLR151" s="77"/>
      <c r="CLS151" s="77"/>
      <c r="CLT151" s="77"/>
      <c r="CLU151" s="77"/>
      <c r="CLV151" s="77"/>
      <c r="CLW151" s="77"/>
      <c r="CLX151" s="77"/>
      <c r="CLY151" s="77"/>
      <c r="CLZ151" s="77"/>
      <c r="CMA151" s="77"/>
      <c r="CMB151" s="77"/>
      <c r="CMC151" s="77"/>
      <c r="CMD151" s="77"/>
      <c r="CME151" s="77"/>
      <c r="CMF151" s="77"/>
      <c r="CMG151" s="77"/>
      <c r="CMH151" s="77"/>
      <c r="CMI151" s="77"/>
      <c r="CMJ151" s="77"/>
      <c r="CMK151" s="77"/>
      <c r="CML151" s="77"/>
      <c r="CMM151" s="77"/>
      <c r="CMN151" s="77"/>
      <c r="CMO151" s="77"/>
      <c r="CMP151" s="77"/>
      <c r="CMQ151" s="77"/>
      <c r="CMR151" s="77"/>
      <c r="CMS151" s="77"/>
      <c r="CMT151" s="77"/>
      <c r="CMU151" s="77"/>
      <c r="CMV151" s="77"/>
      <c r="CMW151" s="77"/>
      <c r="CMX151" s="77"/>
      <c r="CMY151" s="77"/>
      <c r="CMZ151" s="77"/>
      <c r="CNA151" s="77"/>
      <c r="CNB151" s="77"/>
      <c r="CNC151" s="77"/>
      <c r="CND151" s="77"/>
      <c r="CNE151" s="77"/>
      <c r="CNF151" s="77"/>
      <c r="CNG151" s="77"/>
      <c r="CNH151" s="77"/>
      <c r="CNI151" s="77"/>
      <c r="CNJ151" s="77"/>
      <c r="CNK151" s="77"/>
      <c r="CNL151" s="77"/>
      <c r="CNM151" s="77"/>
      <c r="CNN151" s="77"/>
      <c r="CNO151" s="77"/>
      <c r="CNP151" s="77"/>
      <c r="CNQ151" s="77"/>
      <c r="CNR151" s="77"/>
      <c r="CNS151" s="77"/>
      <c r="CNT151" s="77"/>
      <c r="CNU151" s="77"/>
      <c r="CNV151" s="77"/>
      <c r="CNW151" s="77"/>
      <c r="CNX151" s="77"/>
      <c r="CNY151" s="77"/>
      <c r="CNZ151" s="77"/>
      <c r="COA151" s="77"/>
      <c r="COB151" s="77"/>
      <c r="COC151" s="77"/>
      <c r="COD151" s="77"/>
      <c r="COE151" s="77"/>
      <c r="COF151" s="77"/>
      <c r="COG151" s="77"/>
      <c r="COH151" s="77"/>
      <c r="COI151" s="77"/>
      <c r="COJ151" s="77"/>
      <c r="COK151" s="77"/>
      <c r="COL151" s="77"/>
      <c r="COM151" s="77"/>
      <c r="CON151" s="77"/>
      <c r="COO151" s="77"/>
      <c r="COP151" s="77"/>
      <c r="COQ151" s="77"/>
      <c r="COR151" s="77"/>
      <c r="COS151" s="77"/>
      <c r="COT151" s="77"/>
      <c r="COU151" s="77"/>
      <c r="COV151" s="77"/>
      <c r="COW151" s="77"/>
      <c r="COX151" s="77"/>
      <c r="COY151" s="77"/>
      <c r="COZ151" s="77"/>
      <c r="CPA151" s="77"/>
      <c r="CPB151" s="77"/>
      <c r="CPC151" s="77"/>
      <c r="CPD151" s="77"/>
      <c r="CPE151" s="77"/>
      <c r="CPF151" s="77"/>
      <c r="CPG151" s="77"/>
      <c r="CPH151" s="77"/>
      <c r="CPI151" s="77"/>
      <c r="CPJ151" s="77"/>
      <c r="CPK151" s="77"/>
      <c r="CPL151" s="77"/>
      <c r="CPM151" s="77"/>
      <c r="CPN151" s="77"/>
      <c r="CPO151" s="77"/>
      <c r="CPP151" s="77"/>
      <c r="CPQ151" s="77"/>
      <c r="CPR151" s="77"/>
      <c r="CPS151" s="77"/>
      <c r="CPT151" s="77"/>
      <c r="CPU151" s="77"/>
      <c r="CPV151" s="77"/>
      <c r="CPW151" s="77"/>
      <c r="CPX151" s="77"/>
      <c r="CPY151" s="77"/>
      <c r="CPZ151" s="77"/>
      <c r="CQA151" s="77"/>
      <c r="CQB151" s="77"/>
      <c r="CQC151" s="77"/>
      <c r="CQD151" s="77"/>
      <c r="CQE151" s="77"/>
      <c r="CQF151" s="77"/>
      <c r="CQG151" s="77"/>
      <c r="CQH151" s="77"/>
      <c r="CQI151" s="77"/>
      <c r="CQJ151" s="77"/>
      <c r="CQK151" s="77"/>
      <c r="CQL151" s="77"/>
      <c r="CQM151" s="77"/>
      <c r="CQN151" s="77"/>
      <c r="CQO151" s="77"/>
      <c r="CQP151" s="77"/>
      <c r="CQQ151" s="77"/>
      <c r="CQR151" s="77"/>
      <c r="CQS151" s="77"/>
      <c r="CQT151" s="77"/>
      <c r="CQU151" s="77"/>
      <c r="CQV151" s="77"/>
      <c r="CQW151" s="77"/>
      <c r="CQX151" s="77"/>
      <c r="CQY151" s="77"/>
      <c r="CQZ151" s="77"/>
      <c r="CRA151" s="77"/>
      <c r="CRB151" s="77"/>
      <c r="CRC151" s="77"/>
      <c r="CRD151" s="77"/>
      <c r="CRE151" s="77"/>
      <c r="CRF151" s="77"/>
      <c r="CRG151" s="77"/>
      <c r="CRH151" s="77"/>
      <c r="CRI151" s="77"/>
      <c r="CRJ151" s="77"/>
      <c r="CRK151" s="77"/>
      <c r="CRL151" s="77"/>
      <c r="CRM151" s="77"/>
      <c r="CRN151" s="77"/>
      <c r="CRO151" s="77"/>
      <c r="CRP151" s="77"/>
      <c r="CRQ151" s="77"/>
      <c r="CRR151" s="77"/>
      <c r="CRS151" s="77"/>
      <c r="CRT151" s="77"/>
      <c r="CRU151" s="77"/>
      <c r="CRV151" s="77"/>
      <c r="CRW151" s="77"/>
      <c r="CRX151" s="77"/>
      <c r="CRY151" s="77"/>
      <c r="CRZ151" s="77"/>
      <c r="CSA151" s="77"/>
      <c r="CSB151" s="77"/>
      <c r="CSC151" s="77"/>
      <c r="CSD151" s="77"/>
      <c r="CSE151" s="77"/>
      <c r="CSF151" s="77"/>
      <c r="CSG151" s="77"/>
      <c r="CSH151" s="77"/>
      <c r="CSI151" s="77"/>
      <c r="CSJ151" s="77"/>
      <c r="CSK151" s="77"/>
      <c r="CSL151" s="77"/>
      <c r="CSM151" s="77"/>
      <c r="CSN151" s="77"/>
      <c r="CSO151" s="77"/>
      <c r="CSP151" s="77"/>
      <c r="CSQ151" s="77"/>
      <c r="CSR151" s="77"/>
      <c r="CSS151" s="77"/>
      <c r="CST151" s="77"/>
      <c r="CSU151" s="77"/>
      <c r="CSV151" s="77"/>
      <c r="CSW151" s="77"/>
      <c r="CSX151" s="77"/>
      <c r="CSY151" s="77"/>
      <c r="CSZ151" s="77"/>
      <c r="CTA151" s="77"/>
      <c r="CTB151" s="77"/>
      <c r="CTC151" s="77"/>
      <c r="CTD151" s="77"/>
      <c r="CTE151" s="77"/>
      <c r="CTF151" s="77"/>
      <c r="CTG151" s="77"/>
      <c r="CTH151" s="77"/>
      <c r="CTI151" s="77"/>
      <c r="CTJ151" s="77"/>
      <c r="CTK151" s="77"/>
      <c r="CTL151" s="77"/>
      <c r="CTM151" s="77"/>
      <c r="CTN151" s="77"/>
      <c r="CTO151" s="77"/>
      <c r="CTP151" s="77"/>
      <c r="CTQ151" s="77"/>
      <c r="CTR151" s="77"/>
      <c r="CTS151" s="77"/>
      <c r="CTT151" s="77"/>
      <c r="CTU151" s="77"/>
      <c r="CTV151" s="77"/>
      <c r="CTW151" s="77"/>
      <c r="CTX151" s="77"/>
      <c r="CTY151" s="77"/>
      <c r="CTZ151" s="77"/>
      <c r="CUA151" s="77"/>
      <c r="CUB151" s="77"/>
      <c r="CUC151" s="77"/>
      <c r="CUD151" s="77"/>
      <c r="CUE151" s="77"/>
      <c r="CUF151" s="77"/>
      <c r="CUG151" s="77"/>
      <c r="CUH151" s="77"/>
      <c r="CUI151" s="77"/>
      <c r="CUJ151" s="77"/>
      <c r="CUK151" s="77"/>
      <c r="CUL151" s="77"/>
      <c r="CUM151" s="77"/>
      <c r="CUN151" s="77"/>
      <c r="CUO151" s="77"/>
      <c r="CUP151" s="77"/>
      <c r="CUQ151" s="77"/>
      <c r="CUR151" s="77"/>
      <c r="CUS151" s="77"/>
      <c r="CUT151" s="77"/>
      <c r="CUU151" s="77"/>
      <c r="CUV151" s="77"/>
      <c r="CUW151" s="77"/>
      <c r="CUX151" s="77"/>
      <c r="CUY151" s="77"/>
      <c r="CUZ151" s="77"/>
      <c r="CVA151" s="77"/>
      <c r="CVB151" s="77"/>
      <c r="CVC151" s="77"/>
      <c r="CVD151" s="77"/>
      <c r="CVE151" s="77"/>
      <c r="CVF151" s="77"/>
      <c r="CVG151" s="77"/>
      <c r="CVH151" s="77"/>
      <c r="CVI151" s="77"/>
      <c r="CVJ151" s="77"/>
      <c r="CVK151" s="77"/>
      <c r="CVL151" s="77"/>
      <c r="CVM151" s="77"/>
      <c r="CVN151" s="77"/>
      <c r="CVO151" s="77"/>
      <c r="CVP151" s="77"/>
      <c r="CVQ151" s="77"/>
      <c r="CVR151" s="77"/>
      <c r="CVS151" s="77"/>
      <c r="CVT151" s="77"/>
      <c r="CVU151" s="77"/>
      <c r="CVV151" s="77"/>
      <c r="CVW151" s="77"/>
      <c r="CVX151" s="77"/>
      <c r="CVY151" s="77"/>
      <c r="CVZ151" s="77"/>
      <c r="CWA151" s="77"/>
      <c r="CWB151" s="77"/>
      <c r="CWC151" s="77"/>
      <c r="CWD151" s="77"/>
      <c r="CWE151" s="77"/>
      <c r="CWF151" s="77"/>
      <c r="CWG151" s="77"/>
      <c r="CWH151" s="77"/>
      <c r="CWI151" s="77"/>
      <c r="CWJ151" s="77"/>
      <c r="CWK151" s="77"/>
      <c r="CWL151" s="77"/>
      <c r="CWM151" s="77"/>
      <c r="CWN151" s="77"/>
      <c r="CWO151" s="77"/>
      <c r="CWP151" s="77"/>
      <c r="CWQ151" s="77"/>
      <c r="CWR151" s="77"/>
      <c r="CWS151" s="77"/>
      <c r="CWT151" s="77"/>
      <c r="CWU151" s="77"/>
      <c r="CWV151" s="77"/>
      <c r="CWW151" s="77"/>
      <c r="CWX151" s="77"/>
      <c r="CWY151" s="77"/>
      <c r="CWZ151" s="77"/>
      <c r="CXA151" s="77"/>
      <c r="CXB151" s="77"/>
      <c r="CXC151" s="77"/>
      <c r="CXD151" s="77"/>
      <c r="CXE151" s="77"/>
      <c r="CXF151" s="77"/>
      <c r="CXG151" s="77"/>
      <c r="CXH151" s="77"/>
      <c r="CXI151" s="77"/>
      <c r="CXJ151" s="77"/>
      <c r="CXK151" s="77"/>
      <c r="CXL151" s="77"/>
      <c r="CXM151" s="77"/>
      <c r="CXN151" s="77"/>
      <c r="CXO151" s="77"/>
      <c r="CXP151" s="77"/>
      <c r="CXQ151" s="77"/>
      <c r="CXR151" s="77"/>
      <c r="CXS151" s="77"/>
      <c r="CXT151" s="77"/>
      <c r="CXU151" s="77"/>
      <c r="CXV151" s="77"/>
      <c r="CXW151" s="77"/>
      <c r="CXX151" s="77"/>
      <c r="CXY151" s="77"/>
      <c r="CXZ151" s="77"/>
      <c r="CYA151" s="77"/>
      <c r="CYB151" s="77"/>
      <c r="CYC151" s="77"/>
      <c r="CYD151" s="77"/>
      <c r="CYE151" s="77"/>
      <c r="CYF151" s="77"/>
      <c r="CYG151" s="77"/>
      <c r="CYH151" s="77"/>
      <c r="CYI151" s="77"/>
      <c r="CYJ151" s="77"/>
      <c r="CYK151" s="77"/>
      <c r="CYL151" s="77"/>
      <c r="CYM151" s="77"/>
      <c r="CYN151" s="77"/>
      <c r="CYO151" s="77"/>
      <c r="CYP151" s="77"/>
      <c r="CYQ151" s="77"/>
      <c r="CYR151" s="77"/>
      <c r="CYS151" s="77"/>
      <c r="CYT151" s="77"/>
      <c r="CYU151" s="77"/>
      <c r="CYV151" s="77"/>
      <c r="CYW151" s="77"/>
      <c r="CYX151" s="77"/>
      <c r="CYY151" s="77"/>
      <c r="CYZ151" s="77"/>
      <c r="CZA151" s="77"/>
      <c r="CZB151" s="77"/>
      <c r="CZC151" s="77"/>
      <c r="CZD151" s="77"/>
      <c r="CZE151" s="77"/>
      <c r="CZF151" s="77"/>
      <c r="CZG151" s="77"/>
      <c r="CZH151" s="77"/>
      <c r="CZI151" s="77"/>
      <c r="CZJ151" s="77"/>
      <c r="CZK151" s="77"/>
      <c r="CZL151" s="77"/>
      <c r="CZM151" s="77"/>
      <c r="CZN151" s="77"/>
      <c r="CZO151" s="77"/>
      <c r="CZP151" s="77"/>
      <c r="CZQ151" s="77"/>
      <c r="CZR151" s="77"/>
      <c r="CZS151" s="77"/>
      <c r="CZT151" s="77"/>
      <c r="CZU151" s="77"/>
      <c r="CZV151" s="77"/>
      <c r="CZW151" s="77"/>
      <c r="CZX151" s="77"/>
      <c r="CZY151" s="77"/>
      <c r="CZZ151" s="77"/>
      <c r="DAA151" s="77"/>
      <c r="DAB151" s="77"/>
      <c r="DAC151" s="77"/>
      <c r="DAD151" s="77"/>
      <c r="DAE151" s="77"/>
      <c r="DAF151" s="77"/>
      <c r="DAG151" s="77"/>
      <c r="DAH151" s="77"/>
      <c r="DAI151" s="77"/>
      <c r="DAJ151" s="77"/>
      <c r="DAK151" s="77"/>
      <c r="DAL151" s="77"/>
      <c r="DAM151" s="77"/>
      <c r="DAN151" s="77"/>
      <c r="DAO151" s="77"/>
      <c r="DAP151" s="77"/>
      <c r="DAQ151" s="77"/>
      <c r="DAR151" s="77"/>
      <c r="DAS151" s="77"/>
      <c r="DAT151" s="77"/>
      <c r="DAU151" s="77"/>
      <c r="DAV151" s="77"/>
      <c r="DAW151" s="77"/>
      <c r="DAX151" s="77"/>
      <c r="DAY151" s="77"/>
      <c r="DAZ151" s="77"/>
      <c r="DBA151" s="77"/>
      <c r="DBB151" s="77"/>
      <c r="DBC151" s="77"/>
      <c r="DBD151" s="77"/>
      <c r="DBE151" s="77"/>
      <c r="DBF151" s="77"/>
      <c r="DBG151" s="77"/>
      <c r="DBH151" s="77"/>
      <c r="DBI151" s="77"/>
      <c r="DBJ151" s="77"/>
      <c r="DBK151" s="77"/>
      <c r="DBL151" s="77"/>
      <c r="DBM151" s="77"/>
      <c r="DBN151" s="77"/>
      <c r="DBO151" s="77"/>
      <c r="DBP151" s="77"/>
      <c r="DBQ151" s="77"/>
      <c r="DBR151" s="77"/>
      <c r="DBS151" s="77"/>
      <c r="DBT151" s="77"/>
      <c r="DBU151" s="77"/>
      <c r="DBV151" s="77"/>
      <c r="DBW151" s="77"/>
      <c r="DBX151" s="77"/>
      <c r="DBY151" s="77"/>
      <c r="DBZ151" s="77"/>
      <c r="DCA151" s="77"/>
      <c r="DCB151" s="77"/>
      <c r="DCC151" s="77"/>
      <c r="DCD151" s="77"/>
      <c r="DCE151" s="77"/>
      <c r="DCF151" s="77"/>
      <c r="DCG151" s="77"/>
      <c r="DCH151" s="77"/>
      <c r="DCI151" s="77"/>
      <c r="DCJ151" s="77"/>
      <c r="DCK151" s="77"/>
      <c r="DCL151" s="77"/>
      <c r="DCM151" s="77"/>
      <c r="DCN151" s="77"/>
      <c r="DCO151" s="77"/>
      <c r="DCP151" s="77"/>
      <c r="DCQ151" s="77"/>
      <c r="DCR151" s="77"/>
      <c r="DCS151" s="77"/>
      <c r="DCT151" s="77"/>
      <c r="DCU151" s="77"/>
      <c r="DCV151" s="77"/>
      <c r="DCW151" s="77"/>
      <c r="DCX151" s="77"/>
      <c r="DCY151" s="77"/>
      <c r="DCZ151" s="77"/>
      <c r="DDA151" s="77"/>
      <c r="DDB151" s="77"/>
      <c r="DDC151" s="77"/>
      <c r="DDD151" s="77"/>
      <c r="DDE151" s="77"/>
      <c r="DDF151" s="77"/>
      <c r="DDG151" s="77"/>
      <c r="DDH151" s="77"/>
      <c r="DDI151" s="77"/>
      <c r="DDJ151" s="77"/>
      <c r="DDK151" s="77"/>
      <c r="DDL151" s="77"/>
      <c r="DDM151" s="77"/>
      <c r="DDN151" s="77"/>
      <c r="DDO151" s="77"/>
      <c r="DDP151" s="77"/>
      <c r="DDQ151" s="77"/>
      <c r="DDR151" s="77"/>
      <c r="DDS151" s="77"/>
      <c r="DDT151" s="77"/>
      <c r="DDU151" s="77"/>
      <c r="DDV151" s="77"/>
      <c r="DDW151" s="77"/>
      <c r="DDX151" s="77"/>
      <c r="DDY151" s="77"/>
      <c r="DDZ151" s="77"/>
      <c r="DEA151" s="77"/>
      <c r="DEB151" s="77"/>
      <c r="DEC151" s="77"/>
      <c r="DED151" s="77"/>
      <c r="DEE151" s="77"/>
      <c r="DEF151" s="77"/>
      <c r="DEG151" s="77"/>
      <c r="DEH151" s="77"/>
      <c r="DEI151" s="77"/>
      <c r="DEJ151" s="77"/>
      <c r="DEK151" s="77"/>
      <c r="DEL151" s="77"/>
      <c r="DEM151" s="77"/>
      <c r="DEN151" s="77"/>
      <c r="DEO151" s="77"/>
      <c r="DEP151" s="77"/>
      <c r="DEQ151" s="77"/>
      <c r="DER151" s="77"/>
      <c r="DES151" s="77"/>
      <c r="DET151" s="77"/>
      <c r="DEU151" s="77"/>
      <c r="DEV151" s="77"/>
      <c r="DEW151" s="77"/>
      <c r="DEX151" s="77"/>
      <c r="DEY151" s="77"/>
      <c r="DEZ151" s="77"/>
      <c r="DFA151" s="77"/>
      <c r="DFB151" s="77"/>
      <c r="DFC151" s="77"/>
      <c r="DFD151" s="77"/>
      <c r="DFE151" s="77"/>
      <c r="DFF151" s="77"/>
      <c r="DFG151" s="77"/>
      <c r="DFH151" s="77"/>
      <c r="DFI151" s="77"/>
      <c r="DFJ151" s="77"/>
      <c r="DFK151" s="77"/>
      <c r="DFL151" s="77"/>
      <c r="DFM151" s="77"/>
      <c r="DFN151" s="77"/>
      <c r="DFO151" s="77"/>
      <c r="DFP151" s="77"/>
      <c r="DFQ151" s="77"/>
      <c r="DFR151" s="77"/>
      <c r="DFS151" s="77"/>
      <c r="DFT151" s="77"/>
      <c r="DFU151" s="77"/>
      <c r="DFV151" s="77"/>
      <c r="DFW151" s="77"/>
      <c r="DFX151" s="77"/>
      <c r="DFY151" s="77"/>
      <c r="DFZ151" s="77"/>
      <c r="DGA151" s="77"/>
      <c r="DGB151" s="77"/>
      <c r="DGC151" s="77"/>
      <c r="DGD151" s="77"/>
      <c r="DGE151" s="77"/>
      <c r="DGF151" s="77"/>
      <c r="DGG151" s="77"/>
      <c r="DGH151" s="77"/>
      <c r="DGI151" s="77"/>
      <c r="DGJ151" s="77"/>
      <c r="DGK151" s="77"/>
      <c r="DGL151" s="77"/>
      <c r="DGM151" s="77"/>
      <c r="DGN151" s="77"/>
      <c r="DGO151" s="77"/>
      <c r="DGP151" s="77"/>
      <c r="DGQ151" s="77"/>
      <c r="DGR151" s="77"/>
      <c r="DGS151" s="77"/>
      <c r="DGT151" s="77"/>
      <c r="DGU151" s="77"/>
      <c r="DGV151" s="77"/>
      <c r="DGW151" s="77"/>
      <c r="DGX151" s="77"/>
      <c r="DGY151" s="77"/>
      <c r="DGZ151" s="77"/>
      <c r="DHA151" s="77"/>
      <c r="DHB151" s="77"/>
      <c r="DHC151" s="77"/>
      <c r="DHD151" s="77"/>
      <c r="DHE151" s="77"/>
      <c r="DHF151" s="77"/>
      <c r="DHG151" s="77"/>
      <c r="DHH151" s="77"/>
      <c r="DHI151" s="77"/>
      <c r="DHJ151" s="77"/>
      <c r="DHK151" s="77"/>
      <c r="DHL151" s="77"/>
      <c r="DHM151" s="77"/>
      <c r="DHN151" s="77"/>
      <c r="DHO151" s="77"/>
      <c r="DHP151" s="77"/>
      <c r="DHQ151" s="77"/>
      <c r="DHR151" s="77"/>
      <c r="DHS151" s="77"/>
      <c r="DHT151" s="77"/>
      <c r="DHU151" s="77"/>
      <c r="DHV151" s="77"/>
      <c r="DHW151" s="77"/>
      <c r="DHX151" s="77"/>
      <c r="DHY151" s="77"/>
      <c r="DHZ151" s="77"/>
      <c r="DIA151" s="77"/>
      <c r="DIB151" s="77"/>
      <c r="DIC151" s="77"/>
      <c r="DID151" s="77"/>
      <c r="DIE151" s="77"/>
      <c r="DIF151" s="77"/>
      <c r="DIG151" s="77"/>
      <c r="DIH151" s="77"/>
      <c r="DII151" s="77"/>
      <c r="DIJ151" s="77"/>
      <c r="DIK151" s="77"/>
      <c r="DIL151" s="77"/>
      <c r="DIM151" s="77"/>
      <c r="DIN151" s="77"/>
      <c r="DIO151" s="77"/>
      <c r="DIP151" s="77"/>
      <c r="DIQ151" s="77"/>
      <c r="DIR151" s="77"/>
      <c r="DIS151" s="77"/>
      <c r="DIT151" s="77"/>
      <c r="DIU151" s="77"/>
      <c r="DIV151" s="77"/>
      <c r="DIW151" s="77"/>
      <c r="DIX151" s="77"/>
      <c r="DIY151" s="77"/>
      <c r="DIZ151" s="77"/>
      <c r="DJA151" s="77"/>
      <c r="DJB151" s="77"/>
      <c r="DJC151" s="77"/>
      <c r="DJD151" s="77"/>
      <c r="DJE151" s="77"/>
      <c r="DJF151" s="77"/>
      <c r="DJG151" s="77"/>
      <c r="DJH151" s="77"/>
      <c r="DJI151" s="77"/>
      <c r="DJJ151" s="77"/>
      <c r="DJK151" s="77"/>
      <c r="DJL151" s="77"/>
      <c r="DJM151" s="77"/>
      <c r="DJN151" s="77"/>
      <c r="DJO151" s="77"/>
      <c r="DJP151" s="77"/>
      <c r="DJQ151" s="77"/>
      <c r="DJR151" s="77"/>
      <c r="DJS151" s="77"/>
      <c r="DJT151" s="77"/>
      <c r="DJU151" s="77"/>
      <c r="DJV151" s="77"/>
      <c r="DJW151" s="77"/>
      <c r="DJX151" s="77"/>
      <c r="DJY151" s="77"/>
      <c r="DJZ151" s="77"/>
      <c r="DKA151" s="77"/>
      <c r="DKB151" s="77"/>
      <c r="DKC151" s="77"/>
      <c r="DKD151" s="77"/>
      <c r="DKE151" s="77"/>
      <c r="DKF151" s="77"/>
      <c r="DKG151" s="77"/>
      <c r="DKH151" s="77"/>
      <c r="DKI151" s="77"/>
      <c r="DKJ151" s="77"/>
      <c r="DKK151" s="77"/>
      <c r="DKL151" s="77"/>
      <c r="DKM151" s="77"/>
      <c r="DKN151" s="77"/>
      <c r="DKO151" s="77"/>
      <c r="DKP151" s="77"/>
      <c r="DKQ151" s="77"/>
      <c r="DKR151" s="77"/>
      <c r="DKS151" s="77"/>
      <c r="DKT151" s="77"/>
      <c r="DKU151" s="77"/>
      <c r="DKV151" s="77"/>
      <c r="DKW151" s="77"/>
      <c r="DKX151" s="77"/>
      <c r="DKY151" s="77"/>
      <c r="DKZ151" s="77"/>
      <c r="DLA151" s="77"/>
      <c r="DLB151" s="77"/>
      <c r="DLC151" s="77"/>
      <c r="DLD151" s="77"/>
      <c r="DLE151" s="77"/>
      <c r="DLF151" s="77"/>
      <c r="DLG151" s="77"/>
      <c r="DLH151" s="77"/>
      <c r="DLI151" s="77"/>
      <c r="DLJ151" s="77"/>
      <c r="DLK151" s="77"/>
      <c r="DLL151" s="77"/>
      <c r="DLM151" s="77"/>
      <c r="DLN151" s="77"/>
      <c r="DLO151" s="77"/>
      <c r="DLP151" s="77"/>
      <c r="DLQ151" s="77"/>
      <c r="DLR151" s="77"/>
      <c r="DLS151" s="77"/>
      <c r="DLT151" s="77"/>
      <c r="DLU151" s="77"/>
      <c r="DLV151" s="77"/>
      <c r="DLW151" s="77"/>
      <c r="DLX151" s="77"/>
      <c r="DLY151" s="77"/>
      <c r="DLZ151" s="77"/>
      <c r="DMA151" s="77"/>
      <c r="DMB151" s="77"/>
      <c r="DMC151" s="77"/>
      <c r="DMD151" s="77"/>
      <c r="DME151" s="77"/>
      <c r="DMF151" s="77"/>
      <c r="DMG151" s="77"/>
      <c r="DMH151" s="77"/>
      <c r="DMI151" s="77"/>
      <c r="DMJ151" s="77"/>
      <c r="DMK151" s="77"/>
      <c r="DML151" s="77"/>
      <c r="DMM151" s="77"/>
      <c r="DMN151" s="77"/>
      <c r="DMO151" s="77"/>
      <c r="DMP151" s="77"/>
      <c r="DMQ151" s="77"/>
      <c r="DMR151" s="77"/>
      <c r="DMS151" s="77"/>
      <c r="DMT151" s="77"/>
      <c r="DMU151" s="77"/>
      <c r="DMV151" s="77"/>
      <c r="DMW151" s="77"/>
      <c r="DMX151" s="77"/>
      <c r="DMY151" s="77"/>
      <c r="DMZ151" s="77"/>
      <c r="DNA151" s="77"/>
      <c r="DNB151" s="77"/>
      <c r="DNC151" s="77"/>
      <c r="DND151" s="77"/>
      <c r="DNE151" s="77"/>
      <c r="DNF151" s="77"/>
      <c r="DNG151" s="77"/>
      <c r="DNH151" s="77"/>
      <c r="DNI151" s="77"/>
      <c r="DNJ151" s="77"/>
      <c r="DNK151" s="77"/>
      <c r="DNL151" s="77"/>
      <c r="DNM151" s="77"/>
      <c r="DNN151" s="77"/>
      <c r="DNO151" s="77"/>
      <c r="DNP151" s="77"/>
      <c r="DNQ151" s="77"/>
      <c r="DNR151" s="77"/>
      <c r="DNS151" s="77"/>
      <c r="DNT151" s="77"/>
      <c r="DNU151" s="77"/>
      <c r="DNV151" s="77"/>
      <c r="DNW151" s="77"/>
      <c r="DNX151" s="77"/>
      <c r="DNY151" s="77"/>
      <c r="DNZ151" s="77"/>
      <c r="DOA151" s="77"/>
      <c r="DOB151" s="77"/>
      <c r="DOC151" s="77"/>
      <c r="DOD151" s="77"/>
      <c r="DOE151" s="77"/>
      <c r="DOF151" s="77"/>
      <c r="DOG151" s="77"/>
      <c r="DOH151" s="77"/>
      <c r="DOI151" s="77"/>
      <c r="DOJ151" s="77"/>
      <c r="DOK151" s="77"/>
      <c r="DOL151" s="77"/>
      <c r="DOM151" s="77"/>
      <c r="DON151" s="77"/>
      <c r="DOO151" s="77"/>
      <c r="DOP151" s="77"/>
      <c r="DOQ151" s="77"/>
      <c r="DOR151" s="77"/>
      <c r="DOS151" s="77"/>
      <c r="DOT151" s="77"/>
      <c r="DOU151" s="77"/>
      <c r="DOV151" s="77"/>
      <c r="DOW151" s="77"/>
      <c r="DOX151" s="77"/>
      <c r="DOY151" s="77"/>
      <c r="DOZ151" s="77"/>
      <c r="DPA151" s="77"/>
      <c r="DPB151" s="77"/>
      <c r="DPC151" s="77"/>
      <c r="DPD151" s="77"/>
      <c r="DPE151" s="77"/>
      <c r="DPF151" s="77"/>
      <c r="DPG151" s="77"/>
      <c r="DPH151" s="77"/>
      <c r="DPI151" s="77"/>
      <c r="DPJ151" s="77"/>
      <c r="DPK151" s="77"/>
      <c r="DPL151" s="77"/>
      <c r="DPM151" s="77"/>
      <c r="DPN151" s="77"/>
      <c r="DPO151" s="77"/>
      <c r="DPP151" s="77"/>
      <c r="DPQ151" s="77"/>
      <c r="DPR151" s="77"/>
      <c r="DPS151" s="77"/>
      <c r="DPT151" s="77"/>
      <c r="DPU151" s="77"/>
      <c r="DPV151" s="77"/>
      <c r="DPW151" s="77"/>
      <c r="DPX151" s="77"/>
      <c r="DPY151" s="77"/>
      <c r="DPZ151" s="77"/>
      <c r="DQA151" s="77"/>
      <c r="DQB151" s="77"/>
      <c r="DQC151" s="77"/>
      <c r="DQD151" s="77"/>
      <c r="DQE151" s="77"/>
      <c r="DQF151" s="77"/>
      <c r="DQG151" s="77"/>
      <c r="DQH151" s="77"/>
      <c r="DQI151" s="77"/>
      <c r="DQJ151" s="77"/>
      <c r="DQK151" s="77"/>
      <c r="DQL151" s="77"/>
      <c r="DQM151" s="77"/>
      <c r="DQN151" s="77"/>
      <c r="DQO151" s="77"/>
      <c r="DQP151" s="77"/>
      <c r="DQQ151" s="77"/>
      <c r="DQR151" s="77"/>
      <c r="DQS151" s="77"/>
      <c r="DQT151" s="77"/>
      <c r="DQU151" s="77"/>
      <c r="DQV151" s="77"/>
      <c r="DQW151" s="77"/>
      <c r="DQX151" s="77"/>
      <c r="DQY151" s="77"/>
      <c r="DQZ151" s="77"/>
      <c r="DRA151" s="77"/>
      <c r="DRB151" s="77"/>
      <c r="DRC151" s="77"/>
      <c r="DRD151" s="77"/>
      <c r="DRE151" s="77"/>
      <c r="DRF151" s="77"/>
      <c r="DRG151" s="77"/>
      <c r="DRH151" s="77"/>
      <c r="DRI151" s="77"/>
      <c r="DRJ151" s="77"/>
      <c r="DRK151" s="77"/>
      <c r="DRL151" s="77"/>
      <c r="DRM151" s="77"/>
      <c r="DRN151" s="77"/>
      <c r="DRO151" s="77"/>
      <c r="DRP151" s="77"/>
      <c r="DRQ151" s="77"/>
      <c r="DRR151" s="77"/>
      <c r="DRS151" s="77"/>
      <c r="DRT151" s="77"/>
      <c r="DRU151" s="77"/>
      <c r="DRV151" s="77"/>
      <c r="DRW151" s="77"/>
      <c r="DRX151" s="77"/>
      <c r="DRY151" s="77"/>
      <c r="DRZ151" s="77"/>
      <c r="DSA151" s="77"/>
      <c r="DSB151" s="77"/>
      <c r="DSC151" s="77"/>
      <c r="DSD151" s="77"/>
      <c r="DSE151" s="77"/>
      <c r="DSF151" s="77"/>
      <c r="DSG151" s="77"/>
      <c r="DSH151" s="77"/>
      <c r="DSI151" s="77"/>
      <c r="DSJ151" s="77"/>
      <c r="DSK151" s="77"/>
      <c r="DSL151" s="77"/>
      <c r="DSM151" s="77"/>
      <c r="DSN151" s="77"/>
      <c r="DSO151" s="77"/>
      <c r="DSP151" s="77"/>
      <c r="DSQ151" s="77"/>
      <c r="DSR151" s="77"/>
      <c r="DSS151" s="77"/>
      <c r="DST151" s="77"/>
      <c r="DSU151" s="77"/>
      <c r="DSV151" s="77"/>
      <c r="DSW151" s="77"/>
      <c r="DSX151" s="77"/>
      <c r="DSY151" s="77"/>
      <c r="DSZ151" s="77"/>
      <c r="DTA151" s="77"/>
      <c r="DTB151" s="77"/>
      <c r="DTC151" s="77"/>
      <c r="DTD151" s="77"/>
      <c r="DTE151" s="77"/>
      <c r="DTF151" s="77"/>
      <c r="DTG151" s="77"/>
      <c r="DTH151" s="77"/>
      <c r="DTI151" s="77"/>
      <c r="DTJ151" s="77"/>
      <c r="DTK151" s="77"/>
      <c r="DTL151" s="77"/>
      <c r="DTM151" s="77"/>
      <c r="DTN151" s="77"/>
      <c r="DTO151" s="77"/>
      <c r="DTP151" s="77"/>
      <c r="DTQ151" s="77"/>
      <c r="DTR151" s="77"/>
      <c r="DTS151" s="77"/>
      <c r="DTT151" s="77"/>
      <c r="DTU151" s="77"/>
      <c r="DTV151" s="77"/>
      <c r="DTW151" s="77"/>
      <c r="DTX151" s="77"/>
      <c r="DTY151" s="77"/>
      <c r="DTZ151" s="77"/>
      <c r="DUA151" s="77"/>
      <c r="DUB151" s="77"/>
      <c r="DUC151" s="77"/>
      <c r="DUD151" s="77"/>
      <c r="DUE151" s="77"/>
      <c r="DUF151" s="77"/>
      <c r="DUG151" s="77"/>
      <c r="DUH151" s="77"/>
      <c r="DUI151" s="77"/>
      <c r="DUJ151" s="77"/>
      <c r="DUK151" s="77"/>
      <c r="DUL151" s="77"/>
      <c r="DUM151" s="77"/>
      <c r="DUN151" s="77"/>
      <c r="DUO151" s="77"/>
      <c r="DUP151" s="77"/>
      <c r="DUQ151" s="77"/>
      <c r="DUR151" s="77"/>
      <c r="DUS151" s="77"/>
      <c r="DUT151" s="77"/>
      <c r="DUU151" s="77"/>
      <c r="DUV151" s="77"/>
      <c r="DUW151" s="77"/>
      <c r="DUX151" s="77"/>
      <c r="DUY151" s="77"/>
      <c r="DUZ151" s="77"/>
      <c r="DVA151" s="77"/>
      <c r="DVB151" s="77"/>
      <c r="DVC151" s="77"/>
      <c r="DVD151" s="77"/>
      <c r="DVE151" s="77"/>
      <c r="DVF151" s="77"/>
      <c r="DVG151" s="77"/>
      <c r="DVH151" s="77"/>
      <c r="DVI151" s="77"/>
      <c r="DVJ151" s="77"/>
      <c r="DVK151" s="77"/>
      <c r="DVL151" s="77"/>
      <c r="DVM151" s="77"/>
      <c r="DVN151" s="77"/>
      <c r="DVO151" s="77"/>
      <c r="DVP151" s="77"/>
      <c r="DVQ151" s="77"/>
      <c r="DVR151" s="77"/>
      <c r="DVS151" s="77"/>
      <c r="DVT151" s="77"/>
      <c r="DVU151" s="77"/>
      <c r="DVV151" s="77"/>
      <c r="DVW151" s="77"/>
      <c r="DVX151" s="77"/>
      <c r="DVY151" s="77"/>
      <c r="DVZ151" s="77"/>
      <c r="DWA151" s="77"/>
      <c r="DWB151" s="77"/>
      <c r="DWC151" s="77"/>
      <c r="DWD151" s="77"/>
      <c r="DWE151" s="77"/>
      <c r="DWF151" s="77"/>
      <c r="DWG151" s="77"/>
      <c r="DWH151" s="77"/>
      <c r="DWI151" s="77"/>
      <c r="DWJ151" s="77"/>
      <c r="DWK151" s="77"/>
      <c r="DWL151" s="77"/>
      <c r="DWM151" s="77"/>
      <c r="DWN151" s="77"/>
      <c r="DWO151" s="77"/>
      <c r="DWP151" s="77"/>
      <c r="DWQ151" s="77"/>
      <c r="DWR151" s="77"/>
      <c r="DWS151" s="77"/>
      <c r="DWT151" s="77"/>
      <c r="DWU151" s="77"/>
      <c r="DWV151" s="77"/>
      <c r="DWW151" s="77"/>
      <c r="DWX151" s="77"/>
      <c r="DWY151" s="77"/>
      <c r="DWZ151" s="77"/>
      <c r="DXA151" s="77"/>
      <c r="DXB151" s="77"/>
      <c r="DXC151" s="77"/>
      <c r="DXD151" s="77"/>
      <c r="DXE151" s="77"/>
      <c r="DXF151" s="77"/>
      <c r="DXG151" s="77"/>
      <c r="DXH151" s="77"/>
      <c r="DXI151" s="77"/>
      <c r="DXJ151" s="77"/>
      <c r="DXK151" s="77"/>
      <c r="DXL151" s="77"/>
      <c r="DXM151" s="77"/>
      <c r="DXN151" s="77"/>
      <c r="DXO151" s="77"/>
      <c r="DXP151" s="77"/>
      <c r="DXQ151" s="77"/>
      <c r="DXR151" s="77"/>
      <c r="DXS151" s="77"/>
      <c r="DXT151" s="77"/>
      <c r="DXU151" s="77"/>
      <c r="DXV151" s="77"/>
      <c r="DXW151" s="77"/>
      <c r="DXX151" s="77"/>
      <c r="DXY151" s="77"/>
      <c r="DXZ151" s="77"/>
      <c r="DYA151" s="77"/>
      <c r="DYB151" s="77"/>
      <c r="DYC151" s="77"/>
      <c r="DYD151" s="77"/>
      <c r="DYE151" s="77"/>
      <c r="DYF151" s="77"/>
      <c r="DYG151" s="77"/>
      <c r="DYH151" s="77"/>
      <c r="DYI151" s="77"/>
      <c r="DYJ151" s="77"/>
      <c r="DYK151" s="77"/>
      <c r="DYL151" s="77"/>
      <c r="DYM151" s="77"/>
      <c r="DYN151" s="77"/>
      <c r="DYO151" s="77"/>
      <c r="DYP151" s="77"/>
      <c r="DYQ151" s="77"/>
      <c r="DYR151" s="77"/>
      <c r="DYS151" s="77"/>
      <c r="DYT151" s="77"/>
      <c r="DYU151" s="77"/>
      <c r="DYV151" s="77"/>
      <c r="DYW151" s="77"/>
      <c r="DYX151" s="77"/>
      <c r="DYY151" s="77"/>
      <c r="DYZ151" s="77"/>
      <c r="DZA151" s="77"/>
      <c r="DZB151" s="77"/>
      <c r="DZC151" s="77"/>
      <c r="DZD151" s="77"/>
      <c r="DZE151" s="77"/>
      <c r="DZF151" s="77"/>
      <c r="DZG151" s="77"/>
      <c r="DZH151" s="77"/>
      <c r="DZI151" s="77"/>
      <c r="DZJ151" s="77"/>
      <c r="DZK151" s="77"/>
      <c r="DZL151" s="77"/>
      <c r="DZM151" s="77"/>
      <c r="DZN151" s="77"/>
      <c r="DZO151" s="77"/>
      <c r="DZP151" s="77"/>
      <c r="DZQ151" s="77"/>
      <c r="DZR151" s="77"/>
      <c r="DZS151" s="77"/>
      <c r="DZT151" s="77"/>
      <c r="DZU151" s="77"/>
      <c r="DZV151" s="77"/>
      <c r="DZW151" s="77"/>
      <c r="DZX151" s="77"/>
      <c r="DZY151" s="77"/>
      <c r="DZZ151" s="77"/>
      <c r="EAA151" s="77"/>
      <c r="EAB151" s="77"/>
      <c r="EAC151" s="77"/>
      <c r="EAD151" s="77"/>
      <c r="EAE151" s="77"/>
      <c r="EAF151" s="77"/>
      <c r="EAG151" s="77"/>
      <c r="EAH151" s="77"/>
      <c r="EAI151" s="77"/>
      <c r="EAJ151" s="77"/>
      <c r="EAK151" s="77"/>
      <c r="EAL151" s="77"/>
      <c r="EAM151" s="77"/>
      <c r="EAN151" s="77"/>
      <c r="EAO151" s="77"/>
      <c r="EAP151" s="77"/>
      <c r="EAQ151" s="77"/>
      <c r="EAR151" s="77"/>
      <c r="EAS151" s="77"/>
      <c r="EAT151" s="77"/>
      <c r="EAU151" s="77"/>
      <c r="EAV151" s="77"/>
      <c r="EAW151" s="77"/>
      <c r="EAX151" s="77"/>
      <c r="EAY151" s="77"/>
      <c r="EAZ151" s="77"/>
      <c r="EBA151" s="77"/>
      <c r="EBB151" s="77"/>
      <c r="EBC151" s="77"/>
      <c r="EBD151" s="77"/>
      <c r="EBE151" s="77"/>
      <c r="EBF151" s="77"/>
      <c r="EBG151" s="77"/>
      <c r="EBH151" s="77"/>
      <c r="EBI151" s="77"/>
      <c r="EBJ151" s="77"/>
      <c r="EBK151" s="77"/>
      <c r="EBL151" s="77"/>
      <c r="EBM151" s="77"/>
      <c r="EBN151" s="77"/>
      <c r="EBO151" s="77"/>
      <c r="EBP151" s="77"/>
      <c r="EBQ151" s="77"/>
      <c r="EBR151" s="77"/>
      <c r="EBS151" s="77"/>
      <c r="EBT151" s="77"/>
      <c r="EBU151" s="77"/>
      <c r="EBV151" s="77"/>
      <c r="EBW151" s="77"/>
      <c r="EBX151" s="77"/>
      <c r="EBY151" s="77"/>
      <c r="EBZ151" s="77"/>
      <c r="ECA151" s="77"/>
      <c r="ECB151" s="77"/>
      <c r="ECC151" s="77"/>
      <c r="ECD151" s="77"/>
      <c r="ECE151" s="77"/>
      <c r="ECF151" s="77"/>
      <c r="ECG151" s="77"/>
      <c r="ECH151" s="77"/>
      <c r="ECI151" s="77"/>
      <c r="ECJ151" s="77"/>
      <c r="ECK151" s="77"/>
      <c r="ECL151" s="77"/>
      <c r="ECM151" s="77"/>
      <c r="ECN151" s="77"/>
      <c r="ECO151" s="77"/>
      <c r="ECP151" s="77"/>
      <c r="ECQ151" s="77"/>
      <c r="ECR151" s="77"/>
      <c r="ECS151" s="77"/>
      <c r="ECT151" s="77"/>
      <c r="ECU151" s="77"/>
      <c r="ECV151" s="77"/>
      <c r="ECW151" s="77"/>
      <c r="ECX151" s="77"/>
      <c r="ECY151" s="77"/>
      <c r="ECZ151" s="77"/>
      <c r="EDA151" s="77"/>
      <c r="EDB151" s="77"/>
      <c r="EDC151" s="77"/>
      <c r="EDD151" s="77"/>
      <c r="EDE151" s="77"/>
      <c r="EDF151" s="77"/>
      <c r="EDG151" s="77"/>
      <c r="EDH151" s="77"/>
      <c r="EDI151" s="77"/>
      <c r="EDJ151" s="77"/>
      <c r="EDK151" s="77"/>
      <c r="EDL151" s="77"/>
      <c r="EDM151" s="77"/>
      <c r="EDN151" s="77"/>
      <c r="EDO151" s="77"/>
      <c r="EDP151" s="77"/>
      <c r="EDQ151" s="77"/>
      <c r="EDR151" s="77"/>
      <c r="EDS151" s="77"/>
      <c r="EDT151" s="77"/>
      <c r="EDU151" s="77"/>
      <c r="EDV151" s="77"/>
      <c r="EDW151" s="77"/>
      <c r="EDX151" s="77"/>
      <c r="EDY151" s="77"/>
      <c r="EDZ151" s="77"/>
      <c r="EEA151" s="77"/>
      <c r="EEB151" s="77"/>
      <c r="EEC151" s="77"/>
      <c r="EED151" s="77"/>
      <c r="EEE151" s="77"/>
      <c r="EEF151" s="77"/>
      <c r="EEG151" s="77"/>
      <c r="EEH151" s="77"/>
      <c r="EEI151" s="77"/>
      <c r="EEJ151" s="77"/>
      <c r="EEK151" s="77"/>
      <c r="EEL151" s="77"/>
      <c r="EEM151" s="77"/>
      <c r="EEN151" s="77"/>
      <c r="EEO151" s="77"/>
      <c r="EEP151" s="77"/>
      <c r="EEQ151" s="77"/>
      <c r="EER151" s="77"/>
      <c r="EES151" s="77"/>
      <c r="EET151" s="77"/>
      <c r="EEU151" s="77"/>
      <c r="EEV151" s="77"/>
      <c r="EEW151" s="77"/>
      <c r="EEX151" s="77"/>
      <c r="EEY151" s="77"/>
      <c r="EEZ151" s="77"/>
      <c r="EFA151" s="77"/>
      <c r="EFB151" s="77"/>
      <c r="EFC151" s="77"/>
      <c r="EFD151" s="77"/>
      <c r="EFE151" s="77"/>
      <c r="EFF151" s="77"/>
      <c r="EFG151" s="77"/>
      <c r="EFH151" s="77"/>
      <c r="EFI151" s="77"/>
      <c r="EFJ151" s="77"/>
      <c r="EFK151" s="77"/>
      <c r="EFL151" s="77"/>
      <c r="EFM151" s="77"/>
      <c r="EFN151" s="77"/>
      <c r="EFO151" s="77"/>
      <c r="EFP151" s="77"/>
      <c r="EFQ151" s="77"/>
      <c r="EFR151" s="77"/>
      <c r="EFS151" s="77"/>
      <c r="EFT151" s="77"/>
      <c r="EFU151" s="77"/>
      <c r="EFV151" s="77"/>
      <c r="EFW151" s="77"/>
      <c r="EFX151" s="77"/>
      <c r="EFY151" s="77"/>
      <c r="EFZ151" s="77"/>
      <c r="EGA151" s="77"/>
      <c r="EGB151" s="77"/>
      <c r="EGC151" s="77"/>
      <c r="EGD151" s="77"/>
      <c r="EGE151" s="77"/>
      <c r="EGF151" s="77"/>
      <c r="EGG151" s="77"/>
      <c r="EGH151" s="77"/>
      <c r="EGI151" s="77"/>
      <c r="EGJ151" s="77"/>
      <c r="EGK151" s="77"/>
      <c r="EGL151" s="77"/>
      <c r="EGM151" s="77"/>
      <c r="EGN151" s="77"/>
      <c r="EGO151" s="77"/>
      <c r="EGP151" s="77"/>
      <c r="EGQ151" s="77"/>
      <c r="EGR151" s="77"/>
      <c r="EGS151" s="77"/>
      <c r="EGT151" s="77"/>
      <c r="EGU151" s="77"/>
      <c r="EGV151" s="77"/>
      <c r="EGW151" s="77"/>
      <c r="EGX151" s="77"/>
      <c r="EGY151" s="77"/>
      <c r="EGZ151" s="77"/>
      <c r="EHA151" s="77"/>
      <c r="EHB151" s="77"/>
      <c r="EHC151" s="77"/>
      <c r="EHD151" s="77"/>
      <c r="EHE151" s="77"/>
      <c r="EHF151" s="77"/>
      <c r="EHG151" s="77"/>
      <c r="EHH151" s="77"/>
      <c r="EHI151" s="77"/>
      <c r="EHJ151" s="77"/>
      <c r="EHK151" s="77"/>
      <c r="EHL151" s="77"/>
      <c r="EHM151" s="77"/>
      <c r="EHN151" s="77"/>
      <c r="EHO151" s="77"/>
      <c r="EHP151" s="77"/>
      <c r="EHQ151" s="77"/>
      <c r="EHR151" s="77"/>
      <c r="EHS151" s="77"/>
      <c r="EHT151" s="77"/>
      <c r="EHU151" s="77"/>
      <c r="EHV151" s="77"/>
      <c r="EHW151" s="77"/>
      <c r="EHX151" s="77"/>
      <c r="EHY151" s="77"/>
      <c r="EHZ151" s="77"/>
      <c r="EIA151" s="77"/>
      <c r="EIB151" s="77"/>
      <c r="EIC151" s="77"/>
      <c r="EID151" s="77"/>
      <c r="EIE151" s="77"/>
      <c r="EIF151" s="77"/>
      <c r="EIG151" s="77"/>
      <c r="EIH151" s="77"/>
      <c r="EII151" s="77"/>
      <c r="EIJ151" s="77"/>
      <c r="EIK151" s="77"/>
      <c r="EIL151" s="77"/>
      <c r="EIM151" s="77"/>
      <c r="EIN151" s="77"/>
      <c r="EIO151" s="77"/>
      <c r="EIP151" s="77"/>
      <c r="EIQ151" s="77"/>
      <c r="EIR151" s="77"/>
      <c r="EIS151" s="77"/>
      <c r="EIT151" s="77"/>
      <c r="EIU151" s="77"/>
      <c r="EIV151" s="77"/>
      <c r="EIW151" s="77"/>
      <c r="EIX151" s="77"/>
      <c r="EIY151" s="77"/>
      <c r="EIZ151" s="77"/>
      <c r="EJA151" s="77"/>
      <c r="EJB151" s="77"/>
      <c r="EJC151" s="77"/>
      <c r="EJD151" s="77"/>
      <c r="EJE151" s="77"/>
      <c r="EJF151" s="77"/>
      <c r="EJG151" s="77"/>
      <c r="EJH151" s="77"/>
      <c r="EJI151" s="77"/>
      <c r="EJJ151" s="77"/>
      <c r="EJK151" s="77"/>
      <c r="EJL151" s="77"/>
      <c r="EJM151" s="77"/>
      <c r="EJN151" s="77"/>
      <c r="EJO151" s="77"/>
      <c r="EJP151" s="77"/>
      <c r="EJQ151" s="77"/>
      <c r="EJR151" s="77"/>
      <c r="EJS151" s="77"/>
      <c r="EJT151" s="77"/>
      <c r="EJU151" s="77"/>
      <c r="EJV151" s="77"/>
      <c r="EJW151" s="77"/>
      <c r="EJX151" s="77"/>
      <c r="EJY151" s="77"/>
      <c r="EJZ151" s="77"/>
      <c r="EKA151" s="77"/>
      <c r="EKB151" s="77"/>
      <c r="EKC151" s="77"/>
      <c r="EKD151" s="77"/>
      <c r="EKE151" s="77"/>
      <c r="EKF151" s="77"/>
      <c r="EKG151" s="77"/>
      <c r="EKH151" s="77"/>
      <c r="EKI151" s="77"/>
      <c r="EKJ151" s="77"/>
      <c r="EKK151" s="77"/>
      <c r="EKL151" s="77"/>
      <c r="EKM151" s="77"/>
      <c r="EKN151" s="77"/>
      <c r="EKO151" s="77"/>
      <c r="EKP151" s="77"/>
      <c r="EKQ151" s="77"/>
      <c r="EKR151" s="77"/>
      <c r="EKS151" s="77"/>
      <c r="EKT151" s="77"/>
      <c r="EKU151" s="77"/>
      <c r="EKV151" s="77"/>
      <c r="EKW151" s="77"/>
      <c r="EKX151" s="77"/>
      <c r="EKY151" s="77"/>
      <c r="EKZ151" s="77"/>
      <c r="ELA151" s="77"/>
      <c r="ELB151" s="77"/>
      <c r="ELC151" s="77"/>
      <c r="ELD151" s="77"/>
      <c r="ELE151" s="77"/>
      <c r="ELF151" s="77"/>
      <c r="ELG151" s="77"/>
      <c r="ELH151" s="77"/>
      <c r="ELI151" s="77"/>
      <c r="ELJ151" s="77"/>
      <c r="ELK151" s="77"/>
      <c r="ELL151" s="77"/>
      <c r="ELM151" s="77"/>
      <c r="ELN151" s="77"/>
      <c r="ELO151" s="77"/>
      <c r="ELP151" s="77"/>
      <c r="ELQ151" s="77"/>
      <c r="ELR151" s="77"/>
      <c r="ELS151" s="77"/>
      <c r="ELT151" s="77"/>
      <c r="ELU151" s="77"/>
      <c r="ELV151" s="77"/>
      <c r="ELW151" s="77"/>
      <c r="ELX151" s="77"/>
      <c r="ELY151" s="77"/>
      <c r="ELZ151" s="77"/>
      <c r="EMA151" s="77"/>
      <c r="EMB151" s="77"/>
      <c r="EMC151" s="77"/>
      <c r="EMD151" s="77"/>
      <c r="EME151" s="77"/>
      <c r="EMF151" s="77"/>
      <c r="EMG151" s="77"/>
      <c r="EMH151" s="77"/>
      <c r="EMI151" s="77"/>
      <c r="EMJ151" s="77"/>
      <c r="EMK151" s="77"/>
      <c r="EML151" s="77"/>
      <c r="EMM151" s="77"/>
      <c r="EMN151" s="77"/>
      <c r="EMO151" s="77"/>
      <c r="EMP151" s="77"/>
      <c r="EMQ151" s="77"/>
      <c r="EMR151" s="77"/>
      <c r="EMS151" s="77"/>
      <c r="EMT151" s="77"/>
      <c r="EMU151" s="77"/>
      <c r="EMV151" s="77"/>
      <c r="EMW151" s="77"/>
      <c r="EMX151" s="77"/>
      <c r="EMY151" s="77"/>
      <c r="EMZ151" s="77"/>
      <c r="ENA151" s="77"/>
      <c r="ENB151" s="77"/>
      <c r="ENC151" s="77"/>
      <c r="END151" s="77"/>
      <c r="ENE151" s="77"/>
      <c r="ENF151" s="77"/>
      <c r="ENG151" s="77"/>
      <c r="ENH151" s="77"/>
      <c r="ENI151" s="77"/>
      <c r="ENJ151" s="77"/>
      <c r="ENK151" s="77"/>
      <c r="ENL151" s="77"/>
      <c r="ENM151" s="77"/>
      <c r="ENN151" s="77"/>
      <c r="ENO151" s="77"/>
      <c r="ENP151" s="77"/>
      <c r="ENQ151" s="77"/>
      <c r="ENR151" s="77"/>
      <c r="ENS151" s="77"/>
      <c r="ENT151" s="77"/>
      <c r="ENU151" s="77"/>
      <c r="ENV151" s="77"/>
      <c r="ENW151" s="77"/>
      <c r="ENX151" s="77"/>
      <c r="ENY151" s="77"/>
      <c r="ENZ151" s="77"/>
      <c r="EOA151" s="77"/>
      <c r="EOB151" s="77"/>
      <c r="EOC151" s="77"/>
      <c r="EOD151" s="77"/>
      <c r="EOE151" s="77"/>
      <c r="EOF151" s="77"/>
      <c r="EOG151" s="77"/>
      <c r="EOH151" s="77"/>
      <c r="EOI151" s="77"/>
      <c r="EOJ151" s="77"/>
      <c r="EOK151" s="77"/>
      <c r="EOL151" s="77"/>
      <c r="EOM151" s="77"/>
      <c r="EON151" s="77"/>
      <c r="EOO151" s="77"/>
      <c r="EOP151" s="77"/>
      <c r="EOQ151" s="77"/>
      <c r="EOR151" s="77"/>
      <c r="EOS151" s="77"/>
      <c r="EOT151" s="77"/>
      <c r="EOU151" s="77"/>
      <c r="EOV151" s="77"/>
      <c r="EOW151" s="77"/>
      <c r="EOX151" s="77"/>
      <c r="EOY151" s="77"/>
      <c r="EOZ151" s="77"/>
      <c r="EPA151" s="77"/>
      <c r="EPB151" s="77"/>
      <c r="EPC151" s="77"/>
      <c r="EPD151" s="77"/>
      <c r="EPE151" s="77"/>
      <c r="EPF151" s="77"/>
      <c r="EPG151" s="77"/>
      <c r="EPH151" s="77"/>
      <c r="EPI151" s="77"/>
      <c r="EPJ151" s="77"/>
      <c r="EPK151" s="77"/>
      <c r="EPL151" s="77"/>
      <c r="EPM151" s="77"/>
      <c r="EPN151" s="77"/>
      <c r="EPO151" s="77"/>
      <c r="EPP151" s="77"/>
      <c r="EPQ151" s="77"/>
      <c r="EPR151" s="77"/>
      <c r="EPS151" s="77"/>
      <c r="EPT151" s="77"/>
      <c r="EPU151" s="77"/>
      <c r="EPV151" s="77"/>
      <c r="EPW151" s="77"/>
      <c r="EPX151" s="77"/>
      <c r="EPY151" s="77"/>
      <c r="EPZ151" s="77"/>
      <c r="EQA151" s="77"/>
      <c r="EQB151" s="77"/>
      <c r="EQC151" s="77"/>
      <c r="EQD151" s="77"/>
      <c r="EQE151" s="77"/>
      <c r="EQF151" s="77"/>
      <c r="EQG151" s="77"/>
      <c r="EQH151" s="77"/>
      <c r="EQI151" s="77"/>
      <c r="EQJ151" s="77"/>
      <c r="EQK151" s="77"/>
      <c r="EQL151" s="77"/>
      <c r="EQM151" s="77"/>
      <c r="EQN151" s="77"/>
      <c r="EQO151" s="77"/>
      <c r="EQP151" s="77"/>
      <c r="EQQ151" s="77"/>
      <c r="EQR151" s="77"/>
      <c r="EQS151" s="77"/>
      <c r="EQT151" s="77"/>
      <c r="EQU151" s="77"/>
      <c r="EQV151" s="77"/>
      <c r="EQW151" s="77"/>
      <c r="EQX151" s="77"/>
      <c r="EQY151" s="77"/>
      <c r="EQZ151" s="77"/>
      <c r="ERA151" s="77"/>
      <c r="ERB151" s="77"/>
      <c r="ERC151" s="77"/>
      <c r="ERD151" s="77"/>
      <c r="ERE151" s="77"/>
      <c r="ERF151" s="77"/>
      <c r="ERG151" s="77"/>
      <c r="ERH151" s="77"/>
      <c r="ERI151" s="77"/>
      <c r="ERJ151" s="77"/>
      <c r="ERK151" s="77"/>
      <c r="ERL151" s="77"/>
      <c r="ERM151" s="77"/>
      <c r="ERN151" s="77"/>
      <c r="ERO151" s="77"/>
      <c r="ERP151" s="77"/>
      <c r="ERQ151" s="77"/>
      <c r="ERR151" s="77"/>
      <c r="ERS151" s="77"/>
      <c r="ERT151" s="77"/>
      <c r="ERU151" s="77"/>
      <c r="ERV151" s="77"/>
      <c r="ERW151" s="77"/>
      <c r="ERX151" s="77"/>
      <c r="ERY151" s="77"/>
      <c r="ERZ151" s="77"/>
      <c r="ESA151" s="77"/>
      <c r="ESB151" s="77"/>
      <c r="ESC151" s="77"/>
      <c r="ESD151" s="77"/>
      <c r="ESE151" s="77"/>
      <c r="ESF151" s="77"/>
      <c r="ESG151" s="77"/>
      <c r="ESH151" s="77"/>
      <c r="ESI151" s="77"/>
      <c r="ESJ151" s="77"/>
      <c r="ESK151" s="77"/>
      <c r="ESL151" s="77"/>
      <c r="ESM151" s="77"/>
      <c r="ESN151" s="77"/>
      <c r="ESO151" s="77"/>
      <c r="ESP151" s="77"/>
      <c r="ESQ151" s="77"/>
      <c r="ESR151" s="77"/>
      <c r="ESS151" s="77"/>
      <c r="EST151" s="77"/>
      <c r="ESU151" s="77"/>
      <c r="ESV151" s="77"/>
      <c r="ESW151" s="77"/>
      <c r="ESX151" s="77"/>
      <c r="ESY151" s="77"/>
      <c r="ESZ151" s="77"/>
      <c r="ETA151" s="77"/>
      <c r="ETB151" s="77"/>
      <c r="ETC151" s="77"/>
      <c r="ETD151" s="77"/>
      <c r="ETE151" s="77"/>
      <c r="ETF151" s="77"/>
      <c r="ETG151" s="77"/>
      <c r="ETH151" s="77"/>
      <c r="ETI151" s="77"/>
      <c r="ETJ151" s="77"/>
      <c r="ETK151" s="77"/>
      <c r="ETL151" s="77"/>
      <c r="ETM151" s="77"/>
      <c r="ETN151" s="77"/>
      <c r="ETO151" s="77"/>
      <c r="ETP151" s="77"/>
      <c r="ETQ151" s="77"/>
      <c r="ETR151" s="77"/>
      <c r="ETS151" s="77"/>
      <c r="ETT151" s="77"/>
      <c r="ETU151" s="77"/>
      <c r="ETV151" s="77"/>
      <c r="ETW151" s="77"/>
      <c r="ETX151" s="77"/>
      <c r="ETY151" s="77"/>
      <c r="ETZ151" s="77"/>
      <c r="EUA151" s="77"/>
      <c r="EUB151" s="77"/>
      <c r="EUC151" s="77"/>
      <c r="EUD151" s="77"/>
      <c r="EUE151" s="77"/>
      <c r="EUF151" s="77"/>
      <c r="EUG151" s="77"/>
      <c r="EUH151" s="77"/>
      <c r="EUI151" s="77"/>
      <c r="EUJ151" s="77"/>
      <c r="EUK151" s="77"/>
      <c r="EUL151" s="77"/>
      <c r="EUM151" s="77"/>
      <c r="EUN151" s="77"/>
      <c r="EUO151" s="77"/>
      <c r="EUP151" s="77"/>
      <c r="EUQ151" s="77"/>
      <c r="EUR151" s="77"/>
      <c r="EUS151" s="77"/>
      <c r="EUT151" s="77"/>
      <c r="EUU151" s="77"/>
      <c r="EUV151" s="77"/>
      <c r="EUW151" s="77"/>
      <c r="EUX151" s="77"/>
      <c r="EUY151" s="77"/>
      <c r="EUZ151" s="77"/>
      <c r="EVA151" s="77"/>
      <c r="EVB151" s="77"/>
      <c r="EVC151" s="77"/>
      <c r="EVD151" s="77"/>
      <c r="EVE151" s="77"/>
      <c r="EVF151" s="77"/>
      <c r="EVG151" s="77"/>
      <c r="EVH151" s="77"/>
      <c r="EVI151" s="77"/>
      <c r="EVJ151" s="77"/>
      <c r="EVK151" s="77"/>
      <c r="EVL151" s="77"/>
      <c r="EVM151" s="77"/>
      <c r="EVN151" s="77"/>
      <c r="EVO151" s="77"/>
      <c r="EVP151" s="77"/>
      <c r="EVQ151" s="77"/>
      <c r="EVR151" s="77"/>
      <c r="EVS151" s="77"/>
      <c r="EVT151" s="77"/>
      <c r="EVU151" s="77"/>
      <c r="EVV151" s="77"/>
      <c r="EVW151" s="77"/>
      <c r="EVX151" s="77"/>
      <c r="EVY151" s="77"/>
      <c r="EVZ151" s="77"/>
      <c r="EWA151" s="77"/>
      <c r="EWB151" s="77"/>
      <c r="EWC151" s="77"/>
      <c r="EWD151" s="77"/>
      <c r="EWE151" s="77"/>
      <c r="EWF151" s="77"/>
      <c r="EWG151" s="77"/>
      <c r="EWH151" s="77"/>
      <c r="EWI151" s="77"/>
      <c r="EWJ151" s="77"/>
      <c r="EWK151" s="77"/>
      <c r="EWL151" s="77"/>
      <c r="EWM151" s="77"/>
      <c r="EWN151" s="77"/>
      <c r="EWO151" s="77"/>
      <c r="EWP151" s="77"/>
      <c r="EWQ151" s="77"/>
      <c r="EWR151" s="77"/>
      <c r="EWS151" s="77"/>
      <c r="EWT151" s="77"/>
      <c r="EWU151" s="77"/>
      <c r="EWV151" s="77"/>
      <c r="EWW151" s="77"/>
      <c r="EWX151" s="77"/>
      <c r="EWY151" s="77"/>
      <c r="EWZ151" s="77"/>
      <c r="EXA151" s="77"/>
      <c r="EXB151" s="77"/>
      <c r="EXC151" s="77"/>
      <c r="EXD151" s="77"/>
      <c r="EXE151" s="77"/>
      <c r="EXF151" s="77"/>
      <c r="EXG151" s="77"/>
      <c r="EXH151" s="77"/>
      <c r="EXI151" s="77"/>
      <c r="EXJ151" s="77"/>
      <c r="EXK151" s="77"/>
      <c r="EXL151" s="77"/>
      <c r="EXM151" s="77"/>
      <c r="EXN151" s="77"/>
      <c r="EXO151" s="77"/>
      <c r="EXP151" s="77"/>
      <c r="EXQ151" s="77"/>
      <c r="EXR151" s="77"/>
      <c r="EXS151" s="77"/>
      <c r="EXT151" s="77"/>
      <c r="EXU151" s="77"/>
      <c r="EXV151" s="77"/>
      <c r="EXW151" s="77"/>
      <c r="EXX151" s="77"/>
      <c r="EXY151" s="77"/>
      <c r="EXZ151" s="77"/>
      <c r="EYA151" s="77"/>
      <c r="EYB151" s="77"/>
      <c r="EYC151" s="77"/>
      <c r="EYD151" s="77"/>
      <c r="EYE151" s="77"/>
      <c r="EYF151" s="77"/>
      <c r="EYG151" s="77"/>
      <c r="EYH151" s="77"/>
      <c r="EYI151" s="77"/>
      <c r="EYJ151" s="77"/>
      <c r="EYK151" s="77"/>
      <c r="EYL151" s="77"/>
      <c r="EYM151" s="77"/>
      <c r="EYN151" s="77"/>
      <c r="EYO151" s="77"/>
      <c r="EYP151" s="77"/>
      <c r="EYQ151" s="77"/>
      <c r="EYR151" s="77"/>
      <c r="EYS151" s="77"/>
      <c r="EYT151" s="77"/>
      <c r="EYU151" s="77"/>
      <c r="EYV151" s="77"/>
      <c r="EYW151" s="77"/>
      <c r="EYX151" s="77"/>
      <c r="EYY151" s="77"/>
      <c r="EYZ151" s="77"/>
      <c r="EZA151" s="77"/>
      <c r="EZB151" s="77"/>
      <c r="EZC151" s="77"/>
      <c r="EZD151" s="77"/>
      <c r="EZE151" s="77"/>
      <c r="EZF151" s="77"/>
      <c r="EZG151" s="77"/>
      <c r="EZH151" s="77"/>
      <c r="EZI151" s="77"/>
      <c r="EZJ151" s="77"/>
      <c r="EZK151" s="77"/>
      <c r="EZL151" s="77"/>
      <c r="EZM151" s="77"/>
      <c r="EZN151" s="77"/>
      <c r="EZO151" s="77"/>
      <c r="EZP151" s="77"/>
      <c r="EZQ151" s="77"/>
      <c r="EZR151" s="77"/>
      <c r="EZS151" s="77"/>
      <c r="EZT151" s="77"/>
      <c r="EZU151" s="77"/>
      <c r="EZV151" s="77"/>
      <c r="EZW151" s="77"/>
      <c r="EZX151" s="77"/>
      <c r="EZY151" s="77"/>
      <c r="EZZ151" s="77"/>
      <c r="FAA151" s="77"/>
      <c r="FAB151" s="77"/>
      <c r="FAC151" s="77"/>
      <c r="FAD151" s="77"/>
      <c r="FAE151" s="77"/>
      <c r="FAF151" s="77"/>
      <c r="FAG151" s="77"/>
      <c r="FAH151" s="77"/>
      <c r="FAI151" s="77"/>
      <c r="FAJ151" s="77"/>
      <c r="FAK151" s="77"/>
      <c r="FAL151" s="77"/>
      <c r="FAM151" s="77"/>
      <c r="FAN151" s="77"/>
      <c r="FAO151" s="77"/>
      <c r="FAP151" s="77"/>
      <c r="FAQ151" s="77"/>
      <c r="FAR151" s="77"/>
      <c r="FAS151" s="77"/>
      <c r="FAT151" s="77"/>
      <c r="FAU151" s="77"/>
      <c r="FAV151" s="77"/>
      <c r="FAW151" s="77"/>
      <c r="FAX151" s="77"/>
      <c r="FAY151" s="77"/>
      <c r="FAZ151" s="77"/>
      <c r="FBA151" s="77"/>
      <c r="FBB151" s="77"/>
      <c r="FBC151" s="77"/>
      <c r="FBD151" s="77"/>
      <c r="FBE151" s="77"/>
      <c r="FBF151" s="77"/>
      <c r="FBG151" s="77"/>
      <c r="FBH151" s="77"/>
      <c r="FBI151" s="77"/>
      <c r="FBJ151" s="77"/>
      <c r="FBK151" s="77"/>
      <c r="FBL151" s="77"/>
      <c r="FBM151" s="77"/>
      <c r="FBN151" s="77"/>
      <c r="FBO151" s="77"/>
      <c r="FBP151" s="77"/>
      <c r="FBQ151" s="77"/>
      <c r="FBR151" s="77"/>
      <c r="FBS151" s="77"/>
      <c r="FBT151" s="77"/>
      <c r="FBU151" s="77"/>
      <c r="FBV151" s="77"/>
      <c r="FBW151" s="77"/>
      <c r="FBX151" s="77"/>
      <c r="FBY151" s="77"/>
      <c r="FBZ151" s="77"/>
      <c r="FCA151" s="77"/>
      <c r="FCB151" s="77"/>
      <c r="FCC151" s="77"/>
      <c r="FCD151" s="77"/>
      <c r="FCE151" s="77"/>
      <c r="FCF151" s="77"/>
      <c r="FCG151" s="77"/>
      <c r="FCH151" s="77"/>
      <c r="FCI151" s="77"/>
      <c r="FCJ151" s="77"/>
      <c r="FCK151" s="77"/>
      <c r="FCL151" s="77"/>
      <c r="FCM151" s="77"/>
      <c r="FCN151" s="77"/>
      <c r="FCO151" s="77"/>
      <c r="FCP151" s="77"/>
      <c r="FCQ151" s="77"/>
      <c r="FCR151" s="77"/>
      <c r="FCS151" s="77"/>
      <c r="FCT151" s="77"/>
      <c r="FCU151" s="77"/>
      <c r="FCV151" s="77"/>
      <c r="FCW151" s="77"/>
      <c r="FCX151" s="77"/>
      <c r="FCY151" s="77"/>
      <c r="FCZ151" s="77"/>
      <c r="FDA151" s="77"/>
      <c r="FDB151" s="77"/>
      <c r="FDC151" s="77"/>
      <c r="FDD151" s="77"/>
      <c r="FDE151" s="77"/>
      <c r="FDF151" s="77"/>
      <c r="FDG151" s="77"/>
      <c r="FDH151" s="77"/>
      <c r="FDI151" s="77"/>
      <c r="FDJ151" s="77"/>
      <c r="FDK151" s="77"/>
      <c r="FDL151" s="77"/>
      <c r="FDM151" s="77"/>
      <c r="FDN151" s="77"/>
      <c r="FDO151" s="77"/>
      <c r="FDP151" s="77"/>
      <c r="FDQ151" s="77"/>
      <c r="FDR151" s="77"/>
      <c r="FDS151" s="77"/>
      <c r="FDT151" s="77"/>
      <c r="FDU151" s="77"/>
      <c r="FDV151" s="77"/>
      <c r="FDW151" s="77"/>
      <c r="FDX151" s="77"/>
      <c r="FDY151" s="77"/>
      <c r="FDZ151" s="77"/>
      <c r="FEA151" s="77"/>
      <c r="FEB151" s="77"/>
      <c r="FEC151" s="77"/>
      <c r="FED151" s="77"/>
      <c r="FEE151" s="77"/>
      <c r="FEF151" s="77"/>
      <c r="FEG151" s="77"/>
      <c r="FEH151" s="77"/>
      <c r="FEI151" s="77"/>
      <c r="FEJ151" s="77"/>
      <c r="FEK151" s="77"/>
      <c r="FEL151" s="77"/>
      <c r="FEM151" s="77"/>
      <c r="FEN151" s="77"/>
      <c r="FEO151" s="77"/>
      <c r="FEP151" s="77"/>
      <c r="FEQ151" s="77"/>
      <c r="FER151" s="77"/>
      <c r="FES151" s="77"/>
      <c r="FET151" s="77"/>
      <c r="FEU151" s="77"/>
      <c r="FEV151" s="77"/>
      <c r="FEW151" s="77"/>
      <c r="FEX151" s="77"/>
      <c r="FEY151" s="77"/>
      <c r="FEZ151" s="77"/>
      <c r="FFA151" s="77"/>
      <c r="FFB151" s="77"/>
      <c r="FFC151" s="77"/>
      <c r="FFD151" s="77"/>
      <c r="FFE151" s="77"/>
      <c r="FFF151" s="77"/>
      <c r="FFG151" s="77"/>
      <c r="FFH151" s="77"/>
      <c r="FFI151" s="77"/>
      <c r="FFJ151" s="77"/>
      <c r="FFK151" s="77"/>
      <c r="FFL151" s="77"/>
      <c r="FFM151" s="77"/>
      <c r="FFN151" s="77"/>
      <c r="FFO151" s="77"/>
      <c r="FFP151" s="77"/>
      <c r="FFQ151" s="77"/>
      <c r="FFR151" s="77"/>
      <c r="FFS151" s="77"/>
      <c r="FFT151" s="77"/>
      <c r="FFU151" s="77"/>
      <c r="FFV151" s="77"/>
      <c r="FFW151" s="77"/>
      <c r="FFX151" s="77"/>
      <c r="FFY151" s="77"/>
      <c r="FFZ151" s="77"/>
      <c r="FGA151" s="77"/>
      <c r="FGB151" s="77"/>
      <c r="FGC151" s="77"/>
      <c r="FGD151" s="77"/>
      <c r="FGE151" s="77"/>
      <c r="FGF151" s="77"/>
      <c r="FGG151" s="77"/>
      <c r="FGH151" s="77"/>
      <c r="FGI151" s="77"/>
      <c r="FGJ151" s="77"/>
      <c r="FGK151" s="77"/>
      <c r="FGL151" s="77"/>
      <c r="FGM151" s="77"/>
      <c r="FGN151" s="77"/>
      <c r="FGO151" s="77"/>
      <c r="FGP151" s="77"/>
      <c r="FGQ151" s="77"/>
      <c r="FGR151" s="77"/>
      <c r="FGS151" s="77"/>
      <c r="FGT151" s="77"/>
      <c r="FGU151" s="77"/>
      <c r="FGV151" s="77"/>
      <c r="FGW151" s="77"/>
      <c r="FGX151" s="77"/>
      <c r="FGY151" s="77"/>
      <c r="FGZ151" s="77"/>
      <c r="FHA151" s="77"/>
      <c r="FHB151" s="77"/>
      <c r="FHC151" s="77"/>
      <c r="FHD151" s="77"/>
      <c r="FHE151" s="77"/>
      <c r="FHF151" s="77"/>
      <c r="FHG151" s="77"/>
      <c r="FHH151" s="77"/>
      <c r="FHI151" s="77"/>
      <c r="FHJ151" s="77"/>
      <c r="FHK151" s="77"/>
      <c r="FHL151" s="77"/>
      <c r="FHM151" s="77"/>
      <c r="FHN151" s="77"/>
      <c r="FHO151" s="77"/>
      <c r="FHP151" s="77"/>
      <c r="FHQ151" s="77"/>
      <c r="FHR151" s="77"/>
      <c r="FHS151" s="77"/>
      <c r="FHT151" s="77"/>
      <c r="FHU151" s="77"/>
      <c r="FHV151" s="77"/>
      <c r="FHW151" s="77"/>
      <c r="FHX151" s="77"/>
      <c r="FHY151" s="77"/>
      <c r="FHZ151" s="77"/>
      <c r="FIA151" s="77"/>
      <c r="FIB151" s="77"/>
      <c r="FIC151" s="77"/>
      <c r="FID151" s="77"/>
      <c r="FIE151" s="77"/>
      <c r="FIF151" s="77"/>
      <c r="FIG151" s="77"/>
      <c r="FIH151" s="77"/>
      <c r="FII151" s="77"/>
      <c r="FIJ151" s="77"/>
      <c r="FIK151" s="77"/>
      <c r="FIL151" s="77"/>
      <c r="FIM151" s="77"/>
      <c r="FIN151" s="77"/>
      <c r="FIO151" s="77"/>
      <c r="FIP151" s="77"/>
      <c r="FIQ151" s="77"/>
      <c r="FIR151" s="77"/>
      <c r="FIS151" s="77"/>
      <c r="FIT151" s="77"/>
      <c r="FIU151" s="77"/>
      <c r="FIV151" s="77"/>
      <c r="FIW151" s="77"/>
      <c r="FIX151" s="77"/>
      <c r="FIY151" s="77"/>
      <c r="FIZ151" s="77"/>
      <c r="FJA151" s="77"/>
      <c r="FJB151" s="77"/>
      <c r="FJC151" s="77"/>
      <c r="FJD151" s="77"/>
      <c r="FJE151" s="77"/>
      <c r="FJF151" s="77"/>
      <c r="FJG151" s="77"/>
      <c r="FJH151" s="77"/>
      <c r="FJI151" s="77"/>
      <c r="FJJ151" s="77"/>
      <c r="FJK151" s="77"/>
      <c r="FJL151" s="77"/>
      <c r="FJM151" s="77"/>
      <c r="FJN151" s="77"/>
      <c r="FJO151" s="77"/>
      <c r="FJP151" s="77"/>
      <c r="FJQ151" s="77"/>
      <c r="FJR151" s="77"/>
      <c r="FJS151" s="77"/>
      <c r="FJT151" s="77"/>
      <c r="FJU151" s="77"/>
      <c r="FJV151" s="77"/>
      <c r="FJW151" s="77"/>
      <c r="FJX151" s="77"/>
      <c r="FJY151" s="77"/>
      <c r="FJZ151" s="77"/>
      <c r="FKA151" s="77"/>
      <c r="FKB151" s="77"/>
      <c r="FKC151" s="77"/>
      <c r="FKD151" s="77"/>
      <c r="FKE151" s="77"/>
      <c r="FKF151" s="77"/>
      <c r="FKG151" s="77"/>
      <c r="FKH151" s="77"/>
      <c r="FKI151" s="77"/>
      <c r="FKJ151" s="77"/>
      <c r="FKK151" s="77"/>
      <c r="FKL151" s="77"/>
      <c r="FKM151" s="77"/>
      <c r="FKN151" s="77"/>
      <c r="FKO151" s="77"/>
      <c r="FKP151" s="77"/>
      <c r="FKQ151" s="77"/>
      <c r="FKR151" s="77"/>
      <c r="FKS151" s="77"/>
      <c r="FKT151" s="77"/>
      <c r="FKU151" s="77"/>
      <c r="FKV151" s="77"/>
      <c r="FKW151" s="77"/>
      <c r="FKX151" s="77"/>
      <c r="FKY151" s="77"/>
      <c r="FKZ151" s="77"/>
      <c r="FLA151" s="77"/>
      <c r="FLB151" s="77"/>
      <c r="FLC151" s="77"/>
      <c r="FLD151" s="77"/>
      <c r="FLE151" s="77"/>
      <c r="FLF151" s="77"/>
      <c r="FLG151" s="77"/>
      <c r="FLH151" s="77"/>
      <c r="FLI151" s="77"/>
      <c r="FLJ151" s="77"/>
      <c r="FLK151" s="77"/>
      <c r="FLL151" s="77"/>
      <c r="FLM151" s="77"/>
      <c r="FLN151" s="77"/>
      <c r="FLO151" s="77"/>
      <c r="FLP151" s="77"/>
      <c r="FLQ151" s="77"/>
      <c r="FLR151" s="77"/>
      <c r="FLS151" s="77"/>
      <c r="FLT151" s="77"/>
      <c r="FLU151" s="77"/>
      <c r="FLV151" s="77"/>
      <c r="FLW151" s="77"/>
      <c r="FLX151" s="77"/>
      <c r="FLY151" s="77"/>
      <c r="FLZ151" s="77"/>
      <c r="FMA151" s="77"/>
      <c r="FMB151" s="77"/>
      <c r="FMC151" s="77"/>
      <c r="FMD151" s="77"/>
      <c r="FME151" s="77"/>
      <c r="FMF151" s="77"/>
      <c r="FMG151" s="77"/>
      <c r="FMH151" s="77"/>
      <c r="FMI151" s="77"/>
      <c r="FMJ151" s="77"/>
      <c r="FMK151" s="77"/>
      <c r="FML151" s="77"/>
      <c r="FMM151" s="77"/>
      <c r="FMN151" s="77"/>
      <c r="FMO151" s="77"/>
      <c r="FMP151" s="77"/>
      <c r="FMQ151" s="77"/>
      <c r="FMR151" s="77"/>
      <c r="FMS151" s="77"/>
      <c r="FMT151" s="77"/>
      <c r="FMU151" s="77"/>
      <c r="FMV151" s="77"/>
      <c r="FMW151" s="77"/>
      <c r="FMX151" s="77"/>
      <c r="FMY151" s="77"/>
      <c r="FMZ151" s="77"/>
      <c r="FNA151" s="77"/>
      <c r="FNB151" s="77"/>
      <c r="FNC151" s="77"/>
      <c r="FND151" s="77"/>
      <c r="FNE151" s="77"/>
      <c r="FNF151" s="77"/>
      <c r="FNG151" s="77"/>
      <c r="FNH151" s="77"/>
      <c r="FNI151" s="77"/>
      <c r="FNJ151" s="77"/>
      <c r="FNK151" s="77"/>
      <c r="FNL151" s="77"/>
      <c r="FNM151" s="77"/>
      <c r="FNN151" s="77"/>
      <c r="FNO151" s="77"/>
      <c r="FNP151" s="77"/>
      <c r="FNQ151" s="77"/>
      <c r="FNR151" s="77"/>
      <c r="FNS151" s="77"/>
      <c r="FNT151" s="77"/>
      <c r="FNU151" s="77"/>
      <c r="FNV151" s="77"/>
      <c r="FNW151" s="77"/>
      <c r="FNX151" s="77"/>
      <c r="FNY151" s="77"/>
      <c r="FNZ151" s="77"/>
      <c r="FOA151" s="77"/>
      <c r="FOB151" s="77"/>
      <c r="FOC151" s="77"/>
      <c r="FOD151" s="77"/>
      <c r="FOE151" s="77"/>
      <c r="FOF151" s="77"/>
      <c r="FOG151" s="77"/>
      <c r="FOH151" s="77"/>
      <c r="FOI151" s="77"/>
      <c r="FOJ151" s="77"/>
      <c r="FOK151" s="77"/>
      <c r="FOL151" s="77"/>
      <c r="FOM151" s="77"/>
      <c r="FON151" s="77"/>
      <c r="FOO151" s="77"/>
      <c r="FOP151" s="77"/>
      <c r="FOQ151" s="77"/>
      <c r="FOR151" s="77"/>
      <c r="FOS151" s="77"/>
      <c r="FOT151" s="77"/>
      <c r="FOU151" s="77"/>
      <c r="FOV151" s="77"/>
      <c r="FOW151" s="77"/>
      <c r="FOX151" s="77"/>
      <c r="FOY151" s="77"/>
      <c r="FOZ151" s="77"/>
      <c r="FPA151" s="77"/>
      <c r="FPB151" s="77"/>
      <c r="FPC151" s="77"/>
      <c r="FPD151" s="77"/>
      <c r="FPE151" s="77"/>
      <c r="FPF151" s="77"/>
      <c r="FPG151" s="77"/>
      <c r="FPH151" s="77"/>
      <c r="FPI151" s="77"/>
      <c r="FPJ151" s="77"/>
      <c r="FPK151" s="77"/>
      <c r="FPL151" s="77"/>
      <c r="FPM151" s="77"/>
      <c r="FPN151" s="77"/>
      <c r="FPO151" s="77"/>
      <c r="FPP151" s="77"/>
      <c r="FPQ151" s="77"/>
      <c r="FPR151" s="77"/>
      <c r="FPS151" s="77"/>
      <c r="FPT151" s="77"/>
      <c r="FPU151" s="77"/>
      <c r="FPV151" s="77"/>
      <c r="FPW151" s="77"/>
      <c r="FPX151" s="77"/>
      <c r="FPY151" s="77"/>
      <c r="FPZ151" s="77"/>
      <c r="FQA151" s="77"/>
      <c r="FQB151" s="77"/>
      <c r="FQC151" s="77"/>
      <c r="FQD151" s="77"/>
      <c r="FQE151" s="77"/>
      <c r="FQF151" s="77"/>
      <c r="FQG151" s="77"/>
      <c r="FQH151" s="77"/>
      <c r="FQI151" s="77"/>
      <c r="FQJ151" s="77"/>
      <c r="FQK151" s="77"/>
      <c r="FQL151" s="77"/>
      <c r="FQM151" s="77"/>
      <c r="FQN151" s="77"/>
      <c r="FQO151" s="77"/>
      <c r="FQP151" s="77"/>
      <c r="FQQ151" s="77"/>
      <c r="FQR151" s="77"/>
      <c r="FQS151" s="77"/>
      <c r="FQT151" s="77"/>
      <c r="FQU151" s="77"/>
      <c r="FQV151" s="77"/>
      <c r="FQW151" s="77"/>
      <c r="FQX151" s="77"/>
      <c r="FQY151" s="77"/>
      <c r="FQZ151" s="77"/>
      <c r="FRA151" s="77"/>
      <c r="FRB151" s="77"/>
      <c r="FRC151" s="77"/>
      <c r="FRD151" s="77"/>
      <c r="FRE151" s="77"/>
      <c r="FRF151" s="77"/>
      <c r="FRG151" s="77"/>
      <c r="FRH151" s="77"/>
      <c r="FRI151" s="77"/>
      <c r="FRJ151" s="77"/>
      <c r="FRK151" s="77"/>
      <c r="FRL151" s="77"/>
      <c r="FRM151" s="77"/>
      <c r="FRN151" s="77"/>
      <c r="FRO151" s="77"/>
      <c r="FRP151" s="77"/>
      <c r="FRQ151" s="77"/>
      <c r="FRR151" s="77"/>
      <c r="FRS151" s="77"/>
      <c r="FRT151" s="77"/>
      <c r="FRU151" s="77"/>
      <c r="FRV151" s="77"/>
      <c r="FRW151" s="77"/>
      <c r="FRX151" s="77"/>
      <c r="FRY151" s="77"/>
      <c r="FRZ151" s="77"/>
      <c r="FSA151" s="77"/>
      <c r="FSB151" s="77"/>
      <c r="FSC151" s="77"/>
      <c r="FSD151" s="77"/>
      <c r="FSE151" s="77"/>
      <c r="FSF151" s="77"/>
      <c r="FSG151" s="77"/>
      <c r="FSH151" s="77"/>
      <c r="FSI151" s="77"/>
      <c r="FSJ151" s="77"/>
      <c r="FSK151" s="77"/>
      <c r="FSL151" s="77"/>
      <c r="FSM151" s="77"/>
      <c r="FSN151" s="77"/>
      <c r="FSO151" s="77"/>
      <c r="FSP151" s="77"/>
      <c r="FSQ151" s="77"/>
      <c r="FSR151" s="77"/>
      <c r="FSS151" s="77"/>
      <c r="FST151" s="77"/>
      <c r="FSU151" s="77"/>
      <c r="FSV151" s="77"/>
      <c r="FSW151" s="77"/>
      <c r="FSX151" s="77"/>
      <c r="FSY151" s="77"/>
      <c r="FSZ151" s="77"/>
      <c r="FTA151" s="77"/>
      <c r="FTB151" s="77"/>
      <c r="FTC151" s="77"/>
      <c r="FTD151" s="77"/>
      <c r="FTE151" s="77"/>
      <c r="FTF151" s="77"/>
      <c r="FTG151" s="77"/>
      <c r="FTH151" s="77"/>
      <c r="FTI151" s="77"/>
      <c r="FTJ151" s="77"/>
      <c r="FTK151" s="77"/>
      <c r="FTL151" s="77"/>
      <c r="FTM151" s="77"/>
      <c r="FTN151" s="77"/>
      <c r="FTO151" s="77"/>
      <c r="FTP151" s="77"/>
      <c r="FTQ151" s="77"/>
      <c r="FTR151" s="77"/>
      <c r="FTS151" s="77"/>
      <c r="FTT151" s="77"/>
      <c r="FTU151" s="77"/>
      <c r="FTV151" s="77"/>
      <c r="FTW151" s="77"/>
      <c r="FTX151" s="77"/>
      <c r="FTY151" s="77"/>
      <c r="FTZ151" s="77"/>
      <c r="FUA151" s="77"/>
      <c r="FUB151" s="77"/>
      <c r="FUC151" s="77"/>
      <c r="FUD151" s="77"/>
      <c r="FUE151" s="77"/>
      <c r="FUF151" s="77"/>
      <c r="FUG151" s="77"/>
      <c r="FUH151" s="77"/>
      <c r="FUI151" s="77"/>
      <c r="FUJ151" s="77"/>
      <c r="FUK151" s="77"/>
      <c r="FUL151" s="77"/>
      <c r="FUM151" s="77"/>
      <c r="FUN151" s="77"/>
      <c r="FUO151" s="77"/>
      <c r="FUP151" s="77"/>
      <c r="FUQ151" s="77"/>
      <c r="FUR151" s="77"/>
      <c r="FUS151" s="77"/>
      <c r="FUT151" s="77"/>
      <c r="FUU151" s="77"/>
      <c r="FUV151" s="77"/>
      <c r="FUW151" s="77"/>
      <c r="FUX151" s="77"/>
      <c r="FUY151" s="77"/>
      <c r="FUZ151" s="77"/>
      <c r="FVA151" s="77"/>
      <c r="FVB151" s="77"/>
      <c r="FVC151" s="77"/>
      <c r="FVD151" s="77"/>
      <c r="FVE151" s="77"/>
      <c r="FVF151" s="77"/>
      <c r="FVG151" s="77"/>
      <c r="FVH151" s="77"/>
      <c r="FVI151" s="77"/>
      <c r="FVJ151" s="77"/>
      <c r="FVK151" s="77"/>
      <c r="FVL151" s="77"/>
      <c r="FVM151" s="77"/>
      <c r="FVN151" s="77"/>
      <c r="FVO151" s="77"/>
      <c r="FVP151" s="77"/>
      <c r="FVQ151" s="77"/>
      <c r="FVR151" s="77"/>
      <c r="FVS151" s="77"/>
      <c r="FVT151" s="77"/>
      <c r="FVU151" s="77"/>
      <c r="FVV151" s="77"/>
      <c r="FVW151" s="77"/>
      <c r="FVX151" s="77"/>
      <c r="FVY151" s="77"/>
      <c r="FVZ151" s="77"/>
      <c r="FWA151" s="77"/>
      <c r="FWB151" s="77"/>
      <c r="FWC151" s="77"/>
      <c r="FWD151" s="77"/>
      <c r="FWE151" s="77"/>
      <c r="FWF151" s="77"/>
      <c r="FWG151" s="77"/>
      <c r="FWH151" s="77"/>
      <c r="FWI151" s="77"/>
      <c r="FWJ151" s="77"/>
      <c r="FWK151" s="77"/>
      <c r="FWL151" s="77"/>
      <c r="FWM151" s="77"/>
      <c r="FWN151" s="77"/>
      <c r="FWO151" s="77"/>
      <c r="FWP151" s="77"/>
      <c r="FWQ151" s="77"/>
      <c r="FWR151" s="77"/>
      <c r="FWS151" s="77"/>
      <c r="FWT151" s="77"/>
      <c r="FWU151" s="77"/>
      <c r="FWV151" s="77"/>
      <c r="FWW151" s="77"/>
      <c r="FWX151" s="77"/>
      <c r="FWY151" s="77"/>
      <c r="FWZ151" s="77"/>
      <c r="FXA151" s="77"/>
      <c r="FXB151" s="77"/>
      <c r="FXC151" s="77"/>
      <c r="FXD151" s="77"/>
      <c r="FXE151" s="77"/>
      <c r="FXF151" s="77"/>
      <c r="FXG151" s="77"/>
      <c r="FXH151" s="77"/>
      <c r="FXI151" s="77"/>
      <c r="FXJ151" s="77"/>
      <c r="FXK151" s="77"/>
      <c r="FXL151" s="77"/>
      <c r="FXM151" s="77"/>
      <c r="FXN151" s="77"/>
      <c r="FXO151" s="77"/>
      <c r="FXP151" s="77"/>
      <c r="FXQ151" s="77"/>
      <c r="FXR151" s="77"/>
      <c r="FXS151" s="77"/>
      <c r="FXT151" s="77"/>
      <c r="FXU151" s="77"/>
      <c r="FXV151" s="77"/>
      <c r="FXW151" s="77"/>
      <c r="FXX151" s="77"/>
      <c r="FXY151" s="77"/>
      <c r="FXZ151" s="77"/>
      <c r="FYA151" s="77"/>
      <c r="FYB151" s="77"/>
      <c r="FYC151" s="77"/>
      <c r="FYD151" s="77"/>
      <c r="FYE151" s="77"/>
      <c r="FYF151" s="77"/>
      <c r="FYG151" s="77"/>
      <c r="FYH151" s="77"/>
      <c r="FYI151" s="77"/>
      <c r="FYJ151" s="77"/>
      <c r="FYK151" s="77"/>
      <c r="FYL151" s="77"/>
      <c r="FYM151" s="77"/>
      <c r="FYN151" s="77"/>
      <c r="FYO151" s="77"/>
      <c r="FYP151" s="77"/>
      <c r="FYQ151" s="77"/>
      <c r="FYR151" s="77"/>
      <c r="FYS151" s="77"/>
      <c r="FYT151" s="77"/>
      <c r="FYU151" s="77"/>
      <c r="FYV151" s="77"/>
      <c r="FYW151" s="77"/>
      <c r="FYX151" s="77"/>
      <c r="FYY151" s="77"/>
      <c r="FYZ151" s="77"/>
      <c r="FZA151" s="77"/>
      <c r="FZB151" s="77"/>
      <c r="FZC151" s="77"/>
      <c r="FZD151" s="77"/>
      <c r="FZE151" s="77"/>
      <c r="FZF151" s="77"/>
      <c r="FZG151" s="77"/>
      <c r="FZH151" s="77"/>
      <c r="FZI151" s="77"/>
      <c r="FZJ151" s="77"/>
      <c r="FZK151" s="77"/>
      <c r="FZL151" s="77"/>
      <c r="FZM151" s="77"/>
      <c r="FZN151" s="77"/>
      <c r="FZO151" s="77"/>
      <c r="FZP151" s="77"/>
      <c r="FZQ151" s="77"/>
      <c r="FZR151" s="77"/>
      <c r="FZS151" s="77"/>
      <c r="FZT151" s="77"/>
      <c r="FZU151" s="77"/>
      <c r="FZV151" s="77"/>
      <c r="FZW151" s="77"/>
      <c r="FZX151" s="77"/>
      <c r="FZY151" s="77"/>
      <c r="FZZ151" s="77"/>
      <c r="GAA151" s="77"/>
      <c r="GAB151" s="77"/>
      <c r="GAC151" s="77"/>
      <c r="GAD151" s="77"/>
      <c r="GAE151" s="77"/>
      <c r="GAF151" s="77"/>
      <c r="GAG151" s="77"/>
      <c r="GAH151" s="77"/>
      <c r="GAI151" s="77"/>
      <c r="GAJ151" s="77"/>
      <c r="GAK151" s="77"/>
      <c r="GAL151" s="77"/>
      <c r="GAM151" s="77"/>
      <c r="GAN151" s="77"/>
      <c r="GAO151" s="77"/>
      <c r="GAP151" s="77"/>
      <c r="GAQ151" s="77"/>
      <c r="GAR151" s="77"/>
      <c r="GAS151" s="77"/>
      <c r="GAT151" s="77"/>
      <c r="GAU151" s="77"/>
      <c r="GAV151" s="77"/>
      <c r="GAW151" s="77"/>
      <c r="GAX151" s="77"/>
      <c r="GAY151" s="77"/>
      <c r="GAZ151" s="77"/>
      <c r="GBA151" s="77"/>
      <c r="GBB151" s="77"/>
      <c r="GBC151" s="77"/>
      <c r="GBD151" s="77"/>
      <c r="GBE151" s="77"/>
      <c r="GBF151" s="77"/>
      <c r="GBG151" s="77"/>
      <c r="GBH151" s="77"/>
      <c r="GBI151" s="77"/>
      <c r="GBJ151" s="77"/>
      <c r="GBK151" s="77"/>
      <c r="GBL151" s="77"/>
      <c r="GBM151" s="77"/>
      <c r="GBN151" s="77"/>
      <c r="GBO151" s="77"/>
      <c r="GBP151" s="77"/>
      <c r="GBQ151" s="77"/>
      <c r="GBR151" s="77"/>
      <c r="GBS151" s="77"/>
      <c r="GBT151" s="77"/>
      <c r="GBU151" s="77"/>
      <c r="GBV151" s="77"/>
      <c r="GBW151" s="77"/>
      <c r="GBX151" s="77"/>
      <c r="GBY151" s="77"/>
      <c r="GBZ151" s="77"/>
      <c r="GCA151" s="77"/>
      <c r="GCB151" s="77"/>
      <c r="GCC151" s="77"/>
      <c r="GCD151" s="77"/>
      <c r="GCE151" s="77"/>
      <c r="GCF151" s="77"/>
      <c r="GCG151" s="77"/>
      <c r="GCH151" s="77"/>
      <c r="GCI151" s="77"/>
      <c r="GCJ151" s="77"/>
      <c r="GCK151" s="77"/>
      <c r="GCL151" s="77"/>
      <c r="GCM151" s="77"/>
      <c r="GCN151" s="77"/>
      <c r="GCO151" s="77"/>
      <c r="GCP151" s="77"/>
      <c r="GCQ151" s="77"/>
      <c r="GCR151" s="77"/>
      <c r="GCS151" s="77"/>
      <c r="GCT151" s="77"/>
      <c r="GCU151" s="77"/>
      <c r="GCV151" s="77"/>
      <c r="GCW151" s="77"/>
      <c r="GCX151" s="77"/>
      <c r="GCY151" s="77"/>
      <c r="GCZ151" s="77"/>
      <c r="GDA151" s="77"/>
      <c r="GDB151" s="77"/>
      <c r="GDC151" s="77"/>
      <c r="GDD151" s="77"/>
      <c r="GDE151" s="77"/>
      <c r="GDF151" s="77"/>
      <c r="GDG151" s="77"/>
      <c r="GDH151" s="77"/>
      <c r="GDI151" s="77"/>
      <c r="GDJ151" s="77"/>
      <c r="GDK151" s="77"/>
      <c r="GDL151" s="77"/>
      <c r="GDM151" s="77"/>
      <c r="GDN151" s="77"/>
      <c r="GDO151" s="77"/>
      <c r="GDP151" s="77"/>
      <c r="GDQ151" s="77"/>
      <c r="GDR151" s="77"/>
      <c r="GDS151" s="77"/>
      <c r="GDT151" s="77"/>
      <c r="GDU151" s="77"/>
      <c r="GDV151" s="77"/>
      <c r="GDW151" s="77"/>
      <c r="GDX151" s="77"/>
      <c r="GDY151" s="77"/>
      <c r="GDZ151" s="77"/>
      <c r="GEA151" s="77"/>
      <c r="GEB151" s="77"/>
      <c r="GEC151" s="77"/>
      <c r="GED151" s="77"/>
      <c r="GEE151" s="77"/>
      <c r="GEF151" s="77"/>
      <c r="GEG151" s="77"/>
      <c r="GEH151" s="77"/>
      <c r="GEI151" s="77"/>
      <c r="GEJ151" s="77"/>
      <c r="GEK151" s="77"/>
      <c r="GEL151" s="77"/>
      <c r="GEM151" s="77"/>
      <c r="GEN151" s="77"/>
      <c r="GEO151" s="77"/>
      <c r="GEP151" s="77"/>
      <c r="GEQ151" s="77"/>
      <c r="GER151" s="77"/>
      <c r="GES151" s="77"/>
      <c r="GET151" s="77"/>
      <c r="GEU151" s="77"/>
      <c r="GEV151" s="77"/>
      <c r="GEW151" s="77"/>
      <c r="GEX151" s="77"/>
      <c r="GEY151" s="77"/>
      <c r="GEZ151" s="77"/>
      <c r="GFA151" s="77"/>
      <c r="GFB151" s="77"/>
      <c r="GFC151" s="77"/>
      <c r="GFD151" s="77"/>
      <c r="GFE151" s="77"/>
      <c r="GFF151" s="77"/>
      <c r="GFG151" s="77"/>
      <c r="GFH151" s="77"/>
      <c r="GFI151" s="77"/>
      <c r="GFJ151" s="77"/>
      <c r="GFK151" s="77"/>
      <c r="GFL151" s="77"/>
      <c r="GFM151" s="77"/>
      <c r="GFN151" s="77"/>
      <c r="GFO151" s="77"/>
      <c r="GFP151" s="77"/>
      <c r="GFQ151" s="77"/>
      <c r="GFR151" s="77"/>
      <c r="GFS151" s="77"/>
      <c r="GFT151" s="77"/>
      <c r="GFU151" s="77"/>
      <c r="GFV151" s="77"/>
      <c r="GFW151" s="77"/>
      <c r="GFX151" s="77"/>
      <c r="GFY151" s="77"/>
      <c r="GFZ151" s="77"/>
      <c r="GGA151" s="77"/>
      <c r="GGB151" s="77"/>
      <c r="GGC151" s="77"/>
      <c r="GGD151" s="77"/>
      <c r="GGE151" s="77"/>
      <c r="GGF151" s="77"/>
      <c r="GGG151" s="77"/>
      <c r="GGH151" s="77"/>
      <c r="GGI151" s="77"/>
      <c r="GGJ151" s="77"/>
      <c r="GGK151" s="77"/>
      <c r="GGL151" s="77"/>
      <c r="GGM151" s="77"/>
      <c r="GGN151" s="77"/>
      <c r="GGO151" s="77"/>
      <c r="GGP151" s="77"/>
      <c r="GGQ151" s="77"/>
      <c r="GGR151" s="77"/>
      <c r="GGS151" s="77"/>
      <c r="GGT151" s="77"/>
      <c r="GGU151" s="77"/>
      <c r="GGV151" s="77"/>
      <c r="GGW151" s="77"/>
      <c r="GGX151" s="77"/>
      <c r="GGY151" s="77"/>
      <c r="GGZ151" s="77"/>
      <c r="GHA151" s="77"/>
      <c r="GHB151" s="77"/>
      <c r="GHC151" s="77"/>
      <c r="GHD151" s="77"/>
      <c r="GHE151" s="77"/>
      <c r="GHF151" s="77"/>
      <c r="GHG151" s="77"/>
      <c r="GHH151" s="77"/>
      <c r="GHI151" s="77"/>
      <c r="GHJ151" s="77"/>
      <c r="GHK151" s="77"/>
      <c r="GHL151" s="77"/>
      <c r="GHM151" s="77"/>
      <c r="GHN151" s="77"/>
      <c r="GHO151" s="77"/>
      <c r="GHP151" s="77"/>
      <c r="GHQ151" s="77"/>
      <c r="GHR151" s="77"/>
      <c r="GHS151" s="77"/>
      <c r="GHT151" s="77"/>
      <c r="GHU151" s="77"/>
      <c r="GHV151" s="77"/>
      <c r="GHW151" s="77"/>
      <c r="GHX151" s="77"/>
      <c r="GHY151" s="77"/>
      <c r="GHZ151" s="77"/>
      <c r="GIA151" s="77"/>
      <c r="GIB151" s="77"/>
      <c r="GIC151" s="77"/>
      <c r="GID151" s="77"/>
      <c r="GIE151" s="77"/>
      <c r="GIF151" s="77"/>
      <c r="GIG151" s="77"/>
      <c r="GIH151" s="77"/>
      <c r="GII151" s="77"/>
      <c r="GIJ151" s="77"/>
      <c r="GIK151" s="77"/>
      <c r="GIL151" s="77"/>
      <c r="GIM151" s="77"/>
      <c r="GIN151" s="77"/>
      <c r="GIO151" s="77"/>
      <c r="GIP151" s="77"/>
      <c r="GIQ151" s="77"/>
      <c r="GIR151" s="77"/>
      <c r="GIS151" s="77"/>
      <c r="GIT151" s="77"/>
      <c r="GIU151" s="77"/>
      <c r="GIV151" s="77"/>
      <c r="GIW151" s="77"/>
      <c r="GIX151" s="77"/>
      <c r="GIY151" s="77"/>
      <c r="GIZ151" s="77"/>
      <c r="GJA151" s="77"/>
      <c r="GJB151" s="77"/>
      <c r="GJC151" s="77"/>
      <c r="GJD151" s="77"/>
      <c r="GJE151" s="77"/>
      <c r="GJF151" s="77"/>
      <c r="GJG151" s="77"/>
      <c r="GJH151" s="77"/>
      <c r="GJI151" s="77"/>
      <c r="GJJ151" s="77"/>
      <c r="GJK151" s="77"/>
      <c r="GJL151" s="77"/>
      <c r="GJM151" s="77"/>
      <c r="GJN151" s="77"/>
      <c r="GJO151" s="77"/>
      <c r="GJP151" s="77"/>
      <c r="GJQ151" s="77"/>
      <c r="GJR151" s="77"/>
      <c r="GJS151" s="77"/>
      <c r="GJT151" s="77"/>
      <c r="GJU151" s="77"/>
      <c r="GJV151" s="77"/>
      <c r="GJW151" s="77"/>
      <c r="GJX151" s="77"/>
      <c r="GJY151" s="77"/>
      <c r="GJZ151" s="77"/>
      <c r="GKA151" s="77"/>
      <c r="GKB151" s="77"/>
      <c r="GKC151" s="77"/>
      <c r="GKD151" s="77"/>
      <c r="GKE151" s="77"/>
      <c r="GKF151" s="77"/>
      <c r="GKG151" s="77"/>
      <c r="GKH151" s="77"/>
      <c r="GKI151" s="77"/>
      <c r="GKJ151" s="77"/>
      <c r="GKK151" s="77"/>
      <c r="GKL151" s="77"/>
      <c r="GKM151" s="77"/>
      <c r="GKN151" s="77"/>
      <c r="GKO151" s="77"/>
      <c r="GKP151" s="77"/>
      <c r="GKQ151" s="77"/>
      <c r="GKR151" s="77"/>
      <c r="GKS151" s="77"/>
      <c r="GKT151" s="77"/>
      <c r="GKU151" s="77"/>
      <c r="GKV151" s="77"/>
      <c r="GKW151" s="77"/>
      <c r="GKX151" s="77"/>
      <c r="GKY151" s="77"/>
      <c r="GKZ151" s="77"/>
      <c r="GLA151" s="77"/>
      <c r="GLB151" s="77"/>
      <c r="GLC151" s="77"/>
      <c r="GLD151" s="77"/>
      <c r="GLE151" s="77"/>
      <c r="GLF151" s="77"/>
      <c r="GLG151" s="77"/>
      <c r="GLH151" s="77"/>
      <c r="GLI151" s="77"/>
      <c r="GLJ151" s="77"/>
      <c r="GLK151" s="77"/>
      <c r="GLL151" s="77"/>
      <c r="GLM151" s="77"/>
      <c r="GLN151" s="77"/>
      <c r="GLO151" s="77"/>
      <c r="GLP151" s="77"/>
      <c r="GLQ151" s="77"/>
      <c r="GLR151" s="77"/>
      <c r="GLS151" s="77"/>
      <c r="GLT151" s="77"/>
      <c r="GLU151" s="77"/>
      <c r="GLV151" s="77"/>
      <c r="GLW151" s="77"/>
      <c r="GLX151" s="77"/>
      <c r="GLY151" s="77"/>
      <c r="GLZ151" s="77"/>
      <c r="GMA151" s="77"/>
      <c r="GMB151" s="77"/>
      <c r="GMC151" s="77"/>
      <c r="GMD151" s="77"/>
      <c r="GME151" s="77"/>
      <c r="GMF151" s="77"/>
      <c r="GMG151" s="77"/>
      <c r="GMH151" s="77"/>
      <c r="GMI151" s="77"/>
      <c r="GMJ151" s="77"/>
      <c r="GMK151" s="77"/>
      <c r="GML151" s="77"/>
      <c r="GMM151" s="77"/>
      <c r="GMN151" s="77"/>
      <c r="GMO151" s="77"/>
      <c r="GMP151" s="77"/>
      <c r="GMQ151" s="77"/>
      <c r="GMR151" s="77"/>
      <c r="GMS151" s="77"/>
      <c r="GMT151" s="77"/>
      <c r="GMU151" s="77"/>
      <c r="GMV151" s="77"/>
      <c r="GMW151" s="77"/>
      <c r="GMX151" s="77"/>
      <c r="GMY151" s="77"/>
      <c r="GMZ151" s="77"/>
      <c r="GNA151" s="77"/>
      <c r="GNB151" s="77"/>
      <c r="GNC151" s="77"/>
      <c r="GND151" s="77"/>
      <c r="GNE151" s="77"/>
      <c r="GNF151" s="77"/>
      <c r="GNG151" s="77"/>
      <c r="GNH151" s="77"/>
      <c r="GNI151" s="77"/>
      <c r="GNJ151" s="77"/>
      <c r="GNK151" s="77"/>
      <c r="GNL151" s="77"/>
      <c r="GNM151" s="77"/>
      <c r="GNN151" s="77"/>
      <c r="GNO151" s="77"/>
      <c r="GNP151" s="77"/>
      <c r="GNQ151" s="77"/>
      <c r="GNR151" s="77"/>
      <c r="GNS151" s="77"/>
      <c r="GNT151" s="77"/>
      <c r="GNU151" s="77"/>
      <c r="GNV151" s="77"/>
      <c r="GNW151" s="77"/>
      <c r="GNX151" s="77"/>
      <c r="GNY151" s="77"/>
      <c r="GNZ151" s="77"/>
      <c r="GOA151" s="77"/>
      <c r="GOB151" s="77"/>
      <c r="GOC151" s="77"/>
      <c r="GOD151" s="77"/>
      <c r="GOE151" s="77"/>
      <c r="GOF151" s="77"/>
      <c r="GOG151" s="77"/>
      <c r="GOH151" s="77"/>
      <c r="GOI151" s="77"/>
      <c r="GOJ151" s="77"/>
      <c r="GOK151" s="77"/>
      <c r="GOL151" s="77"/>
      <c r="GOM151" s="77"/>
      <c r="GON151" s="77"/>
      <c r="GOO151" s="77"/>
      <c r="GOP151" s="77"/>
      <c r="GOQ151" s="77"/>
      <c r="GOR151" s="77"/>
      <c r="GOS151" s="77"/>
      <c r="GOT151" s="77"/>
      <c r="GOU151" s="77"/>
      <c r="GOV151" s="77"/>
      <c r="GOW151" s="77"/>
      <c r="GOX151" s="77"/>
      <c r="GOY151" s="77"/>
      <c r="GOZ151" s="77"/>
      <c r="GPA151" s="77"/>
      <c r="GPB151" s="77"/>
      <c r="GPC151" s="77"/>
      <c r="GPD151" s="77"/>
      <c r="GPE151" s="77"/>
      <c r="GPF151" s="77"/>
      <c r="GPG151" s="77"/>
      <c r="GPH151" s="77"/>
      <c r="GPI151" s="77"/>
      <c r="GPJ151" s="77"/>
      <c r="GPK151" s="77"/>
      <c r="GPL151" s="77"/>
      <c r="GPM151" s="77"/>
      <c r="GPN151" s="77"/>
      <c r="GPO151" s="77"/>
      <c r="GPP151" s="77"/>
      <c r="GPQ151" s="77"/>
      <c r="GPR151" s="77"/>
      <c r="GPS151" s="77"/>
      <c r="GPT151" s="77"/>
      <c r="GPU151" s="77"/>
      <c r="GPV151" s="77"/>
      <c r="GPW151" s="77"/>
      <c r="GPX151" s="77"/>
      <c r="GPY151" s="77"/>
      <c r="GPZ151" s="77"/>
      <c r="GQA151" s="77"/>
      <c r="GQB151" s="77"/>
      <c r="GQC151" s="77"/>
      <c r="GQD151" s="77"/>
      <c r="GQE151" s="77"/>
      <c r="GQF151" s="77"/>
      <c r="GQG151" s="77"/>
      <c r="GQH151" s="77"/>
      <c r="GQI151" s="77"/>
      <c r="GQJ151" s="77"/>
      <c r="GQK151" s="77"/>
      <c r="GQL151" s="77"/>
      <c r="GQM151" s="77"/>
      <c r="GQN151" s="77"/>
      <c r="GQO151" s="77"/>
      <c r="GQP151" s="77"/>
      <c r="GQQ151" s="77"/>
      <c r="GQR151" s="77"/>
      <c r="GQS151" s="77"/>
      <c r="GQT151" s="77"/>
      <c r="GQU151" s="77"/>
      <c r="GQV151" s="77"/>
      <c r="GQW151" s="77"/>
      <c r="GQX151" s="77"/>
      <c r="GQY151" s="77"/>
      <c r="GQZ151" s="77"/>
      <c r="GRA151" s="77"/>
      <c r="GRB151" s="77"/>
      <c r="GRC151" s="77"/>
      <c r="GRD151" s="77"/>
      <c r="GRE151" s="77"/>
      <c r="GRF151" s="77"/>
      <c r="GRG151" s="77"/>
      <c r="GRH151" s="77"/>
      <c r="GRI151" s="77"/>
      <c r="GRJ151" s="77"/>
      <c r="GRK151" s="77"/>
      <c r="GRL151" s="77"/>
      <c r="GRM151" s="77"/>
      <c r="GRN151" s="77"/>
      <c r="GRO151" s="77"/>
      <c r="GRP151" s="77"/>
      <c r="GRQ151" s="77"/>
      <c r="GRR151" s="77"/>
      <c r="GRS151" s="77"/>
      <c r="GRT151" s="77"/>
      <c r="GRU151" s="77"/>
      <c r="GRV151" s="77"/>
      <c r="GRW151" s="77"/>
      <c r="GRX151" s="77"/>
      <c r="GRY151" s="77"/>
      <c r="GRZ151" s="77"/>
      <c r="GSA151" s="77"/>
      <c r="GSB151" s="77"/>
      <c r="GSC151" s="77"/>
      <c r="GSD151" s="77"/>
      <c r="GSE151" s="77"/>
      <c r="GSF151" s="77"/>
      <c r="GSG151" s="77"/>
      <c r="GSH151" s="77"/>
      <c r="GSI151" s="77"/>
      <c r="GSJ151" s="77"/>
      <c r="GSK151" s="77"/>
      <c r="GSL151" s="77"/>
      <c r="GSM151" s="77"/>
      <c r="GSN151" s="77"/>
      <c r="GSO151" s="77"/>
      <c r="GSP151" s="77"/>
      <c r="GSQ151" s="77"/>
      <c r="GSR151" s="77"/>
      <c r="GSS151" s="77"/>
      <c r="GST151" s="77"/>
      <c r="GSU151" s="77"/>
      <c r="GSV151" s="77"/>
      <c r="GSW151" s="77"/>
      <c r="GSX151" s="77"/>
      <c r="GSY151" s="77"/>
      <c r="GSZ151" s="77"/>
      <c r="GTA151" s="77"/>
      <c r="GTB151" s="77"/>
      <c r="GTC151" s="77"/>
      <c r="GTD151" s="77"/>
      <c r="GTE151" s="77"/>
      <c r="GTF151" s="77"/>
      <c r="GTG151" s="77"/>
      <c r="GTH151" s="77"/>
      <c r="GTI151" s="77"/>
      <c r="GTJ151" s="77"/>
      <c r="GTK151" s="77"/>
      <c r="GTL151" s="77"/>
      <c r="GTM151" s="77"/>
      <c r="GTN151" s="77"/>
      <c r="GTO151" s="77"/>
      <c r="GTP151" s="77"/>
      <c r="GTQ151" s="77"/>
      <c r="GTR151" s="77"/>
      <c r="GTS151" s="77"/>
      <c r="GTT151" s="77"/>
      <c r="GTU151" s="77"/>
      <c r="GTV151" s="77"/>
      <c r="GTW151" s="77"/>
      <c r="GTX151" s="77"/>
      <c r="GTY151" s="77"/>
      <c r="GTZ151" s="77"/>
      <c r="GUA151" s="77"/>
      <c r="GUB151" s="77"/>
      <c r="GUC151" s="77"/>
      <c r="GUD151" s="77"/>
      <c r="GUE151" s="77"/>
      <c r="GUF151" s="77"/>
      <c r="GUG151" s="77"/>
      <c r="GUH151" s="77"/>
      <c r="GUI151" s="77"/>
      <c r="GUJ151" s="77"/>
      <c r="GUK151" s="77"/>
      <c r="GUL151" s="77"/>
      <c r="GUM151" s="77"/>
      <c r="GUN151" s="77"/>
      <c r="GUO151" s="77"/>
      <c r="GUP151" s="77"/>
      <c r="GUQ151" s="77"/>
      <c r="GUR151" s="77"/>
      <c r="GUS151" s="77"/>
      <c r="GUT151" s="77"/>
      <c r="GUU151" s="77"/>
      <c r="GUV151" s="77"/>
      <c r="GUW151" s="77"/>
      <c r="GUX151" s="77"/>
      <c r="GUY151" s="77"/>
      <c r="GUZ151" s="77"/>
      <c r="GVA151" s="77"/>
      <c r="GVB151" s="77"/>
      <c r="GVC151" s="77"/>
      <c r="GVD151" s="77"/>
      <c r="GVE151" s="77"/>
      <c r="GVF151" s="77"/>
      <c r="GVG151" s="77"/>
      <c r="GVH151" s="77"/>
      <c r="GVI151" s="77"/>
      <c r="GVJ151" s="77"/>
      <c r="GVK151" s="77"/>
      <c r="GVL151" s="77"/>
      <c r="GVM151" s="77"/>
      <c r="GVN151" s="77"/>
      <c r="GVO151" s="77"/>
      <c r="GVP151" s="77"/>
      <c r="GVQ151" s="77"/>
      <c r="GVR151" s="77"/>
      <c r="GVS151" s="77"/>
      <c r="GVT151" s="77"/>
      <c r="GVU151" s="77"/>
      <c r="GVV151" s="77"/>
      <c r="GVW151" s="77"/>
      <c r="GVX151" s="77"/>
      <c r="GVY151" s="77"/>
      <c r="GVZ151" s="77"/>
      <c r="GWA151" s="77"/>
      <c r="GWB151" s="77"/>
      <c r="GWC151" s="77"/>
      <c r="GWD151" s="77"/>
      <c r="GWE151" s="77"/>
      <c r="GWF151" s="77"/>
      <c r="GWG151" s="77"/>
      <c r="GWH151" s="77"/>
      <c r="GWI151" s="77"/>
      <c r="GWJ151" s="77"/>
      <c r="GWK151" s="77"/>
      <c r="GWL151" s="77"/>
      <c r="GWM151" s="77"/>
      <c r="GWN151" s="77"/>
      <c r="GWO151" s="77"/>
      <c r="GWP151" s="77"/>
      <c r="GWQ151" s="77"/>
      <c r="GWR151" s="77"/>
      <c r="GWS151" s="77"/>
      <c r="GWT151" s="77"/>
      <c r="GWU151" s="77"/>
      <c r="GWV151" s="77"/>
      <c r="GWW151" s="77"/>
      <c r="GWX151" s="77"/>
      <c r="GWY151" s="77"/>
      <c r="GWZ151" s="77"/>
      <c r="GXA151" s="77"/>
      <c r="GXB151" s="77"/>
      <c r="GXC151" s="77"/>
      <c r="GXD151" s="77"/>
      <c r="GXE151" s="77"/>
      <c r="GXF151" s="77"/>
      <c r="GXG151" s="77"/>
      <c r="GXH151" s="77"/>
      <c r="GXI151" s="77"/>
      <c r="GXJ151" s="77"/>
      <c r="GXK151" s="77"/>
      <c r="GXL151" s="77"/>
      <c r="GXM151" s="77"/>
      <c r="GXN151" s="77"/>
      <c r="GXO151" s="77"/>
      <c r="GXP151" s="77"/>
      <c r="GXQ151" s="77"/>
      <c r="GXR151" s="77"/>
      <c r="GXS151" s="77"/>
      <c r="GXT151" s="77"/>
      <c r="GXU151" s="77"/>
      <c r="GXV151" s="77"/>
      <c r="GXW151" s="77"/>
      <c r="GXX151" s="77"/>
      <c r="GXY151" s="77"/>
      <c r="GXZ151" s="77"/>
      <c r="GYA151" s="77"/>
      <c r="GYB151" s="77"/>
      <c r="GYC151" s="77"/>
      <c r="GYD151" s="77"/>
      <c r="GYE151" s="77"/>
      <c r="GYF151" s="77"/>
      <c r="GYG151" s="77"/>
      <c r="GYH151" s="77"/>
      <c r="GYI151" s="77"/>
      <c r="GYJ151" s="77"/>
      <c r="GYK151" s="77"/>
      <c r="GYL151" s="77"/>
      <c r="GYM151" s="77"/>
      <c r="GYN151" s="77"/>
      <c r="GYO151" s="77"/>
      <c r="GYP151" s="77"/>
      <c r="GYQ151" s="77"/>
      <c r="GYR151" s="77"/>
      <c r="GYS151" s="77"/>
      <c r="GYT151" s="77"/>
      <c r="GYU151" s="77"/>
      <c r="GYV151" s="77"/>
      <c r="GYW151" s="77"/>
      <c r="GYX151" s="77"/>
      <c r="GYY151" s="77"/>
      <c r="GYZ151" s="77"/>
      <c r="GZA151" s="77"/>
      <c r="GZB151" s="77"/>
      <c r="GZC151" s="77"/>
      <c r="GZD151" s="77"/>
      <c r="GZE151" s="77"/>
      <c r="GZF151" s="77"/>
      <c r="GZG151" s="77"/>
      <c r="GZH151" s="77"/>
      <c r="GZI151" s="77"/>
      <c r="GZJ151" s="77"/>
      <c r="GZK151" s="77"/>
      <c r="GZL151" s="77"/>
      <c r="GZM151" s="77"/>
      <c r="GZN151" s="77"/>
      <c r="GZO151" s="77"/>
      <c r="GZP151" s="77"/>
      <c r="GZQ151" s="77"/>
      <c r="GZR151" s="77"/>
      <c r="GZS151" s="77"/>
      <c r="GZT151" s="77"/>
      <c r="GZU151" s="77"/>
      <c r="GZV151" s="77"/>
      <c r="GZW151" s="77"/>
      <c r="GZX151" s="77"/>
      <c r="GZY151" s="77"/>
      <c r="GZZ151" s="77"/>
      <c r="HAA151" s="77"/>
      <c r="HAB151" s="77"/>
      <c r="HAC151" s="77"/>
      <c r="HAD151" s="77"/>
      <c r="HAE151" s="77"/>
      <c r="HAF151" s="77"/>
      <c r="HAG151" s="77"/>
      <c r="HAH151" s="77"/>
      <c r="HAI151" s="77"/>
      <c r="HAJ151" s="77"/>
      <c r="HAK151" s="77"/>
      <c r="HAL151" s="77"/>
      <c r="HAM151" s="77"/>
      <c r="HAN151" s="77"/>
      <c r="HAO151" s="77"/>
      <c r="HAP151" s="77"/>
      <c r="HAQ151" s="77"/>
      <c r="HAR151" s="77"/>
      <c r="HAS151" s="77"/>
      <c r="HAT151" s="77"/>
      <c r="HAU151" s="77"/>
      <c r="HAV151" s="77"/>
      <c r="HAW151" s="77"/>
      <c r="HAX151" s="77"/>
      <c r="HAY151" s="77"/>
      <c r="HAZ151" s="77"/>
      <c r="HBA151" s="77"/>
      <c r="HBB151" s="77"/>
      <c r="HBC151" s="77"/>
      <c r="HBD151" s="77"/>
      <c r="HBE151" s="77"/>
      <c r="HBF151" s="77"/>
      <c r="HBG151" s="77"/>
      <c r="HBH151" s="77"/>
      <c r="HBI151" s="77"/>
      <c r="HBJ151" s="77"/>
      <c r="HBK151" s="77"/>
      <c r="HBL151" s="77"/>
      <c r="HBM151" s="77"/>
      <c r="HBN151" s="77"/>
      <c r="HBO151" s="77"/>
      <c r="HBP151" s="77"/>
      <c r="HBQ151" s="77"/>
      <c r="HBR151" s="77"/>
      <c r="HBS151" s="77"/>
      <c r="HBT151" s="77"/>
      <c r="HBU151" s="77"/>
      <c r="HBV151" s="77"/>
      <c r="HBW151" s="77"/>
      <c r="HBX151" s="77"/>
      <c r="HBY151" s="77"/>
      <c r="HBZ151" s="77"/>
      <c r="HCA151" s="77"/>
      <c r="HCB151" s="77"/>
      <c r="HCC151" s="77"/>
      <c r="HCD151" s="77"/>
      <c r="HCE151" s="77"/>
      <c r="HCF151" s="77"/>
      <c r="HCG151" s="77"/>
      <c r="HCH151" s="77"/>
      <c r="HCI151" s="77"/>
      <c r="HCJ151" s="77"/>
      <c r="HCK151" s="77"/>
      <c r="HCL151" s="77"/>
      <c r="HCM151" s="77"/>
      <c r="HCN151" s="77"/>
      <c r="HCO151" s="77"/>
      <c r="HCP151" s="77"/>
      <c r="HCQ151" s="77"/>
      <c r="HCR151" s="77"/>
      <c r="HCS151" s="77"/>
      <c r="HCT151" s="77"/>
      <c r="HCU151" s="77"/>
      <c r="HCV151" s="77"/>
      <c r="HCW151" s="77"/>
      <c r="HCX151" s="77"/>
      <c r="HCY151" s="77"/>
      <c r="HCZ151" s="77"/>
      <c r="HDA151" s="77"/>
      <c r="HDB151" s="77"/>
      <c r="HDC151" s="77"/>
      <c r="HDD151" s="77"/>
      <c r="HDE151" s="77"/>
      <c r="HDF151" s="77"/>
      <c r="HDG151" s="77"/>
      <c r="HDH151" s="77"/>
      <c r="HDI151" s="77"/>
      <c r="HDJ151" s="77"/>
      <c r="HDK151" s="77"/>
      <c r="HDL151" s="77"/>
      <c r="HDM151" s="77"/>
      <c r="HDN151" s="77"/>
      <c r="HDO151" s="77"/>
      <c r="HDP151" s="77"/>
      <c r="HDQ151" s="77"/>
      <c r="HDR151" s="77"/>
      <c r="HDS151" s="77"/>
      <c r="HDT151" s="77"/>
      <c r="HDU151" s="77"/>
      <c r="HDV151" s="77"/>
      <c r="HDW151" s="77"/>
      <c r="HDX151" s="77"/>
      <c r="HDY151" s="77"/>
      <c r="HDZ151" s="77"/>
      <c r="HEA151" s="77"/>
      <c r="HEB151" s="77"/>
      <c r="HEC151" s="77"/>
      <c r="HED151" s="77"/>
      <c r="HEE151" s="77"/>
      <c r="HEF151" s="77"/>
      <c r="HEG151" s="77"/>
      <c r="HEH151" s="77"/>
      <c r="HEI151" s="77"/>
      <c r="HEJ151" s="77"/>
      <c r="HEK151" s="77"/>
      <c r="HEL151" s="77"/>
      <c r="HEM151" s="77"/>
      <c r="HEN151" s="77"/>
      <c r="HEO151" s="77"/>
      <c r="HEP151" s="77"/>
      <c r="HEQ151" s="77"/>
      <c r="HER151" s="77"/>
      <c r="HES151" s="77"/>
      <c r="HET151" s="77"/>
      <c r="HEU151" s="77"/>
      <c r="HEV151" s="77"/>
      <c r="HEW151" s="77"/>
      <c r="HEX151" s="77"/>
      <c r="HEY151" s="77"/>
      <c r="HEZ151" s="77"/>
      <c r="HFA151" s="77"/>
      <c r="HFB151" s="77"/>
      <c r="HFC151" s="77"/>
      <c r="HFD151" s="77"/>
      <c r="HFE151" s="77"/>
      <c r="HFF151" s="77"/>
      <c r="HFG151" s="77"/>
      <c r="HFH151" s="77"/>
      <c r="HFI151" s="77"/>
      <c r="HFJ151" s="77"/>
      <c r="HFK151" s="77"/>
      <c r="HFL151" s="77"/>
      <c r="HFM151" s="77"/>
      <c r="HFN151" s="77"/>
      <c r="HFO151" s="77"/>
      <c r="HFP151" s="77"/>
      <c r="HFQ151" s="77"/>
      <c r="HFR151" s="77"/>
      <c r="HFS151" s="77"/>
      <c r="HFT151" s="77"/>
      <c r="HFU151" s="77"/>
      <c r="HFV151" s="77"/>
      <c r="HFW151" s="77"/>
      <c r="HFX151" s="77"/>
      <c r="HFY151" s="77"/>
      <c r="HFZ151" s="77"/>
      <c r="HGA151" s="77"/>
      <c r="HGB151" s="77"/>
      <c r="HGC151" s="77"/>
      <c r="HGD151" s="77"/>
      <c r="HGE151" s="77"/>
      <c r="HGF151" s="77"/>
      <c r="HGG151" s="77"/>
      <c r="HGH151" s="77"/>
      <c r="HGI151" s="77"/>
      <c r="HGJ151" s="77"/>
      <c r="HGK151" s="77"/>
      <c r="HGL151" s="77"/>
      <c r="HGM151" s="77"/>
      <c r="HGN151" s="77"/>
      <c r="HGO151" s="77"/>
      <c r="HGP151" s="77"/>
      <c r="HGQ151" s="77"/>
      <c r="HGR151" s="77"/>
      <c r="HGS151" s="77"/>
      <c r="HGT151" s="77"/>
      <c r="HGU151" s="77"/>
      <c r="HGV151" s="77"/>
      <c r="HGW151" s="77"/>
      <c r="HGX151" s="77"/>
      <c r="HGY151" s="77"/>
      <c r="HGZ151" s="77"/>
      <c r="HHA151" s="77"/>
      <c r="HHB151" s="77"/>
      <c r="HHC151" s="77"/>
      <c r="HHD151" s="77"/>
      <c r="HHE151" s="77"/>
      <c r="HHF151" s="77"/>
      <c r="HHG151" s="77"/>
      <c r="HHH151" s="77"/>
      <c r="HHI151" s="77"/>
      <c r="HHJ151" s="77"/>
      <c r="HHK151" s="77"/>
      <c r="HHL151" s="77"/>
      <c r="HHM151" s="77"/>
      <c r="HHN151" s="77"/>
      <c r="HHO151" s="77"/>
      <c r="HHP151" s="77"/>
      <c r="HHQ151" s="77"/>
      <c r="HHR151" s="77"/>
      <c r="HHS151" s="77"/>
      <c r="HHT151" s="77"/>
      <c r="HHU151" s="77"/>
      <c r="HHV151" s="77"/>
      <c r="HHW151" s="77"/>
      <c r="HHX151" s="77"/>
      <c r="HHY151" s="77"/>
      <c r="HHZ151" s="77"/>
      <c r="HIA151" s="77"/>
      <c r="HIB151" s="77"/>
      <c r="HIC151" s="77"/>
      <c r="HID151" s="77"/>
      <c r="HIE151" s="77"/>
      <c r="HIF151" s="77"/>
      <c r="HIG151" s="77"/>
      <c r="HIH151" s="77"/>
      <c r="HII151" s="77"/>
      <c r="HIJ151" s="77"/>
      <c r="HIK151" s="77"/>
      <c r="HIL151" s="77"/>
      <c r="HIM151" s="77"/>
      <c r="HIN151" s="77"/>
      <c r="HIO151" s="77"/>
      <c r="HIP151" s="77"/>
      <c r="HIQ151" s="77"/>
      <c r="HIR151" s="77"/>
      <c r="HIS151" s="77"/>
      <c r="HIT151" s="77"/>
      <c r="HIU151" s="77"/>
      <c r="HIV151" s="77"/>
      <c r="HIW151" s="77"/>
      <c r="HIX151" s="77"/>
      <c r="HIY151" s="77"/>
      <c r="HIZ151" s="77"/>
      <c r="HJA151" s="77"/>
      <c r="HJB151" s="77"/>
      <c r="HJC151" s="77"/>
      <c r="HJD151" s="77"/>
      <c r="HJE151" s="77"/>
      <c r="HJF151" s="77"/>
      <c r="HJG151" s="77"/>
      <c r="HJH151" s="77"/>
      <c r="HJI151" s="77"/>
      <c r="HJJ151" s="77"/>
      <c r="HJK151" s="77"/>
      <c r="HJL151" s="77"/>
      <c r="HJM151" s="77"/>
      <c r="HJN151" s="77"/>
      <c r="HJO151" s="77"/>
      <c r="HJP151" s="77"/>
      <c r="HJQ151" s="77"/>
      <c r="HJR151" s="77"/>
      <c r="HJS151" s="77"/>
      <c r="HJT151" s="77"/>
      <c r="HJU151" s="77"/>
      <c r="HJV151" s="77"/>
      <c r="HJW151" s="77"/>
      <c r="HJX151" s="77"/>
      <c r="HJY151" s="77"/>
      <c r="HJZ151" s="77"/>
      <c r="HKA151" s="77"/>
      <c r="HKB151" s="77"/>
      <c r="HKC151" s="77"/>
      <c r="HKD151" s="77"/>
      <c r="HKE151" s="77"/>
      <c r="HKF151" s="77"/>
      <c r="HKG151" s="77"/>
      <c r="HKH151" s="77"/>
      <c r="HKI151" s="77"/>
      <c r="HKJ151" s="77"/>
      <c r="HKK151" s="77"/>
      <c r="HKL151" s="77"/>
      <c r="HKM151" s="77"/>
      <c r="HKN151" s="77"/>
      <c r="HKO151" s="77"/>
      <c r="HKP151" s="77"/>
      <c r="HKQ151" s="77"/>
      <c r="HKR151" s="77"/>
      <c r="HKS151" s="77"/>
      <c r="HKT151" s="77"/>
      <c r="HKU151" s="77"/>
      <c r="HKV151" s="77"/>
      <c r="HKW151" s="77"/>
      <c r="HKX151" s="77"/>
      <c r="HKY151" s="77"/>
      <c r="HKZ151" s="77"/>
      <c r="HLA151" s="77"/>
      <c r="HLB151" s="77"/>
      <c r="HLC151" s="77"/>
      <c r="HLD151" s="77"/>
      <c r="HLE151" s="77"/>
      <c r="HLF151" s="77"/>
      <c r="HLG151" s="77"/>
      <c r="HLH151" s="77"/>
      <c r="HLI151" s="77"/>
      <c r="HLJ151" s="77"/>
      <c r="HLK151" s="77"/>
      <c r="HLL151" s="77"/>
      <c r="HLM151" s="77"/>
      <c r="HLN151" s="77"/>
      <c r="HLO151" s="77"/>
      <c r="HLP151" s="77"/>
      <c r="HLQ151" s="77"/>
      <c r="HLR151" s="77"/>
      <c r="HLS151" s="77"/>
      <c r="HLT151" s="77"/>
      <c r="HLU151" s="77"/>
      <c r="HLV151" s="77"/>
      <c r="HLW151" s="77"/>
      <c r="HLX151" s="77"/>
      <c r="HLY151" s="77"/>
      <c r="HLZ151" s="77"/>
      <c r="HMA151" s="77"/>
      <c r="HMB151" s="77"/>
      <c r="HMC151" s="77"/>
      <c r="HMD151" s="77"/>
      <c r="HME151" s="77"/>
      <c r="HMF151" s="77"/>
      <c r="HMG151" s="77"/>
      <c r="HMH151" s="77"/>
      <c r="HMI151" s="77"/>
      <c r="HMJ151" s="77"/>
      <c r="HMK151" s="77"/>
      <c r="HML151" s="77"/>
      <c r="HMM151" s="77"/>
      <c r="HMN151" s="77"/>
      <c r="HMO151" s="77"/>
      <c r="HMP151" s="77"/>
      <c r="HMQ151" s="77"/>
      <c r="HMR151" s="77"/>
      <c r="HMS151" s="77"/>
      <c r="HMT151" s="77"/>
      <c r="HMU151" s="77"/>
      <c r="HMV151" s="77"/>
      <c r="HMW151" s="77"/>
      <c r="HMX151" s="77"/>
      <c r="HMY151" s="77"/>
      <c r="HMZ151" s="77"/>
      <c r="HNA151" s="77"/>
      <c r="HNB151" s="77"/>
      <c r="HNC151" s="77"/>
      <c r="HND151" s="77"/>
      <c r="HNE151" s="77"/>
      <c r="HNF151" s="77"/>
      <c r="HNG151" s="77"/>
      <c r="HNH151" s="77"/>
      <c r="HNI151" s="77"/>
      <c r="HNJ151" s="77"/>
      <c r="HNK151" s="77"/>
      <c r="HNL151" s="77"/>
      <c r="HNM151" s="77"/>
      <c r="HNN151" s="77"/>
      <c r="HNO151" s="77"/>
      <c r="HNP151" s="77"/>
      <c r="HNQ151" s="77"/>
      <c r="HNR151" s="77"/>
      <c r="HNS151" s="77"/>
      <c r="HNT151" s="77"/>
      <c r="HNU151" s="77"/>
      <c r="HNV151" s="77"/>
      <c r="HNW151" s="77"/>
      <c r="HNX151" s="77"/>
      <c r="HNY151" s="77"/>
      <c r="HNZ151" s="77"/>
      <c r="HOA151" s="77"/>
      <c r="HOB151" s="77"/>
      <c r="HOC151" s="77"/>
      <c r="HOD151" s="77"/>
      <c r="HOE151" s="77"/>
      <c r="HOF151" s="77"/>
      <c r="HOG151" s="77"/>
      <c r="HOH151" s="77"/>
      <c r="HOI151" s="77"/>
      <c r="HOJ151" s="77"/>
      <c r="HOK151" s="77"/>
      <c r="HOL151" s="77"/>
      <c r="HOM151" s="77"/>
      <c r="HON151" s="77"/>
      <c r="HOO151" s="77"/>
      <c r="HOP151" s="77"/>
      <c r="HOQ151" s="77"/>
      <c r="HOR151" s="77"/>
      <c r="HOS151" s="77"/>
      <c r="HOT151" s="77"/>
      <c r="HOU151" s="77"/>
      <c r="HOV151" s="77"/>
      <c r="HOW151" s="77"/>
      <c r="HOX151" s="77"/>
      <c r="HOY151" s="77"/>
      <c r="HOZ151" s="77"/>
      <c r="HPA151" s="77"/>
      <c r="HPB151" s="77"/>
      <c r="HPC151" s="77"/>
      <c r="HPD151" s="77"/>
      <c r="HPE151" s="77"/>
      <c r="HPF151" s="77"/>
      <c r="HPG151" s="77"/>
      <c r="HPH151" s="77"/>
      <c r="HPI151" s="77"/>
      <c r="HPJ151" s="77"/>
      <c r="HPK151" s="77"/>
      <c r="HPL151" s="77"/>
      <c r="HPM151" s="77"/>
      <c r="HPN151" s="77"/>
      <c r="HPO151" s="77"/>
      <c r="HPP151" s="77"/>
      <c r="HPQ151" s="77"/>
      <c r="HPR151" s="77"/>
      <c r="HPS151" s="77"/>
      <c r="HPT151" s="77"/>
      <c r="HPU151" s="77"/>
      <c r="HPV151" s="77"/>
      <c r="HPW151" s="77"/>
      <c r="HPX151" s="77"/>
      <c r="HPY151" s="77"/>
      <c r="HPZ151" s="77"/>
      <c r="HQA151" s="77"/>
      <c r="HQB151" s="77"/>
      <c r="HQC151" s="77"/>
      <c r="HQD151" s="77"/>
      <c r="HQE151" s="77"/>
      <c r="HQF151" s="77"/>
      <c r="HQG151" s="77"/>
      <c r="HQH151" s="77"/>
      <c r="HQI151" s="77"/>
      <c r="HQJ151" s="77"/>
      <c r="HQK151" s="77"/>
      <c r="HQL151" s="77"/>
      <c r="HQM151" s="77"/>
      <c r="HQN151" s="77"/>
      <c r="HQO151" s="77"/>
      <c r="HQP151" s="77"/>
      <c r="HQQ151" s="77"/>
      <c r="HQR151" s="77"/>
      <c r="HQS151" s="77"/>
      <c r="HQT151" s="77"/>
      <c r="HQU151" s="77"/>
      <c r="HQV151" s="77"/>
      <c r="HQW151" s="77"/>
      <c r="HQX151" s="77"/>
      <c r="HQY151" s="77"/>
      <c r="HQZ151" s="77"/>
      <c r="HRA151" s="77"/>
      <c r="HRB151" s="77"/>
      <c r="HRC151" s="77"/>
      <c r="HRD151" s="77"/>
      <c r="HRE151" s="77"/>
      <c r="HRF151" s="77"/>
      <c r="HRG151" s="77"/>
      <c r="HRH151" s="77"/>
      <c r="HRI151" s="77"/>
      <c r="HRJ151" s="77"/>
      <c r="HRK151" s="77"/>
      <c r="HRL151" s="77"/>
      <c r="HRM151" s="77"/>
      <c r="HRN151" s="77"/>
      <c r="HRO151" s="77"/>
      <c r="HRP151" s="77"/>
      <c r="HRQ151" s="77"/>
      <c r="HRR151" s="77"/>
      <c r="HRS151" s="77"/>
      <c r="HRT151" s="77"/>
      <c r="HRU151" s="77"/>
      <c r="HRV151" s="77"/>
      <c r="HRW151" s="77"/>
      <c r="HRX151" s="77"/>
      <c r="HRY151" s="77"/>
      <c r="HRZ151" s="77"/>
      <c r="HSA151" s="77"/>
      <c r="HSB151" s="77"/>
      <c r="HSC151" s="77"/>
      <c r="HSD151" s="77"/>
      <c r="HSE151" s="77"/>
      <c r="HSF151" s="77"/>
      <c r="HSG151" s="77"/>
      <c r="HSH151" s="77"/>
      <c r="HSI151" s="77"/>
      <c r="HSJ151" s="77"/>
      <c r="HSK151" s="77"/>
      <c r="HSL151" s="77"/>
      <c r="HSM151" s="77"/>
      <c r="HSN151" s="77"/>
      <c r="HSO151" s="77"/>
      <c r="HSP151" s="77"/>
      <c r="HSQ151" s="77"/>
      <c r="HSR151" s="77"/>
      <c r="HSS151" s="77"/>
      <c r="HST151" s="77"/>
      <c r="HSU151" s="77"/>
      <c r="HSV151" s="77"/>
      <c r="HSW151" s="77"/>
      <c r="HSX151" s="77"/>
      <c r="HSY151" s="77"/>
      <c r="HSZ151" s="77"/>
      <c r="HTA151" s="77"/>
      <c r="HTB151" s="77"/>
      <c r="HTC151" s="77"/>
      <c r="HTD151" s="77"/>
      <c r="HTE151" s="77"/>
      <c r="HTF151" s="77"/>
      <c r="HTG151" s="77"/>
      <c r="HTH151" s="77"/>
      <c r="HTI151" s="77"/>
      <c r="HTJ151" s="77"/>
      <c r="HTK151" s="77"/>
      <c r="HTL151" s="77"/>
      <c r="HTM151" s="77"/>
      <c r="HTN151" s="77"/>
      <c r="HTO151" s="77"/>
      <c r="HTP151" s="77"/>
      <c r="HTQ151" s="77"/>
      <c r="HTR151" s="77"/>
      <c r="HTS151" s="77"/>
      <c r="HTT151" s="77"/>
      <c r="HTU151" s="77"/>
      <c r="HTV151" s="77"/>
      <c r="HTW151" s="77"/>
      <c r="HTX151" s="77"/>
      <c r="HTY151" s="77"/>
      <c r="HTZ151" s="77"/>
      <c r="HUA151" s="77"/>
      <c r="HUB151" s="77"/>
      <c r="HUC151" s="77"/>
      <c r="HUD151" s="77"/>
      <c r="HUE151" s="77"/>
      <c r="HUF151" s="77"/>
      <c r="HUG151" s="77"/>
      <c r="HUH151" s="77"/>
      <c r="HUI151" s="77"/>
      <c r="HUJ151" s="77"/>
      <c r="HUK151" s="77"/>
      <c r="HUL151" s="77"/>
      <c r="HUM151" s="77"/>
      <c r="HUN151" s="77"/>
      <c r="HUO151" s="77"/>
      <c r="HUP151" s="77"/>
      <c r="HUQ151" s="77"/>
      <c r="HUR151" s="77"/>
      <c r="HUS151" s="77"/>
      <c r="HUT151" s="77"/>
      <c r="HUU151" s="77"/>
      <c r="HUV151" s="77"/>
      <c r="HUW151" s="77"/>
      <c r="HUX151" s="77"/>
      <c r="HUY151" s="77"/>
      <c r="HUZ151" s="77"/>
      <c r="HVA151" s="77"/>
      <c r="HVB151" s="77"/>
      <c r="HVC151" s="77"/>
      <c r="HVD151" s="77"/>
      <c r="HVE151" s="77"/>
      <c r="HVF151" s="77"/>
      <c r="HVG151" s="77"/>
      <c r="HVH151" s="77"/>
      <c r="HVI151" s="77"/>
      <c r="HVJ151" s="77"/>
      <c r="HVK151" s="77"/>
      <c r="HVL151" s="77"/>
      <c r="HVM151" s="77"/>
      <c r="HVN151" s="77"/>
      <c r="HVO151" s="77"/>
      <c r="HVP151" s="77"/>
      <c r="HVQ151" s="77"/>
      <c r="HVR151" s="77"/>
      <c r="HVS151" s="77"/>
      <c r="HVT151" s="77"/>
      <c r="HVU151" s="77"/>
      <c r="HVV151" s="77"/>
      <c r="HVW151" s="77"/>
      <c r="HVX151" s="77"/>
      <c r="HVY151" s="77"/>
      <c r="HVZ151" s="77"/>
      <c r="HWA151" s="77"/>
      <c r="HWB151" s="77"/>
      <c r="HWC151" s="77"/>
      <c r="HWD151" s="77"/>
      <c r="HWE151" s="77"/>
      <c r="HWF151" s="77"/>
      <c r="HWG151" s="77"/>
      <c r="HWH151" s="77"/>
      <c r="HWI151" s="77"/>
      <c r="HWJ151" s="77"/>
      <c r="HWK151" s="77"/>
      <c r="HWL151" s="77"/>
      <c r="HWM151" s="77"/>
      <c r="HWN151" s="77"/>
      <c r="HWO151" s="77"/>
      <c r="HWP151" s="77"/>
      <c r="HWQ151" s="77"/>
      <c r="HWR151" s="77"/>
      <c r="HWS151" s="77"/>
      <c r="HWT151" s="77"/>
      <c r="HWU151" s="77"/>
      <c r="HWV151" s="77"/>
      <c r="HWW151" s="77"/>
      <c r="HWX151" s="77"/>
      <c r="HWY151" s="77"/>
      <c r="HWZ151" s="77"/>
      <c r="HXA151" s="77"/>
      <c r="HXB151" s="77"/>
      <c r="HXC151" s="77"/>
      <c r="HXD151" s="77"/>
      <c r="HXE151" s="77"/>
      <c r="HXF151" s="77"/>
      <c r="HXG151" s="77"/>
      <c r="HXH151" s="77"/>
      <c r="HXI151" s="77"/>
      <c r="HXJ151" s="77"/>
      <c r="HXK151" s="77"/>
      <c r="HXL151" s="77"/>
      <c r="HXM151" s="77"/>
      <c r="HXN151" s="77"/>
      <c r="HXO151" s="77"/>
      <c r="HXP151" s="77"/>
      <c r="HXQ151" s="77"/>
      <c r="HXR151" s="77"/>
      <c r="HXS151" s="77"/>
      <c r="HXT151" s="77"/>
      <c r="HXU151" s="77"/>
      <c r="HXV151" s="77"/>
      <c r="HXW151" s="77"/>
      <c r="HXX151" s="77"/>
      <c r="HXY151" s="77"/>
      <c r="HXZ151" s="77"/>
      <c r="HYA151" s="77"/>
      <c r="HYB151" s="77"/>
      <c r="HYC151" s="77"/>
      <c r="HYD151" s="77"/>
      <c r="HYE151" s="77"/>
      <c r="HYF151" s="77"/>
      <c r="HYG151" s="77"/>
      <c r="HYH151" s="77"/>
      <c r="HYI151" s="77"/>
      <c r="HYJ151" s="77"/>
      <c r="HYK151" s="77"/>
      <c r="HYL151" s="77"/>
      <c r="HYM151" s="77"/>
      <c r="HYN151" s="77"/>
      <c r="HYO151" s="77"/>
      <c r="HYP151" s="77"/>
      <c r="HYQ151" s="77"/>
      <c r="HYR151" s="77"/>
      <c r="HYS151" s="77"/>
      <c r="HYT151" s="77"/>
      <c r="HYU151" s="77"/>
      <c r="HYV151" s="77"/>
      <c r="HYW151" s="77"/>
      <c r="HYX151" s="77"/>
      <c r="HYY151" s="77"/>
      <c r="HYZ151" s="77"/>
      <c r="HZA151" s="77"/>
      <c r="HZB151" s="77"/>
      <c r="HZC151" s="77"/>
      <c r="HZD151" s="77"/>
      <c r="HZE151" s="77"/>
      <c r="HZF151" s="77"/>
      <c r="HZG151" s="77"/>
      <c r="HZH151" s="77"/>
      <c r="HZI151" s="77"/>
      <c r="HZJ151" s="77"/>
      <c r="HZK151" s="77"/>
      <c r="HZL151" s="77"/>
      <c r="HZM151" s="77"/>
      <c r="HZN151" s="77"/>
      <c r="HZO151" s="77"/>
      <c r="HZP151" s="77"/>
      <c r="HZQ151" s="77"/>
      <c r="HZR151" s="77"/>
      <c r="HZS151" s="77"/>
      <c r="HZT151" s="77"/>
      <c r="HZU151" s="77"/>
      <c r="HZV151" s="77"/>
      <c r="HZW151" s="77"/>
      <c r="HZX151" s="77"/>
      <c r="HZY151" s="77"/>
      <c r="HZZ151" s="77"/>
      <c r="IAA151" s="77"/>
      <c r="IAB151" s="77"/>
      <c r="IAC151" s="77"/>
      <c r="IAD151" s="77"/>
      <c r="IAE151" s="77"/>
      <c r="IAF151" s="77"/>
      <c r="IAG151" s="77"/>
      <c r="IAH151" s="77"/>
      <c r="IAI151" s="77"/>
      <c r="IAJ151" s="77"/>
      <c r="IAK151" s="77"/>
      <c r="IAL151" s="77"/>
      <c r="IAM151" s="77"/>
      <c r="IAN151" s="77"/>
      <c r="IAO151" s="77"/>
      <c r="IAP151" s="77"/>
      <c r="IAQ151" s="77"/>
      <c r="IAR151" s="77"/>
      <c r="IAS151" s="77"/>
      <c r="IAT151" s="77"/>
      <c r="IAU151" s="77"/>
      <c r="IAV151" s="77"/>
      <c r="IAW151" s="77"/>
      <c r="IAX151" s="77"/>
      <c r="IAY151" s="77"/>
      <c r="IAZ151" s="77"/>
      <c r="IBA151" s="77"/>
      <c r="IBB151" s="77"/>
      <c r="IBC151" s="77"/>
      <c r="IBD151" s="77"/>
      <c r="IBE151" s="77"/>
      <c r="IBF151" s="77"/>
      <c r="IBG151" s="77"/>
      <c r="IBH151" s="77"/>
      <c r="IBI151" s="77"/>
      <c r="IBJ151" s="77"/>
      <c r="IBK151" s="77"/>
      <c r="IBL151" s="77"/>
      <c r="IBM151" s="77"/>
      <c r="IBN151" s="77"/>
      <c r="IBO151" s="77"/>
      <c r="IBP151" s="77"/>
      <c r="IBQ151" s="77"/>
      <c r="IBR151" s="77"/>
      <c r="IBS151" s="77"/>
      <c r="IBT151" s="77"/>
      <c r="IBU151" s="77"/>
      <c r="IBV151" s="77"/>
      <c r="IBW151" s="77"/>
      <c r="IBX151" s="77"/>
      <c r="IBY151" s="77"/>
      <c r="IBZ151" s="77"/>
      <c r="ICA151" s="77"/>
      <c r="ICB151" s="77"/>
      <c r="ICC151" s="77"/>
      <c r="ICD151" s="77"/>
      <c r="ICE151" s="77"/>
      <c r="ICF151" s="77"/>
      <c r="ICG151" s="77"/>
      <c r="ICH151" s="77"/>
      <c r="ICI151" s="77"/>
      <c r="ICJ151" s="77"/>
      <c r="ICK151" s="77"/>
      <c r="ICL151" s="77"/>
      <c r="ICM151" s="77"/>
      <c r="ICN151" s="77"/>
      <c r="ICO151" s="77"/>
      <c r="ICP151" s="77"/>
      <c r="ICQ151" s="77"/>
      <c r="ICR151" s="77"/>
      <c r="ICS151" s="77"/>
      <c r="ICT151" s="77"/>
      <c r="ICU151" s="77"/>
      <c r="ICV151" s="77"/>
      <c r="ICW151" s="77"/>
      <c r="ICX151" s="77"/>
      <c r="ICY151" s="77"/>
      <c r="ICZ151" s="77"/>
      <c r="IDA151" s="77"/>
      <c r="IDB151" s="77"/>
      <c r="IDC151" s="77"/>
      <c r="IDD151" s="77"/>
      <c r="IDE151" s="77"/>
      <c r="IDF151" s="77"/>
      <c r="IDG151" s="77"/>
      <c r="IDH151" s="77"/>
      <c r="IDI151" s="77"/>
      <c r="IDJ151" s="77"/>
      <c r="IDK151" s="77"/>
      <c r="IDL151" s="77"/>
      <c r="IDM151" s="77"/>
      <c r="IDN151" s="77"/>
      <c r="IDO151" s="77"/>
      <c r="IDP151" s="77"/>
      <c r="IDQ151" s="77"/>
      <c r="IDR151" s="77"/>
      <c r="IDS151" s="77"/>
      <c r="IDT151" s="77"/>
      <c r="IDU151" s="77"/>
      <c r="IDV151" s="77"/>
      <c r="IDW151" s="77"/>
      <c r="IDX151" s="77"/>
      <c r="IDY151" s="77"/>
      <c r="IDZ151" s="77"/>
      <c r="IEA151" s="77"/>
      <c r="IEB151" s="77"/>
      <c r="IEC151" s="77"/>
      <c r="IED151" s="77"/>
      <c r="IEE151" s="77"/>
      <c r="IEF151" s="77"/>
      <c r="IEG151" s="77"/>
      <c r="IEH151" s="77"/>
      <c r="IEI151" s="77"/>
      <c r="IEJ151" s="77"/>
      <c r="IEK151" s="77"/>
      <c r="IEL151" s="77"/>
      <c r="IEM151" s="77"/>
      <c r="IEN151" s="77"/>
      <c r="IEO151" s="77"/>
      <c r="IEP151" s="77"/>
      <c r="IEQ151" s="77"/>
      <c r="IER151" s="77"/>
      <c r="IES151" s="77"/>
      <c r="IET151" s="77"/>
      <c r="IEU151" s="77"/>
      <c r="IEV151" s="77"/>
      <c r="IEW151" s="77"/>
      <c r="IEX151" s="77"/>
      <c r="IEY151" s="77"/>
      <c r="IEZ151" s="77"/>
      <c r="IFA151" s="77"/>
      <c r="IFB151" s="77"/>
      <c r="IFC151" s="77"/>
      <c r="IFD151" s="77"/>
      <c r="IFE151" s="77"/>
      <c r="IFF151" s="77"/>
      <c r="IFG151" s="77"/>
      <c r="IFH151" s="77"/>
      <c r="IFI151" s="77"/>
      <c r="IFJ151" s="77"/>
      <c r="IFK151" s="77"/>
      <c r="IFL151" s="77"/>
      <c r="IFM151" s="77"/>
      <c r="IFN151" s="77"/>
      <c r="IFO151" s="77"/>
      <c r="IFP151" s="77"/>
      <c r="IFQ151" s="77"/>
      <c r="IFR151" s="77"/>
      <c r="IFS151" s="77"/>
      <c r="IFT151" s="77"/>
      <c r="IFU151" s="77"/>
      <c r="IFV151" s="77"/>
      <c r="IFW151" s="77"/>
      <c r="IFX151" s="77"/>
      <c r="IFY151" s="77"/>
      <c r="IFZ151" s="77"/>
      <c r="IGA151" s="77"/>
      <c r="IGB151" s="77"/>
      <c r="IGC151" s="77"/>
      <c r="IGD151" s="77"/>
      <c r="IGE151" s="77"/>
      <c r="IGF151" s="77"/>
      <c r="IGG151" s="77"/>
      <c r="IGH151" s="77"/>
      <c r="IGI151" s="77"/>
      <c r="IGJ151" s="77"/>
      <c r="IGK151" s="77"/>
      <c r="IGL151" s="77"/>
      <c r="IGM151" s="77"/>
      <c r="IGN151" s="77"/>
      <c r="IGO151" s="77"/>
      <c r="IGP151" s="77"/>
      <c r="IGQ151" s="77"/>
      <c r="IGR151" s="77"/>
      <c r="IGS151" s="77"/>
      <c r="IGT151" s="77"/>
      <c r="IGU151" s="77"/>
      <c r="IGV151" s="77"/>
      <c r="IGW151" s="77"/>
      <c r="IGX151" s="77"/>
      <c r="IGY151" s="77"/>
      <c r="IGZ151" s="77"/>
      <c r="IHA151" s="77"/>
      <c r="IHB151" s="77"/>
      <c r="IHC151" s="77"/>
      <c r="IHD151" s="77"/>
      <c r="IHE151" s="77"/>
      <c r="IHF151" s="77"/>
      <c r="IHG151" s="77"/>
      <c r="IHH151" s="77"/>
      <c r="IHI151" s="77"/>
      <c r="IHJ151" s="77"/>
      <c r="IHK151" s="77"/>
      <c r="IHL151" s="77"/>
      <c r="IHM151" s="77"/>
      <c r="IHN151" s="77"/>
      <c r="IHO151" s="77"/>
      <c r="IHP151" s="77"/>
      <c r="IHQ151" s="77"/>
      <c r="IHR151" s="77"/>
      <c r="IHS151" s="77"/>
      <c r="IHT151" s="77"/>
      <c r="IHU151" s="77"/>
      <c r="IHV151" s="77"/>
      <c r="IHW151" s="77"/>
      <c r="IHX151" s="77"/>
      <c r="IHY151" s="77"/>
      <c r="IHZ151" s="77"/>
      <c r="IIA151" s="77"/>
      <c r="IIB151" s="77"/>
      <c r="IIC151" s="77"/>
      <c r="IID151" s="77"/>
      <c r="IIE151" s="77"/>
      <c r="IIF151" s="77"/>
      <c r="IIG151" s="77"/>
      <c r="IIH151" s="77"/>
      <c r="III151" s="77"/>
      <c r="IIJ151" s="77"/>
      <c r="IIK151" s="77"/>
      <c r="IIL151" s="77"/>
      <c r="IIM151" s="77"/>
      <c r="IIN151" s="77"/>
      <c r="IIO151" s="77"/>
      <c r="IIP151" s="77"/>
      <c r="IIQ151" s="77"/>
      <c r="IIR151" s="77"/>
      <c r="IIS151" s="77"/>
      <c r="IIT151" s="77"/>
      <c r="IIU151" s="77"/>
      <c r="IIV151" s="77"/>
      <c r="IIW151" s="77"/>
      <c r="IIX151" s="77"/>
      <c r="IIY151" s="77"/>
      <c r="IIZ151" s="77"/>
      <c r="IJA151" s="77"/>
      <c r="IJB151" s="77"/>
      <c r="IJC151" s="77"/>
      <c r="IJD151" s="77"/>
      <c r="IJE151" s="77"/>
      <c r="IJF151" s="77"/>
      <c r="IJG151" s="77"/>
      <c r="IJH151" s="77"/>
      <c r="IJI151" s="77"/>
      <c r="IJJ151" s="77"/>
      <c r="IJK151" s="77"/>
      <c r="IJL151" s="77"/>
      <c r="IJM151" s="77"/>
      <c r="IJN151" s="77"/>
      <c r="IJO151" s="77"/>
      <c r="IJP151" s="77"/>
      <c r="IJQ151" s="77"/>
      <c r="IJR151" s="77"/>
      <c r="IJS151" s="77"/>
      <c r="IJT151" s="77"/>
      <c r="IJU151" s="77"/>
      <c r="IJV151" s="77"/>
      <c r="IJW151" s="77"/>
      <c r="IJX151" s="77"/>
      <c r="IJY151" s="77"/>
      <c r="IJZ151" s="77"/>
      <c r="IKA151" s="77"/>
      <c r="IKB151" s="77"/>
      <c r="IKC151" s="77"/>
      <c r="IKD151" s="77"/>
      <c r="IKE151" s="77"/>
      <c r="IKF151" s="77"/>
      <c r="IKG151" s="77"/>
      <c r="IKH151" s="77"/>
      <c r="IKI151" s="77"/>
      <c r="IKJ151" s="77"/>
      <c r="IKK151" s="77"/>
      <c r="IKL151" s="77"/>
      <c r="IKM151" s="77"/>
      <c r="IKN151" s="77"/>
      <c r="IKO151" s="77"/>
      <c r="IKP151" s="77"/>
      <c r="IKQ151" s="77"/>
      <c r="IKR151" s="77"/>
      <c r="IKS151" s="77"/>
      <c r="IKT151" s="77"/>
      <c r="IKU151" s="77"/>
      <c r="IKV151" s="77"/>
      <c r="IKW151" s="77"/>
      <c r="IKX151" s="77"/>
      <c r="IKY151" s="77"/>
      <c r="IKZ151" s="77"/>
      <c r="ILA151" s="77"/>
      <c r="ILB151" s="77"/>
      <c r="ILC151" s="77"/>
      <c r="ILD151" s="77"/>
      <c r="ILE151" s="77"/>
      <c r="ILF151" s="77"/>
      <c r="ILG151" s="77"/>
      <c r="ILH151" s="77"/>
      <c r="ILI151" s="77"/>
      <c r="ILJ151" s="77"/>
      <c r="ILK151" s="77"/>
      <c r="ILL151" s="77"/>
      <c r="ILM151" s="77"/>
      <c r="ILN151" s="77"/>
      <c r="ILO151" s="77"/>
      <c r="ILP151" s="77"/>
      <c r="ILQ151" s="77"/>
      <c r="ILR151" s="77"/>
      <c r="ILS151" s="77"/>
      <c r="ILT151" s="77"/>
      <c r="ILU151" s="77"/>
      <c r="ILV151" s="77"/>
      <c r="ILW151" s="77"/>
      <c r="ILX151" s="77"/>
      <c r="ILY151" s="77"/>
      <c r="ILZ151" s="77"/>
      <c r="IMA151" s="77"/>
      <c r="IMB151" s="77"/>
      <c r="IMC151" s="77"/>
      <c r="IMD151" s="77"/>
      <c r="IME151" s="77"/>
      <c r="IMF151" s="77"/>
      <c r="IMG151" s="77"/>
      <c r="IMH151" s="77"/>
      <c r="IMI151" s="77"/>
      <c r="IMJ151" s="77"/>
      <c r="IMK151" s="77"/>
      <c r="IML151" s="77"/>
      <c r="IMM151" s="77"/>
      <c r="IMN151" s="77"/>
      <c r="IMO151" s="77"/>
      <c r="IMP151" s="77"/>
      <c r="IMQ151" s="77"/>
      <c r="IMR151" s="77"/>
      <c r="IMS151" s="77"/>
      <c r="IMT151" s="77"/>
      <c r="IMU151" s="77"/>
      <c r="IMV151" s="77"/>
      <c r="IMW151" s="77"/>
      <c r="IMX151" s="77"/>
      <c r="IMY151" s="77"/>
      <c r="IMZ151" s="77"/>
      <c r="INA151" s="77"/>
      <c r="INB151" s="77"/>
      <c r="INC151" s="77"/>
      <c r="IND151" s="77"/>
      <c r="INE151" s="77"/>
      <c r="INF151" s="77"/>
      <c r="ING151" s="77"/>
      <c r="INH151" s="77"/>
      <c r="INI151" s="77"/>
      <c r="INJ151" s="77"/>
      <c r="INK151" s="77"/>
      <c r="INL151" s="77"/>
      <c r="INM151" s="77"/>
      <c r="INN151" s="77"/>
      <c r="INO151" s="77"/>
      <c r="INP151" s="77"/>
      <c r="INQ151" s="77"/>
      <c r="INR151" s="77"/>
      <c r="INS151" s="77"/>
      <c r="INT151" s="77"/>
      <c r="INU151" s="77"/>
      <c r="INV151" s="77"/>
      <c r="INW151" s="77"/>
      <c r="INX151" s="77"/>
      <c r="INY151" s="77"/>
      <c r="INZ151" s="77"/>
      <c r="IOA151" s="77"/>
      <c r="IOB151" s="77"/>
      <c r="IOC151" s="77"/>
      <c r="IOD151" s="77"/>
      <c r="IOE151" s="77"/>
      <c r="IOF151" s="77"/>
      <c r="IOG151" s="77"/>
      <c r="IOH151" s="77"/>
      <c r="IOI151" s="77"/>
      <c r="IOJ151" s="77"/>
      <c r="IOK151" s="77"/>
      <c r="IOL151" s="77"/>
      <c r="IOM151" s="77"/>
      <c r="ION151" s="77"/>
      <c r="IOO151" s="77"/>
      <c r="IOP151" s="77"/>
      <c r="IOQ151" s="77"/>
      <c r="IOR151" s="77"/>
      <c r="IOS151" s="77"/>
      <c r="IOT151" s="77"/>
      <c r="IOU151" s="77"/>
      <c r="IOV151" s="77"/>
      <c r="IOW151" s="77"/>
      <c r="IOX151" s="77"/>
      <c r="IOY151" s="77"/>
      <c r="IOZ151" s="77"/>
      <c r="IPA151" s="77"/>
      <c r="IPB151" s="77"/>
      <c r="IPC151" s="77"/>
      <c r="IPD151" s="77"/>
      <c r="IPE151" s="77"/>
      <c r="IPF151" s="77"/>
      <c r="IPG151" s="77"/>
      <c r="IPH151" s="77"/>
      <c r="IPI151" s="77"/>
      <c r="IPJ151" s="77"/>
      <c r="IPK151" s="77"/>
      <c r="IPL151" s="77"/>
      <c r="IPM151" s="77"/>
      <c r="IPN151" s="77"/>
      <c r="IPO151" s="77"/>
      <c r="IPP151" s="77"/>
      <c r="IPQ151" s="77"/>
      <c r="IPR151" s="77"/>
      <c r="IPS151" s="77"/>
      <c r="IPT151" s="77"/>
      <c r="IPU151" s="77"/>
      <c r="IPV151" s="77"/>
      <c r="IPW151" s="77"/>
      <c r="IPX151" s="77"/>
      <c r="IPY151" s="77"/>
      <c r="IPZ151" s="77"/>
      <c r="IQA151" s="77"/>
      <c r="IQB151" s="77"/>
      <c r="IQC151" s="77"/>
      <c r="IQD151" s="77"/>
      <c r="IQE151" s="77"/>
      <c r="IQF151" s="77"/>
      <c r="IQG151" s="77"/>
      <c r="IQH151" s="77"/>
      <c r="IQI151" s="77"/>
      <c r="IQJ151" s="77"/>
      <c r="IQK151" s="77"/>
      <c r="IQL151" s="77"/>
      <c r="IQM151" s="77"/>
      <c r="IQN151" s="77"/>
      <c r="IQO151" s="77"/>
      <c r="IQP151" s="77"/>
      <c r="IQQ151" s="77"/>
      <c r="IQR151" s="77"/>
      <c r="IQS151" s="77"/>
      <c r="IQT151" s="77"/>
      <c r="IQU151" s="77"/>
      <c r="IQV151" s="77"/>
      <c r="IQW151" s="77"/>
      <c r="IQX151" s="77"/>
      <c r="IQY151" s="77"/>
      <c r="IQZ151" s="77"/>
      <c r="IRA151" s="77"/>
      <c r="IRB151" s="77"/>
      <c r="IRC151" s="77"/>
      <c r="IRD151" s="77"/>
      <c r="IRE151" s="77"/>
      <c r="IRF151" s="77"/>
      <c r="IRG151" s="77"/>
      <c r="IRH151" s="77"/>
      <c r="IRI151" s="77"/>
      <c r="IRJ151" s="77"/>
      <c r="IRK151" s="77"/>
      <c r="IRL151" s="77"/>
      <c r="IRM151" s="77"/>
      <c r="IRN151" s="77"/>
      <c r="IRO151" s="77"/>
      <c r="IRP151" s="77"/>
      <c r="IRQ151" s="77"/>
      <c r="IRR151" s="77"/>
      <c r="IRS151" s="77"/>
      <c r="IRT151" s="77"/>
      <c r="IRU151" s="77"/>
      <c r="IRV151" s="77"/>
      <c r="IRW151" s="77"/>
      <c r="IRX151" s="77"/>
      <c r="IRY151" s="77"/>
      <c r="IRZ151" s="77"/>
      <c r="ISA151" s="77"/>
      <c r="ISB151" s="77"/>
      <c r="ISC151" s="77"/>
      <c r="ISD151" s="77"/>
      <c r="ISE151" s="77"/>
      <c r="ISF151" s="77"/>
      <c r="ISG151" s="77"/>
      <c r="ISH151" s="77"/>
      <c r="ISI151" s="77"/>
      <c r="ISJ151" s="77"/>
      <c r="ISK151" s="77"/>
      <c r="ISL151" s="77"/>
      <c r="ISM151" s="77"/>
      <c r="ISN151" s="77"/>
      <c r="ISO151" s="77"/>
      <c r="ISP151" s="77"/>
      <c r="ISQ151" s="77"/>
      <c r="ISR151" s="77"/>
      <c r="ISS151" s="77"/>
      <c r="IST151" s="77"/>
      <c r="ISU151" s="77"/>
      <c r="ISV151" s="77"/>
      <c r="ISW151" s="77"/>
      <c r="ISX151" s="77"/>
      <c r="ISY151" s="77"/>
      <c r="ISZ151" s="77"/>
      <c r="ITA151" s="77"/>
      <c r="ITB151" s="77"/>
      <c r="ITC151" s="77"/>
      <c r="ITD151" s="77"/>
      <c r="ITE151" s="77"/>
      <c r="ITF151" s="77"/>
      <c r="ITG151" s="77"/>
      <c r="ITH151" s="77"/>
      <c r="ITI151" s="77"/>
      <c r="ITJ151" s="77"/>
      <c r="ITK151" s="77"/>
      <c r="ITL151" s="77"/>
      <c r="ITM151" s="77"/>
      <c r="ITN151" s="77"/>
      <c r="ITO151" s="77"/>
      <c r="ITP151" s="77"/>
      <c r="ITQ151" s="77"/>
      <c r="ITR151" s="77"/>
      <c r="ITS151" s="77"/>
      <c r="ITT151" s="77"/>
      <c r="ITU151" s="77"/>
      <c r="ITV151" s="77"/>
      <c r="ITW151" s="77"/>
      <c r="ITX151" s="77"/>
      <c r="ITY151" s="77"/>
      <c r="ITZ151" s="77"/>
      <c r="IUA151" s="77"/>
      <c r="IUB151" s="77"/>
      <c r="IUC151" s="77"/>
      <c r="IUD151" s="77"/>
      <c r="IUE151" s="77"/>
      <c r="IUF151" s="77"/>
      <c r="IUG151" s="77"/>
      <c r="IUH151" s="77"/>
      <c r="IUI151" s="77"/>
      <c r="IUJ151" s="77"/>
      <c r="IUK151" s="77"/>
      <c r="IUL151" s="77"/>
      <c r="IUM151" s="77"/>
      <c r="IUN151" s="77"/>
      <c r="IUO151" s="77"/>
      <c r="IUP151" s="77"/>
      <c r="IUQ151" s="77"/>
      <c r="IUR151" s="77"/>
      <c r="IUS151" s="77"/>
      <c r="IUT151" s="77"/>
      <c r="IUU151" s="77"/>
      <c r="IUV151" s="77"/>
      <c r="IUW151" s="77"/>
      <c r="IUX151" s="77"/>
      <c r="IUY151" s="77"/>
      <c r="IUZ151" s="77"/>
      <c r="IVA151" s="77"/>
      <c r="IVB151" s="77"/>
      <c r="IVC151" s="77"/>
      <c r="IVD151" s="77"/>
      <c r="IVE151" s="77"/>
      <c r="IVF151" s="77"/>
      <c r="IVG151" s="77"/>
      <c r="IVH151" s="77"/>
      <c r="IVI151" s="77"/>
      <c r="IVJ151" s="77"/>
      <c r="IVK151" s="77"/>
      <c r="IVL151" s="77"/>
      <c r="IVM151" s="77"/>
      <c r="IVN151" s="77"/>
      <c r="IVO151" s="77"/>
      <c r="IVP151" s="77"/>
      <c r="IVQ151" s="77"/>
      <c r="IVR151" s="77"/>
      <c r="IVS151" s="77"/>
      <c r="IVT151" s="77"/>
      <c r="IVU151" s="77"/>
      <c r="IVV151" s="77"/>
      <c r="IVW151" s="77"/>
      <c r="IVX151" s="77"/>
      <c r="IVY151" s="77"/>
      <c r="IVZ151" s="77"/>
      <c r="IWA151" s="77"/>
      <c r="IWB151" s="77"/>
      <c r="IWC151" s="77"/>
      <c r="IWD151" s="77"/>
      <c r="IWE151" s="77"/>
      <c r="IWF151" s="77"/>
      <c r="IWG151" s="77"/>
      <c r="IWH151" s="77"/>
      <c r="IWI151" s="77"/>
      <c r="IWJ151" s="77"/>
      <c r="IWK151" s="77"/>
      <c r="IWL151" s="77"/>
      <c r="IWM151" s="77"/>
      <c r="IWN151" s="77"/>
      <c r="IWO151" s="77"/>
      <c r="IWP151" s="77"/>
      <c r="IWQ151" s="77"/>
      <c r="IWR151" s="77"/>
      <c r="IWS151" s="77"/>
      <c r="IWT151" s="77"/>
      <c r="IWU151" s="77"/>
      <c r="IWV151" s="77"/>
      <c r="IWW151" s="77"/>
      <c r="IWX151" s="77"/>
      <c r="IWY151" s="77"/>
      <c r="IWZ151" s="77"/>
      <c r="IXA151" s="77"/>
      <c r="IXB151" s="77"/>
      <c r="IXC151" s="77"/>
      <c r="IXD151" s="77"/>
      <c r="IXE151" s="77"/>
      <c r="IXF151" s="77"/>
      <c r="IXG151" s="77"/>
      <c r="IXH151" s="77"/>
      <c r="IXI151" s="77"/>
      <c r="IXJ151" s="77"/>
      <c r="IXK151" s="77"/>
      <c r="IXL151" s="77"/>
      <c r="IXM151" s="77"/>
      <c r="IXN151" s="77"/>
      <c r="IXO151" s="77"/>
      <c r="IXP151" s="77"/>
      <c r="IXQ151" s="77"/>
      <c r="IXR151" s="77"/>
      <c r="IXS151" s="77"/>
      <c r="IXT151" s="77"/>
      <c r="IXU151" s="77"/>
      <c r="IXV151" s="77"/>
      <c r="IXW151" s="77"/>
      <c r="IXX151" s="77"/>
      <c r="IXY151" s="77"/>
      <c r="IXZ151" s="77"/>
      <c r="IYA151" s="77"/>
      <c r="IYB151" s="77"/>
      <c r="IYC151" s="77"/>
      <c r="IYD151" s="77"/>
      <c r="IYE151" s="77"/>
      <c r="IYF151" s="77"/>
      <c r="IYG151" s="77"/>
      <c r="IYH151" s="77"/>
      <c r="IYI151" s="77"/>
      <c r="IYJ151" s="77"/>
      <c r="IYK151" s="77"/>
      <c r="IYL151" s="77"/>
      <c r="IYM151" s="77"/>
      <c r="IYN151" s="77"/>
      <c r="IYO151" s="77"/>
      <c r="IYP151" s="77"/>
      <c r="IYQ151" s="77"/>
      <c r="IYR151" s="77"/>
      <c r="IYS151" s="77"/>
      <c r="IYT151" s="77"/>
      <c r="IYU151" s="77"/>
      <c r="IYV151" s="77"/>
      <c r="IYW151" s="77"/>
      <c r="IYX151" s="77"/>
      <c r="IYY151" s="77"/>
      <c r="IYZ151" s="77"/>
      <c r="IZA151" s="77"/>
      <c r="IZB151" s="77"/>
      <c r="IZC151" s="77"/>
      <c r="IZD151" s="77"/>
      <c r="IZE151" s="77"/>
      <c r="IZF151" s="77"/>
      <c r="IZG151" s="77"/>
      <c r="IZH151" s="77"/>
      <c r="IZI151" s="77"/>
      <c r="IZJ151" s="77"/>
      <c r="IZK151" s="77"/>
      <c r="IZL151" s="77"/>
      <c r="IZM151" s="77"/>
      <c r="IZN151" s="77"/>
      <c r="IZO151" s="77"/>
      <c r="IZP151" s="77"/>
      <c r="IZQ151" s="77"/>
      <c r="IZR151" s="77"/>
      <c r="IZS151" s="77"/>
      <c r="IZT151" s="77"/>
      <c r="IZU151" s="77"/>
      <c r="IZV151" s="77"/>
      <c r="IZW151" s="77"/>
      <c r="IZX151" s="77"/>
      <c r="IZY151" s="77"/>
      <c r="IZZ151" s="77"/>
      <c r="JAA151" s="77"/>
      <c r="JAB151" s="77"/>
      <c r="JAC151" s="77"/>
      <c r="JAD151" s="77"/>
      <c r="JAE151" s="77"/>
      <c r="JAF151" s="77"/>
      <c r="JAG151" s="77"/>
      <c r="JAH151" s="77"/>
      <c r="JAI151" s="77"/>
      <c r="JAJ151" s="77"/>
      <c r="JAK151" s="77"/>
      <c r="JAL151" s="77"/>
      <c r="JAM151" s="77"/>
      <c r="JAN151" s="77"/>
      <c r="JAO151" s="77"/>
      <c r="JAP151" s="77"/>
      <c r="JAQ151" s="77"/>
      <c r="JAR151" s="77"/>
      <c r="JAS151" s="77"/>
      <c r="JAT151" s="77"/>
      <c r="JAU151" s="77"/>
      <c r="JAV151" s="77"/>
      <c r="JAW151" s="77"/>
      <c r="JAX151" s="77"/>
      <c r="JAY151" s="77"/>
      <c r="JAZ151" s="77"/>
      <c r="JBA151" s="77"/>
      <c r="JBB151" s="77"/>
      <c r="JBC151" s="77"/>
      <c r="JBD151" s="77"/>
      <c r="JBE151" s="77"/>
      <c r="JBF151" s="77"/>
      <c r="JBG151" s="77"/>
      <c r="JBH151" s="77"/>
      <c r="JBI151" s="77"/>
      <c r="JBJ151" s="77"/>
      <c r="JBK151" s="77"/>
      <c r="JBL151" s="77"/>
      <c r="JBM151" s="77"/>
      <c r="JBN151" s="77"/>
      <c r="JBO151" s="77"/>
      <c r="JBP151" s="77"/>
      <c r="JBQ151" s="77"/>
      <c r="JBR151" s="77"/>
      <c r="JBS151" s="77"/>
      <c r="JBT151" s="77"/>
      <c r="JBU151" s="77"/>
      <c r="JBV151" s="77"/>
      <c r="JBW151" s="77"/>
      <c r="JBX151" s="77"/>
      <c r="JBY151" s="77"/>
      <c r="JBZ151" s="77"/>
      <c r="JCA151" s="77"/>
      <c r="JCB151" s="77"/>
      <c r="JCC151" s="77"/>
      <c r="JCD151" s="77"/>
      <c r="JCE151" s="77"/>
      <c r="JCF151" s="77"/>
      <c r="JCG151" s="77"/>
      <c r="JCH151" s="77"/>
      <c r="JCI151" s="77"/>
      <c r="JCJ151" s="77"/>
      <c r="JCK151" s="77"/>
      <c r="JCL151" s="77"/>
      <c r="JCM151" s="77"/>
      <c r="JCN151" s="77"/>
      <c r="JCO151" s="77"/>
      <c r="JCP151" s="77"/>
      <c r="JCQ151" s="77"/>
      <c r="JCR151" s="77"/>
      <c r="JCS151" s="77"/>
      <c r="JCT151" s="77"/>
      <c r="JCU151" s="77"/>
      <c r="JCV151" s="77"/>
      <c r="JCW151" s="77"/>
      <c r="JCX151" s="77"/>
      <c r="JCY151" s="77"/>
      <c r="JCZ151" s="77"/>
      <c r="JDA151" s="77"/>
      <c r="JDB151" s="77"/>
      <c r="JDC151" s="77"/>
      <c r="JDD151" s="77"/>
      <c r="JDE151" s="77"/>
      <c r="JDF151" s="77"/>
      <c r="JDG151" s="77"/>
      <c r="JDH151" s="77"/>
      <c r="JDI151" s="77"/>
      <c r="JDJ151" s="77"/>
      <c r="JDK151" s="77"/>
      <c r="JDL151" s="77"/>
      <c r="JDM151" s="77"/>
      <c r="JDN151" s="77"/>
      <c r="JDO151" s="77"/>
      <c r="JDP151" s="77"/>
      <c r="JDQ151" s="77"/>
      <c r="JDR151" s="77"/>
      <c r="JDS151" s="77"/>
      <c r="JDT151" s="77"/>
      <c r="JDU151" s="77"/>
      <c r="JDV151" s="77"/>
      <c r="JDW151" s="77"/>
      <c r="JDX151" s="77"/>
      <c r="JDY151" s="77"/>
      <c r="JDZ151" s="77"/>
      <c r="JEA151" s="77"/>
      <c r="JEB151" s="77"/>
      <c r="JEC151" s="77"/>
      <c r="JED151" s="77"/>
      <c r="JEE151" s="77"/>
      <c r="JEF151" s="77"/>
      <c r="JEG151" s="77"/>
      <c r="JEH151" s="77"/>
      <c r="JEI151" s="77"/>
      <c r="JEJ151" s="77"/>
      <c r="JEK151" s="77"/>
      <c r="JEL151" s="77"/>
      <c r="JEM151" s="77"/>
      <c r="JEN151" s="77"/>
      <c r="JEO151" s="77"/>
      <c r="JEP151" s="77"/>
      <c r="JEQ151" s="77"/>
      <c r="JER151" s="77"/>
      <c r="JES151" s="77"/>
      <c r="JET151" s="77"/>
      <c r="JEU151" s="77"/>
      <c r="JEV151" s="77"/>
      <c r="JEW151" s="77"/>
      <c r="JEX151" s="77"/>
      <c r="JEY151" s="77"/>
      <c r="JEZ151" s="77"/>
      <c r="JFA151" s="77"/>
      <c r="JFB151" s="77"/>
      <c r="JFC151" s="77"/>
      <c r="JFD151" s="77"/>
      <c r="JFE151" s="77"/>
      <c r="JFF151" s="77"/>
      <c r="JFG151" s="77"/>
      <c r="JFH151" s="77"/>
      <c r="JFI151" s="77"/>
      <c r="JFJ151" s="77"/>
      <c r="JFK151" s="77"/>
      <c r="JFL151" s="77"/>
      <c r="JFM151" s="77"/>
      <c r="JFN151" s="77"/>
      <c r="JFO151" s="77"/>
      <c r="JFP151" s="77"/>
      <c r="JFQ151" s="77"/>
      <c r="JFR151" s="77"/>
      <c r="JFS151" s="77"/>
      <c r="JFT151" s="77"/>
      <c r="JFU151" s="77"/>
      <c r="JFV151" s="77"/>
      <c r="JFW151" s="77"/>
      <c r="JFX151" s="77"/>
      <c r="JFY151" s="77"/>
      <c r="JFZ151" s="77"/>
      <c r="JGA151" s="77"/>
      <c r="JGB151" s="77"/>
      <c r="JGC151" s="77"/>
      <c r="JGD151" s="77"/>
      <c r="JGE151" s="77"/>
      <c r="JGF151" s="77"/>
      <c r="JGG151" s="77"/>
      <c r="JGH151" s="77"/>
      <c r="JGI151" s="77"/>
      <c r="JGJ151" s="77"/>
      <c r="JGK151" s="77"/>
      <c r="JGL151" s="77"/>
      <c r="JGM151" s="77"/>
      <c r="JGN151" s="77"/>
      <c r="JGO151" s="77"/>
      <c r="JGP151" s="77"/>
      <c r="JGQ151" s="77"/>
      <c r="JGR151" s="77"/>
      <c r="JGS151" s="77"/>
      <c r="JGT151" s="77"/>
      <c r="JGU151" s="77"/>
      <c r="JGV151" s="77"/>
      <c r="JGW151" s="77"/>
      <c r="JGX151" s="77"/>
      <c r="JGY151" s="77"/>
      <c r="JGZ151" s="77"/>
      <c r="JHA151" s="77"/>
      <c r="JHB151" s="77"/>
      <c r="JHC151" s="77"/>
      <c r="JHD151" s="77"/>
      <c r="JHE151" s="77"/>
      <c r="JHF151" s="77"/>
      <c r="JHG151" s="77"/>
      <c r="JHH151" s="77"/>
      <c r="JHI151" s="77"/>
      <c r="JHJ151" s="77"/>
      <c r="JHK151" s="77"/>
      <c r="JHL151" s="77"/>
      <c r="JHM151" s="77"/>
      <c r="JHN151" s="77"/>
      <c r="JHO151" s="77"/>
      <c r="JHP151" s="77"/>
      <c r="JHQ151" s="77"/>
      <c r="JHR151" s="77"/>
      <c r="JHS151" s="77"/>
      <c r="JHT151" s="77"/>
      <c r="JHU151" s="77"/>
      <c r="JHV151" s="77"/>
      <c r="JHW151" s="77"/>
      <c r="JHX151" s="77"/>
      <c r="JHY151" s="77"/>
      <c r="JHZ151" s="77"/>
      <c r="JIA151" s="77"/>
      <c r="JIB151" s="77"/>
      <c r="JIC151" s="77"/>
      <c r="JID151" s="77"/>
      <c r="JIE151" s="77"/>
      <c r="JIF151" s="77"/>
      <c r="JIG151" s="77"/>
      <c r="JIH151" s="77"/>
      <c r="JII151" s="77"/>
      <c r="JIJ151" s="77"/>
      <c r="JIK151" s="77"/>
      <c r="JIL151" s="77"/>
      <c r="JIM151" s="77"/>
      <c r="JIN151" s="77"/>
      <c r="JIO151" s="77"/>
      <c r="JIP151" s="77"/>
      <c r="JIQ151" s="77"/>
      <c r="JIR151" s="77"/>
      <c r="JIS151" s="77"/>
      <c r="JIT151" s="77"/>
      <c r="JIU151" s="77"/>
      <c r="JIV151" s="77"/>
      <c r="JIW151" s="77"/>
      <c r="JIX151" s="77"/>
      <c r="JIY151" s="77"/>
      <c r="JIZ151" s="77"/>
      <c r="JJA151" s="77"/>
      <c r="JJB151" s="77"/>
      <c r="JJC151" s="77"/>
      <c r="JJD151" s="77"/>
      <c r="JJE151" s="77"/>
      <c r="JJF151" s="77"/>
      <c r="JJG151" s="77"/>
      <c r="JJH151" s="77"/>
      <c r="JJI151" s="77"/>
      <c r="JJJ151" s="77"/>
      <c r="JJK151" s="77"/>
      <c r="JJL151" s="77"/>
      <c r="JJM151" s="77"/>
      <c r="JJN151" s="77"/>
      <c r="JJO151" s="77"/>
      <c r="JJP151" s="77"/>
      <c r="JJQ151" s="77"/>
      <c r="JJR151" s="77"/>
      <c r="JJS151" s="77"/>
      <c r="JJT151" s="77"/>
      <c r="JJU151" s="77"/>
      <c r="JJV151" s="77"/>
      <c r="JJW151" s="77"/>
      <c r="JJX151" s="77"/>
      <c r="JJY151" s="77"/>
      <c r="JJZ151" s="77"/>
      <c r="JKA151" s="77"/>
      <c r="JKB151" s="77"/>
      <c r="JKC151" s="77"/>
      <c r="JKD151" s="77"/>
      <c r="JKE151" s="77"/>
      <c r="JKF151" s="77"/>
      <c r="JKG151" s="77"/>
      <c r="JKH151" s="77"/>
      <c r="JKI151" s="77"/>
      <c r="JKJ151" s="77"/>
      <c r="JKK151" s="77"/>
      <c r="JKL151" s="77"/>
      <c r="JKM151" s="77"/>
      <c r="JKN151" s="77"/>
      <c r="JKO151" s="77"/>
      <c r="JKP151" s="77"/>
      <c r="JKQ151" s="77"/>
      <c r="JKR151" s="77"/>
      <c r="JKS151" s="77"/>
      <c r="JKT151" s="77"/>
      <c r="JKU151" s="77"/>
      <c r="JKV151" s="77"/>
      <c r="JKW151" s="77"/>
      <c r="JKX151" s="77"/>
      <c r="JKY151" s="77"/>
      <c r="JKZ151" s="77"/>
      <c r="JLA151" s="77"/>
      <c r="JLB151" s="77"/>
      <c r="JLC151" s="77"/>
      <c r="JLD151" s="77"/>
      <c r="JLE151" s="77"/>
      <c r="JLF151" s="77"/>
      <c r="JLG151" s="77"/>
      <c r="JLH151" s="77"/>
      <c r="JLI151" s="77"/>
      <c r="JLJ151" s="77"/>
      <c r="JLK151" s="77"/>
      <c r="JLL151" s="77"/>
      <c r="JLM151" s="77"/>
      <c r="JLN151" s="77"/>
      <c r="JLO151" s="77"/>
      <c r="JLP151" s="77"/>
      <c r="JLQ151" s="77"/>
      <c r="JLR151" s="77"/>
      <c r="JLS151" s="77"/>
      <c r="JLT151" s="77"/>
      <c r="JLU151" s="77"/>
      <c r="JLV151" s="77"/>
      <c r="JLW151" s="77"/>
      <c r="JLX151" s="77"/>
      <c r="JLY151" s="77"/>
      <c r="JLZ151" s="77"/>
      <c r="JMA151" s="77"/>
      <c r="JMB151" s="77"/>
      <c r="JMC151" s="77"/>
      <c r="JMD151" s="77"/>
      <c r="JME151" s="77"/>
      <c r="JMF151" s="77"/>
      <c r="JMG151" s="77"/>
      <c r="JMH151" s="77"/>
      <c r="JMI151" s="77"/>
      <c r="JMJ151" s="77"/>
      <c r="JMK151" s="77"/>
      <c r="JML151" s="77"/>
      <c r="JMM151" s="77"/>
      <c r="JMN151" s="77"/>
      <c r="JMO151" s="77"/>
      <c r="JMP151" s="77"/>
      <c r="JMQ151" s="77"/>
      <c r="JMR151" s="77"/>
      <c r="JMS151" s="77"/>
      <c r="JMT151" s="77"/>
      <c r="JMU151" s="77"/>
      <c r="JMV151" s="77"/>
      <c r="JMW151" s="77"/>
      <c r="JMX151" s="77"/>
      <c r="JMY151" s="77"/>
      <c r="JMZ151" s="77"/>
      <c r="JNA151" s="77"/>
      <c r="JNB151" s="77"/>
      <c r="JNC151" s="77"/>
      <c r="JND151" s="77"/>
      <c r="JNE151" s="77"/>
      <c r="JNF151" s="77"/>
      <c r="JNG151" s="77"/>
      <c r="JNH151" s="77"/>
      <c r="JNI151" s="77"/>
      <c r="JNJ151" s="77"/>
      <c r="JNK151" s="77"/>
      <c r="JNL151" s="77"/>
      <c r="JNM151" s="77"/>
      <c r="JNN151" s="77"/>
      <c r="JNO151" s="77"/>
      <c r="JNP151" s="77"/>
      <c r="JNQ151" s="77"/>
      <c r="JNR151" s="77"/>
      <c r="JNS151" s="77"/>
      <c r="JNT151" s="77"/>
      <c r="JNU151" s="77"/>
      <c r="JNV151" s="77"/>
      <c r="JNW151" s="77"/>
      <c r="JNX151" s="77"/>
      <c r="JNY151" s="77"/>
      <c r="JNZ151" s="77"/>
      <c r="JOA151" s="77"/>
      <c r="JOB151" s="77"/>
      <c r="JOC151" s="77"/>
      <c r="JOD151" s="77"/>
      <c r="JOE151" s="77"/>
      <c r="JOF151" s="77"/>
      <c r="JOG151" s="77"/>
      <c r="JOH151" s="77"/>
      <c r="JOI151" s="77"/>
      <c r="JOJ151" s="77"/>
      <c r="JOK151" s="77"/>
      <c r="JOL151" s="77"/>
      <c r="JOM151" s="77"/>
      <c r="JON151" s="77"/>
      <c r="JOO151" s="77"/>
      <c r="JOP151" s="77"/>
      <c r="JOQ151" s="77"/>
      <c r="JOR151" s="77"/>
      <c r="JOS151" s="77"/>
      <c r="JOT151" s="77"/>
      <c r="JOU151" s="77"/>
      <c r="JOV151" s="77"/>
      <c r="JOW151" s="77"/>
      <c r="JOX151" s="77"/>
      <c r="JOY151" s="77"/>
      <c r="JOZ151" s="77"/>
      <c r="JPA151" s="77"/>
      <c r="JPB151" s="77"/>
      <c r="JPC151" s="77"/>
      <c r="JPD151" s="77"/>
      <c r="JPE151" s="77"/>
      <c r="JPF151" s="77"/>
      <c r="JPG151" s="77"/>
      <c r="JPH151" s="77"/>
      <c r="JPI151" s="77"/>
      <c r="JPJ151" s="77"/>
      <c r="JPK151" s="77"/>
      <c r="JPL151" s="77"/>
      <c r="JPM151" s="77"/>
      <c r="JPN151" s="77"/>
      <c r="JPO151" s="77"/>
      <c r="JPP151" s="77"/>
      <c r="JPQ151" s="77"/>
      <c r="JPR151" s="77"/>
      <c r="JPS151" s="77"/>
      <c r="JPT151" s="77"/>
      <c r="JPU151" s="77"/>
      <c r="JPV151" s="77"/>
      <c r="JPW151" s="77"/>
      <c r="JPX151" s="77"/>
      <c r="JPY151" s="77"/>
      <c r="JPZ151" s="77"/>
      <c r="JQA151" s="77"/>
      <c r="JQB151" s="77"/>
      <c r="JQC151" s="77"/>
      <c r="JQD151" s="77"/>
      <c r="JQE151" s="77"/>
      <c r="JQF151" s="77"/>
      <c r="JQG151" s="77"/>
      <c r="JQH151" s="77"/>
      <c r="JQI151" s="77"/>
      <c r="JQJ151" s="77"/>
      <c r="JQK151" s="77"/>
      <c r="JQL151" s="77"/>
      <c r="JQM151" s="77"/>
      <c r="JQN151" s="77"/>
      <c r="JQO151" s="77"/>
      <c r="JQP151" s="77"/>
      <c r="JQQ151" s="77"/>
      <c r="JQR151" s="77"/>
      <c r="JQS151" s="77"/>
      <c r="JQT151" s="77"/>
      <c r="JQU151" s="77"/>
      <c r="JQV151" s="77"/>
      <c r="JQW151" s="77"/>
      <c r="JQX151" s="77"/>
      <c r="JQY151" s="77"/>
      <c r="JQZ151" s="77"/>
      <c r="JRA151" s="77"/>
      <c r="JRB151" s="77"/>
      <c r="JRC151" s="77"/>
      <c r="JRD151" s="77"/>
      <c r="JRE151" s="77"/>
      <c r="JRF151" s="77"/>
      <c r="JRG151" s="77"/>
      <c r="JRH151" s="77"/>
      <c r="JRI151" s="77"/>
      <c r="JRJ151" s="77"/>
      <c r="JRK151" s="77"/>
      <c r="JRL151" s="77"/>
      <c r="JRM151" s="77"/>
      <c r="JRN151" s="77"/>
      <c r="JRO151" s="77"/>
      <c r="JRP151" s="77"/>
      <c r="JRQ151" s="77"/>
      <c r="JRR151" s="77"/>
      <c r="JRS151" s="77"/>
      <c r="JRT151" s="77"/>
      <c r="JRU151" s="77"/>
      <c r="JRV151" s="77"/>
      <c r="JRW151" s="77"/>
      <c r="JRX151" s="77"/>
      <c r="JRY151" s="77"/>
      <c r="JRZ151" s="77"/>
      <c r="JSA151" s="77"/>
      <c r="JSB151" s="77"/>
      <c r="JSC151" s="77"/>
      <c r="JSD151" s="77"/>
      <c r="JSE151" s="77"/>
      <c r="JSF151" s="77"/>
      <c r="JSG151" s="77"/>
      <c r="JSH151" s="77"/>
      <c r="JSI151" s="77"/>
      <c r="JSJ151" s="77"/>
      <c r="JSK151" s="77"/>
      <c r="JSL151" s="77"/>
      <c r="JSM151" s="77"/>
      <c r="JSN151" s="77"/>
      <c r="JSO151" s="77"/>
      <c r="JSP151" s="77"/>
      <c r="JSQ151" s="77"/>
      <c r="JSR151" s="77"/>
      <c r="JSS151" s="77"/>
      <c r="JST151" s="77"/>
      <c r="JSU151" s="77"/>
      <c r="JSV151" s="77"/>
      <c r="JSW151" s="77"/>
      <c r="JSX151" s="77"/>
      <c r="JSY151" s="77"/>
      <c r="JSZ151" s="77"/>
      <c r="JTA151" s="77"/>
      <c r="JTB151" s="77"/>
      <c r="JTC151" s="77"/>
      <c r="JTD151" s="77"/>
      <c r="JTE151" s="77"/>
      <c r="JTF151" s="77"/>
      <c r="JTG151" s="77"/>
      <c r="JTH151" s="77"/>
      <c r="JTI151" s="77"/>
      <c r="JTJ151" s="77"/>
      <c r="JTK151" s="77"/>
      <c r="JTL151" s="77"/>
      <c r="JTM151" s="77"/>
      <c r="JTN151" s="77"/>
      <c r="JTO151" s="77"/>
      <c r="JTP151" s="77"/>
      <c r="JTQ151" s="77"/>
      <c r="JTR151" s="77"/>
      <c r="JTS151" s="77"/>
      <c r="JTT151" s="77"/>
      <c r="JTU151" s="77"/>
      <c r="JTV151" s="77"/>
      <c r="JTW151" s="77"/>
      <c r="JTX151" s="77"/>
      <c r="JTY151" s="77"/>
      <c r="JTZ151" s="77"/>
      <c r="JUA151" s="77"/>
      <c r="JUB151" s="77"/>
      <c r="JUC151" s="77"/>
      <c r="JUD151" s="77"/>
      <c r="JUE151" s="77"/>
      <c r="JUF151" s="77"/>
      <c r="JUG151" s="77"/>
      <c r="JUH151" s="77"/>
      <c r="JUI151" s="77"/>
      <c r="JUJ151" s="77"/>
      <c r="JUK151" s="77"/>
      <c r="JUL151" s="77"/>
      <c r="JUM151" s="77"/>
      <c r="JUN151" s="77"/>
      <c r="JUO151" s="77"/>
      <c r="JUP151" s="77"/>
      <c r="JUQ151" s="77"/>
      <c r="JUR151" s="77"/>
      <c r="JUS151" s="77"/>
      <c r="JUT151" s="77"/>
      <c r="JUU151" s="77"/>
      <c r="JUV151" s="77"/>
      <c r="JUW151" s="77"/>
      <c r="JUX151" s="77"/>
      <c r="JUY151" s="77"/>
      <c r="JUZ151" s="77"/>
      <c r="JVA151" s="77"/>
      <c r="JVB151" s="77"/>
      <c r="JVC151" s="77"/>
      <c r="JVD151" s="77"/>
      <c r="JVE151" s="77"/>
      <c r="JVF151" s="77"/>
      <c r="JVG151" s="77"/>
      <c r="JVH151" s="77"/>
      <c r="JVI151" s="77"/>
      <c r="JVJ151" s="77"/>
      <c r="JVK151" s="77"/>
      <c r="JVL151" s="77"/>
      <c r="JVM151" s="77"/>
      <c r="JVN151" s="77"/>
      <c r="JVO151" s="77"/>
      <c r="JVP151" s="77"/>
      <c r="JVQ151" s="77"/>
      <c r="JVR151" s="77"/>
      <c r="JVS151" s="77"/>
      <c r="JVT151" s="77"/>
      <c r="JVU151" s="77"/>
      <c r="JVV151" s="77"/>
      <c r="JVW151" s="77"/>
      <c r="JVX151" s="77"/>
      <c r="JVY151" s="77"/>
      <c r="JVZ151" s="77"/>
      <c r="JWA151" s="77"/>
      <c r="JWB151" s="77"/>
      <c r="JWC151" s="77"/>
      <c r="JWD151" s="77"/>
      <c r="JWE151" s="77"/>
      <c r="JWF151" s="77"/>
      <c r="JWG151" s="77"/>
      <c r="JWH151" s="77"/>
      <c r="JWI151" s="77"/>
      <c r="JWJ151" s="77"/>
      <c r="JWK151" s="77"/>
      <c r="JWL151" s="77"/>
      <c r="JWM151" s="77"/>
      <c r="JWN151" s="77"/>
      <c r="JWO151" s="77"/>
      <c r="JWP151" s="77"/>
      <c r="JWQ151" s="77"/>
      <c r="JWR151" s="77"/>
      <c r="JWS151" s="77"/>
      <c r="JWT151" s="77"/>
      <c r="JWU151" s="77"/>
      <c r="JWV151" s="77"/>
      <c r="JWW151" s="77"/>
      <c r="JWX151" s="77"/>
      <c r="JWY151" s="77"/>
      <c r="JWZ151" s="77"/>
      <c r="JXA151" s="77"/>
      <c r="JXB151" s="77"/>
      <c r="JXC151" s="77"/>
      <c r="JXD151" s="77"/>
      <c r="JXE151" s="77"/>
      <c r="JXF151" s="77"/>
      <c r="JXG151" s="77"/>
      <c r="JXH151" s="77"/>
      <c r="JXI151" s="77"/>
      <c r="JXJ151" s="77"/>
      <c r="JXK151" s="77"/>
      <c r="JXL151" s="77"/>
      <c r="JXM151" s="77"/>
      <c r="JXN151" s="77"/>
      <c r="JXO151" s="77"/>
      <c r="JXP151" s="77"/>
      <c r="JXQ151" s="77"/>
      <c r="JXR151" s="77"/>
      <c r="JXS151" s="77"/>
      <c r="JXT151" s="77"/>
      <c r="JXU151" s="77"/>
      <c r="JXV151" s="77"/>
      <c r="JXW151" s="77"/>
      <c r="JXX151" s="77"/>
      <c r="JXY151" s="77"/>
      <c r="JXZ151" s="77"/>
      <c r="JYA151" s="77"/>
      <c r="JYB151" s="77"/>
      <c r="JYC151" s="77"/>
      <c r="JYD151" s="77"/>
      <c r="JYE151" s="77"/>
      <c r="JYF151" s="77"/>
      <c r="JYG151" s="77"/>
      <c r="JYH151" s="77"/>
      <c r="JYI151" s="77"/>
      <c r="JYJ151" s="77"/>
      <c r="JYK151" s="77"/>
      <c r="JYL151" s="77"/>
      <c r="JYM151" s="77"/>
      <c r="JYN151" s="77"/>
      <c r="JYO151" s="77"/>
      <c r="JYP151" s="77"/>
      <c r="JYQ151" s="77"/>
      <c r="JYR151" s="77"/>
      <c r="JYS151" s="77"/>
      <c r="JYT151" s="77"/>
      <c r="JYU151" s="77"/>
      <c r="JYV151" s="77"/>
      <c r="JYW151" s="77"/>
      <c r="JYX151" s="77"/>
      <c r="JYY151" s="77"/>
      <c r="JYZ151" s="77"/>
      <c r="JZA151" s="77"/>
      <c r="JZB151" s="77"/>
      <c r="JZC151" s="77"/>
      <c r="JZD151" s="77"/>
      <c r="JZE151" s="77"/>
      <c r="JZF151" s="77"/>
      <c r="JZG151" s="77"/>
      <c r="JZH151" s="77"/>
      <c r="JZI151" s="77"/>
      <c r="JZJ151" s="77"/>
      <c r="JZK151" s="77"/>
      <c r="JZL151" s="77"/>
      <c r="JZM151" s="77"/>
      <c r="JZN151" s="77"/>
      <c r="JZO151" s="77"/>
      <c r="JZP151" s="77"/>
      <c r="JZQ151" s="77"/>
      <c r="JZR151" s="77"/>
      <c r="JZS151" s="77"/>
      <c r="JZT151" s="77"/>
      <c r="JZU151" s="77"/>
      <c r="JZV151" s="77"/>
      <c r="JZW151" s="77"/>
      <c r="JZX151" s="77"/>
      <c r="JZY151" s="77"/>
      <c r="JZZ151" s="77"/>
      <c r="KAA151" s="77"/>
      <c r="KAB151" s="77"/>
      <c r="KAC151" s="77"/>
      <c r="KAD151" s="77"/>
      <c r="KAE151" s="77"/>
      <c r="KAF151" s="77"/>
      <c r="KAG151" s="77"/>
      <c r="KAH151" s="77"/>
      <c r="KAI151" s="77"/>
      <c r="KAJ151" s="77"/>
      <c r="KAK151" s="77"/>
      <c r="KAL151" s="77"/>
      <c r="KAM151" s="77"/>
      <c r="KAN151" s="77"/>
      <c r="KAO151" s="77"/>
      <c r="KAP151" s="77"/>
      <c r="KAQ151" s="77"/>
      <c r="KAR151" s="77"/>
      <c r="KAS151" s="77"/>
      <c r="KAT151" s="77"/>
      <c r="KAU151" s="77"/>
      <c r="KAV151" s="77"/>
      <c r="KAW151" s="77"/>
      <c r="KAX151" s="77"/>
      <c r="KAY151" s="77"/>
      <c r="KAZ151" s="77"/>
      <c r="KBA151" s="77"/>
      <c r="KBB151" s="77"/>
      <c r="KBC151" s="77"/>
      <c r="KBD151" s="77"/>
      <c r="KBE151" s="77"/>
      <c r="KBF151" s="77"/>
      <c r="KBG151" s="77"/>
      <c r="KBH151" s="77"/>
      <c r="KBI151" s="77"/>
      <c r="KBJ151" s="77"/>
      <c r="KBK151" s="77"/>
      <c r="KBL151" s="77"/>
      <c r="KBM151" s="77"/>
      <c r="KBN151" s="77"/>
      <c r="KBO151" s="77"/>
      <c r="KBP151" s="77"/>
      <c r="KBQ151" s="77"/>
      <c r="KBR151" s="77"/>
      <c r="KBS151" s="77"/>
      <c r="KBT151" s="77"/>
      <c r="KBU151" s="77"/>
      <c r="KBV151" s="77"/>
      <c r="KBW151" s="77"/>
      <c r="KBX151" s="77"/>
      <c r="KBY151" s="77"/>
      <c r="KBZ151" s="77"/>
      <c r="KCA151" s="77"/>
      <c r="KCB151" s="77"/>
      <c r="KCC151" s="77"/>
      <c r="KCD151" s="77"/>
      <c r="KCE151" s="77"/>
      <c r="KCF151" s="77"/>
      <c r="KCG151" s="77"/>
      <c r="KCH151" s="77"/>
      <c r="KCI151" s="77"/>
      <c r="KCJ151" s="77"/>
      <c r="KCK151" s="77"/>
      <c r="KCL151" s="77"/>
      <c r="KCM151" s="77"/>
      <c r="KCN151" s="77"/>
      <c r="KCO151" s="77"/>
      <c r="KCP151" s="77"/>
      <c r="KCQ151" s="77"/>
      <c r="KCR151" s="77"/>
      <c r="KCS151" s="77"/>
      <c r="KCT151" s="77"/>
      <c r="KCU151" s="77"/>
      <c r="KCV151" s="77"/>
      <c r="KCW151" s="77"/>
      <c r="KCX151" s="77"/>
      <c r="KCY151" s="77"/>
      <c r="KCZ151" s="77"/>
      <c r="KDA151" s="77"/>
      <c r="KDB151" s="77"/>
      <c r="KDC151" s="77"/>
      <c r="KDD151" s="77"/>
      <c r="KDE151" s="77"/>
      <c r="KDF151" s="77"/>
      <c r="KDG151" s="77"/>
      <c r="KDH151" s="77"/>
      <c r="KDI151" s="77"/>
      <c r="KDJ151" s="77"/>
      <c r="KDK151" s="77"/>
      <c r="KDL151" s="77"/>
      <c r="KDM151" s="77"/>
      <c r="KDN151" s="77"/>
      <c r="KDO151" s="77"/>
      <c r="KDP151" s="77"/>
      <c r="KDQ151" s="77"/>
      <c r="KDR151" s="77"/>
      <c r="KDS151" s="77"/>
      <c r="KDT151" s="77"/>
      <c r="KDU151" s="77"/>
      <c r="KDV151" s="77"/>
      <c r="KDW151" s="77"/>
      <c r="KDX151" s="77"/>
      <c r="KDY151" s="77"/>
      <c r="KDZ151" s="77"/>
      <c r="KEA151" s="77"/>
      <c r="KEB151" s="77"/>
      <c r="KEC151" s="77"/>
      <c r="KED151" s="77"/>
      <c r="KEE151" s="77"/>
      <c r="KEF151" s="77"/>
      <c r="KEG151" s="77"/>
      <c r="KEH151" s="77"/>
      <c r="KEI151" s="77"/>
      <c r="KEJ151" s="77"/>
      <c r="KEK151" s="77"/>
      <c r="KEL151" s="77"/>
      <c r="KEM151" s="77"/>
      <c r="KEN151" s="77"/>
      <c r="KEO151" s="77"/>
      <c r="KEP151" s="77"/>
      <c r="KEQ151" s="77"/>
      <c r="KER151" s="77"/>
      <c r="KES151" s="77"/>
      <c r="KET151" s="77"/>
      <c r="KEU151" s="77"/>
      <c r="KEV151" s="77"/>
      <c r="KEW151" s="77"/>
      <c r="KEX151" s="77"/>
      <c r="KEY151" s="77"/>
      <c r="KEZ151" s="77"/>
      <c r="KFA151" s="77"/>
      <c r="KFB151" s="77"/>
      <c r="KFC151" s="77"/>
      <c r="KFD151" s="77"/>
      <c r="KFE151" s="77"/>
      <c r="KFF151" s="77"/>
      <c r="KFG151" s="77"/>
      <c r="KFH151" s="77"/>
      <c r="KFI151" s="77"/>
      <c r="KFJ151" s="77"/>
      <c r="KFK151" s="77"/>
      <c r="KFL151" s="77"/>
      <c r="KFM151" s="77"/>
      <c r="KFN151" s="77"/>
      <c r="KFO151" s="77"/>
      <c r="KFP151" s="77"/>
      <c r="KFQ151" s="77"/>
      <c r="KFR151" s="77"/>
      <c r="KFS151" s="77"/>
      <c r="KFT151" s="77"/>
      <c r="KFU151" s="77"/>
      <c r="KFV151" s="77"/>
      <c r="KFW151" s="77"/>
      <c r="KFX151" s="77"/>
      <c r="KFY151" s="77"/>
      <c r="KFZ151" s="77"/>
      <c r="KGA151" s="77"/>
      <c r="KGB151" s="77"/>
      <c r="KGC151" s="77"/>
      <c r="KGD151" s="77"/>
      <c r="KGE151" s="77"/>
      <c r="KGF151" s="77"/>
      <c r="KGG151" s="77"/>
      <c r="KGH151" s="77"/>
      <c r="KGI151" s="77"/>
      <c r="KGJ151" s="77"/>
      <c r="KGK151" s="77"/>
      <c r="KGL151" s="77"/>
      <c r="KGM151" s="77"/>
      <c r="KGN151" s="77"/>
      <c r="KGO151" s="77"/>
      <c r="KGP151" s="77"/>
      <c r="KGQ151" s="77"/>
      <c r="KGR151" s="77"/>
      <c r="KGS151" s="77"/>
      <c r="KGT151" s="77"/>
      <c r="KGU151" s="77"/>
      <c r="KGV151" s="77"/>
      <c r="KGW151" s="77"/>
      <c r="KGX151" s="77"/>
      <c r="KGY151" s="77"/>
      <c r="KGZ151" s="77"/>
      <c r="KHA151" s="77"/>
      <c r="KHB151" s="77"/>
      <c r="KHC151" s="77"/>
      <c r="KHD151" s="77"/>
      <c r="KHE151" s="77"/>
      <c r="KHF151" s="77"/>
      <c r="KHG151" s="77"/>
      <c r="KHH151" s="77"/>
      <c r="KHI151" s="77"/>
      <c r="KHJ151" s="77"/>
      <c r="KHK151" s="77"/>
      <c r="KHL151" s="77"/>
      <c r="KHM151" s="77"/>
      <c r="KHN151" s="77"/>
      <c r="KHO151" s="77"/>
      <c r="KHP151" s="77"/>
      <c r="KHQ151" s="77"/>
      <c r="KHR151" s="77"/>
      <c r="KHS151" s="77"/>
      <c r="KHT151" s="77"/>
      <c r="KHU151" s="77"/>
      <c r="KHV151" s="77"/>
      <c r="KHW151" s="77"/>
      <c r="KHX151" s="77"/>
      <c r="KHY151" s="77"/>
      <c r="KHZ151" s="77"/>
      <c r="KIA151" s="77"/>
      <c r="KIB151" s="77"/>
      <c r="KIC151" s="77"/>
      <c r="KID151" s="77"/>
      <c r="KIE151" s="77"/>
      <c r="KIF151" s="77"/>
      <c r="KIG151" s="77"/>
      <c r="KIH151" s="77"/>
      <c r="KII151" s="77"/>
      <c r="KIJ151" s="77"/>
      <c r="KIK151" s="77"/>
      <c r="KIL151" s="77"/>
      <c r="KIM151" s="77"/>
      <c r="KIN151" s="77"/>
      <c r="KIO151" s="77"/>
      <c r="KIP151" s="77"/>
      <c r="KIQ151" s="77"/>
      <c r="KIR151" s="77"/>
      <c r="KIS151" s="77"/>
      <c r="KIT151" s="77"/>
      <c r="KIU151" s="77"/>
      <c r="KIV151" s="77"/>
      <c r="KIW151" s="77"/>
      <c r="KIX151" s="77"/>
      <c r="KIY151" s="77"/>
      <c r="KIZ151" s="77"/>
      <c r="KJA151" s="77"/>
      <c r="KJB151" s="77"/>
      <c r="KJC151" s="77"/>
      <c r="KJD151" s="77"/>
      <c r="KJE151" s="77"/>
      <c r="KJF151" s="77"/>
      <c r="KJG151" s="77"/>
      <c r="KJH151" s="77"/>
      <c r="KJI151" s="77"/>
      <c r="KJJ151" s="77"/>
      <c r="KJK151" s="77"/>
      <c r="KJL151" s="77"/>
      <c r="KJM151" s="77"/>
      <c r="KJN151" s="77"/>
      <c r="KJO151" s="77"/>
      <c r="KJP151" s="77"/>
      <c r="KJQ151" s="77"/>
      <c r="KJR151" s="77"/>
      <c r="KJS151" s="77"/>
      <c r="KJT151" s="77"/>
      <c r="KJU151" s="77"/>
      <c r="KJV151" s="77"/>
      <c r="KJW151" s="77"/>
      <c r="KJX151" s="77"/>
      <c r="KJY151" s="77"/>
      <c r="KJZ151" s="77"/>
      <c r="KKA151" s="77"/>
      <c r="KKB151" s="77"/>
      <c r="KKC151" s="77"/>
      <c r="KKD151" s="77"/>
      <c r="KKE151" s="77"/>
      <c r="KKF151" s="77"/>
      <c r="KKG151" s="77"/>
      <c r="KKH151" s="77"/>
      <c r="KKI151" s="77"/>
      <c r="KKJ151" s="77"/>
      <c r="KKK151" s="77"/>
      <c r="KKL151" s="77"/>
      <c r="KKM151" s="77"/>
      <c r="KKN151" s="77"/>
      <c r="KKO151" s="77"/>
      <c r="KKP151" s="77"/>
      <c r="KKQ151" s="77"/>
      <c r="KKR151" s="77"/>
      <c r="KKS151" s="77"/>
      <c r="KKT151" s="77"/>
      <c r="KKU151" s="77"/>
      <c r="KKV151" s="77"/>
      <c r="KKW151" s="77"/>
      <c r="KKX151" s="77"/>
      <c r="KKY151" s="77"/>
      <c r="KKZ151" s="77"/>
      <c r="KLA151" s="77"/>
      <c r="KLB151" s="77"/>
      <c r="KLC151" s="77"/>
      <c r="KLD151" s="77"/>
      <c r="KLE151" s="77"/>
      <c r="KLF151" s="77"/>
      <c r="KLG151" s="77"/>
      <c r="KLH151" s="77"/>
      <c r="KLI151" s="77"/>
      <c r="KLJ151" s="77"/>
      <c r="KLK151" s="77"/>
      <c r="KLL151" s="77"/>
      <c r="KLM151" s="77"/>
      <c r="KLN151" s="77"/>
      <c r="KLO151" s="77"/>
      <c r="KLP151" s="77"/>
      <c r="KLQ151" s="77"/>
      <c r="KLR151" s="77"/>
      <c r="KLS151" s="77"/>
      <c r="KLT151" s="77"/>
      <c r="KLU151" s="77"/>
      <c r="KLV151" s="77"/>
      <c r="KLW151" s="77"/>
      <c r="KLX151" s="77"/>
      <c r="KLY151" s="77"/>
      <c r="KLZ151" s="77"/>
      <c r="KMA151" s="77"/>
      <c r="KMB151" s="77"/>
      <c r="KMC151" s="77"/>
      <c r="KMD151" s="77"/>
      <c r="KME151" s="77"/>
      <c r="KMF151" s="77"/>
      <c r="KMG151" s="77"/>
      <c r="KMH151" s="77"/>
      <c r="KMI151" s="77"/>
      <c r="KMJ151" s="77"/>
      <c r="KMK151" s="77"/>
      <c r="KML151" s="77"/>
      <c r="KMM151" s="77"/>
      <c r="KMN151" s="77"/>
      <c r="KMO151" s="77"/>
      <c r="KMP151" s="77"/>
      <c r="KMQ151" s="77"/>
      <c r="KMR151" s="77"/>
      <c r="KMS151" s="77"/>
      <c r="KMT151" s="77"/>
      <c r="KMU151" s="77"/>
      <c r="KMV151" s="77"/>
      <c r="KMW151" s="77"/>
      <c r="KMX151" s="77"/>
      <c r="KMY151" s="77"/>
      <c r="KMZ151" s="77"/>
      <c r="KNA151" s="77"/>
      <c r="KNB151" s="77"/>
      <c r="KNC151" s="77"/>
      <c r="KND151" s="77"/>
      <c r="KNE151" s="77"/>
      <c r="KNF151" s="77"/>
      <c r="KNG151" s="77"/>
      <c r="KNH151" s="77"/>
      <c r="KNI151" s="77"/>
      <c r="KNJ151" s="77"/>
      <c r="KNK151" s="77"/>
      <c r="KNL151" s="77"/>
      <c r="KNM151" s="77"/>
      <c r="KNN151" s="77"/>
      <c r="KNO151" s="77"/>
      <c r="KNP151" s="77"/>
      <c r="KNQ151" s="77"/>
      <c r="KNR151" s="77"/>
      <c r="KNS151" s="77"/>
      <c r="KNT151" s="77"/>
      <c r="KNU151" s="77"/>
      <c r="KNV151" s="77"/>
      <c r="KNW151" s="77"/>
      <c r="KNX151" s="77"/>
      <c r="KNY151" s="77"/>
      <c r="KNZ151" s="77"/>
      <c r="KOA151" s="77"/>
      <c r="KOB151" s="77"/>
      <c r="KOC151" s="77"/>
      <c r="KOD151" s="77"/>
      <c r="KOE151" s="77"/>
      <c r="KOF151" s="77"/>
      <c r="KOG151" s="77"/>
      <c r="KOH151" s="77"/>
      <c r="KOI151" s="77"/>
      <c r="KOJ151" s="77"/>
      <c r="KOK151" s="77"/>
      <c r="KOL151" s="77"/>
      <c r="KOM151" s="77"/>
      <c r="KON151" s="77"/>
      <c r="KOO151" s="77"/>
      <c r="KOP151" s="77"/>
      <c r="KOQ151" s="77"/>
      <c r="KOR151" s="77"/>
      <c r="KOS151" s="77"/>
      <c r="KOT151" s="77"/>
      <c r="KOU151" s="77"/>
      <c r="KOV151" s="77"/>
      <c r="KOW151" s="77"/>
      <c r="KOX151" s="77"/>
      <c r="KOY151" s="77"/>
      <c r="KOZ151" s="77"/>
      <c r="KPA151" s="77"/>
      <c r="KPB151" s="77"/>
      <c r="KPC151" s="77"/>
      <c r="KPD151" s="77"/>
      <c r="KPE151" s="77"/>
      <c r="KPF151" s="77"/>
      <c r="KPG151" s="77"/>
      <c r="KPH151" s="77"/>
      <c r="KPI151" s="77"/>
      <c r="KPJ151" s="77"/>
      <c r="KPK151" s="77"/>
      <c r="KPL151" s="77"/>
      <c r="KPM151" s="77"/>
      <c r="KPN151" s="77"/>
      <c r="KPO151" s="77"/>
      <c r="KPP151" s="77"/>
      <c r="KPQ151" s="77"/>
      <c r="KPR151" s="77"/>
      <c r="KPS151" s="77"/>
      <c r="KPT151" s="77"/>
      <c r="KPU151" s="77"/>
      <c r="KPV151" s="77"/>
      <c r="KPW151" s="77"/>
      <c r="KPX151" s="77"/>
      <c r="KPY151" s="77"/>
      <c r="KPZ151" s="77"/>
      <c r="KQA151" s="77"/>
      <c r="KQB151" s="77"/>
      <c r="KQC151" s="77"/>
      <c r="KQD151" s="77"/>
      <c r="KQE151" s="77"/>
      <c r="KQF151" s="77"/>
      <c r="KQG151" s="77"/>
      <c r="KQH151" s="77"/>
      <c r="KQI151" s="77"/>
      <c r="KQJ151" s="77"/>
      <c r="KQK151" s="77"/>
      <c r="KQL151" s="77"/>
      <c r="KQM151" s="77"/>
      <c r="KQN151" s="77"/>
      <c r="KQO151" s="77"/>
      <c r="KQP151" s="77"/>
      <c r="KQQ151" s="77"/>
      <c r="KQR151" s="77"/>
      <c r="KQS151" s="77"/>
      <c r="KQT151" s="77"/>
      <c r="KQU151" s="77"/>
      <c r="KQV151" s="77"/>
      <c r="KQW151" s="77"/>
      <c r="KQX151" s="77"/>
      <c r="KQY151" s="77"/>
      <c r="KQZ151" s="77"/>
      <c r="KRA151" s="77"/>
      <c r="KRB151" s="77"/>
      <c r="KRC151" s="77"/>
      <c r="KRD151" s="77"/>
      <c r="KRE151" s="77"/>
      <c r="KRF151" s="77"/>
      <c r="KRG151" s="77"/>
      <c r="KRH151" s="77"/>
      <c r="KRI151" s="77"/>
      <c r="KRJ151" s="77"/>
      <c r="KRK151" s="77"/>
      <c r="KRL151" s="77"/>
      <c r="KRM151" s="77"/>
      <c r="KRN151" s="77"/>
      <c r="KRO151" s="77"/>
      <c r="KRP151" s="77"/>
      <c r="KRQ151" s="77"/>
      <c r="KRR151" s="77"/>
      <c r="KRS151" s="77"/>
      <c r="KRT151" s="77"/>
      <c r="KRU151" s="77"/>
      <c r="KRV151" s="77"/>
      <c r="KRW151" s="77"/>
      <c r="KRX151" s="77"/>
      <c r="KRY151" s="77"/>
      <c r="KRZ151" s="77"/>
      <c r="KSA151" s="77"/>
      <c r="KSB151" s="77"/>
      <c r="KSC151" s="77"/>
      <c r="KSD151" s="77"/>
      <c r="KSE151" s="77"/>
      <c r="KSF151" s="77"/>
      <c r="KSG151" s="77"/>
      <c r="KSH151" s="77"/>
      <c r="KSI151" s="77"/>
      <c r="KSJ151" s="77"/>
      <c r="KSK151" s="77"/>
      <c r="KSL151" s="77"/>
      <c r="KSM151" s="77"/>
      <c r="KSN151" s="77"/>
      <c r="KSO151" s="77"/>
      <c r="KSP151" s="77"/>
      <c r="KSQ151" s="77"/>
      <c r="KSR151" s="77"/>
      <c r="KSS151" s="77"/>
      <c r="KST151" s="77"/>
      <c r="KSU151" s="77"/>
      <c r="KSV151" s="77"/>
      <c r="KSW151" s="77"/>
      <c r="KSX151" s="77"/>
      <c r="KSY151" s="77"/>
      <c r="KSZ151" s="77"/>
      <c r="KTA151" s="77"/>
      <c r="KTB151" s="77"/>
      <c r="KTC151" s="77"/>
      <c r="KTD151" s="77"/>
      <c r="KTE151" s="77"/>
      <c r="KTF151" s="77"/>
      <c r="KTG151" s="77"/>
      <c r="KTH151" s="77"/>
      <c r="KTI151" s="77"/>
      <c r="KTJ151" s="77"/>
      <c r="KTK151" s="77"/>
      <c r="KTL151" s="77"/>
      <c r="KTM151" s="77"/>
      <c r="KTN151" s="77"/>
      <c r="KTO151" s="77"/>
      <c r="KTP151" s="77"/>
      <c r="KTQ151" s="77"/>
      <c r="KTR151" s="77"/>
      <c r="KTS151" s="77"/>
      <c r="KTT151" s="77"/>
      <c r="KTU151" s="77"/>
      <c r="KTV151" s="77"/>
      <c r="KTW151" s="77"/>
      <c r="KTX151" s="77"/>
      <c r="KTY151" s="77"/>
      <c r="KTZ151" s="77"/>
      <c r="KUA151" s="77"/>
      <c r="KUB151" s="77"/>
      <c r="KUC151" s="77"/>
      <c r="KUD151" s="77"/>
      <c r="KUE151" s="77"/>
      <c r="KUF151" s="77"/>
      <c r="KUG151" s="77"/>
      <c r="KUH151" s="77"/>
      <c r="KUI151" s="77"/>
      <c r="KUJ151" s="77"/>
      <c r="KUK151" s="77"/>
      <c r="KUL151" s="77"/>
      <c r="KUM151" s="77"/>
      <c r="KUN151" s="77"/>
      <c r="KUO151" s="77"/>
      <c r="KUP151" s="77"/>
      <c r="KUQ151" s="77"/>
      <c r="KUR151" s="77"/>
      <c r="KUS151" s="77"/>
      <c r="KUT151" s="77"/>
      <c r="KUU151" s="77"/>
      <c r="KUV151" s="77"/>
      <c r="KUW151" s="77"/>
      <c r="KUX151" s="77"/>
      <c r="KUY151" s="77"/>
      <c r="KUZ151" s="77"/>
      <c r="KVA151" s="77"/>
      <c r="KVB151" s="77"/>
      <c r="KVC151" s="77"/>
      <c r="KVD151" s="77"/>
      <c r="KVE151" s="77"/>
      <c r="KVF151" s="77"/>
      <c r="KVG151" s="77"/>
      <c r="KVH151" s="77"/>
      <c r="KVI151" s="77"/>
      <c r="KVJ151" s="77"/>
      <c r="KVK151" s="77"/>
      <c r="KVL151" s="77"/>
      <c r="KVM151" s="77"/>
      <c r="KVN151" s="77"/>
      <c r="KVO151" s="77"/>
      <c r="KVP151" s="77"/>
      <c r="KVQ151" s="77"/>
      <c r="KVR151" s="77"/>
      <c r="KVS151" s="77"/>
      <c r="KVT151" s="77"/>
      <c r="KVU151" s="77"/>
      <c r="KVV151" s="77"/>
      <c r="KVW151" s="77"/>
      <c r="KVX151" s="77"/>
      <c r="KVY151" s="77"/>
      <c r="KVZ151" s="77"/>
      <c r="KWA151" s="77"/>
      <c r="KWB151" s="77"/>
      <c r="KWC151" s="77"/>
      <c r="KWD151" s="77"/>
      <c r="KWE151" s="77"/>
      <c r="KWF151" s="77"/>
      <c r="KWG151" s="77"/>
      <c r="KWH151" s="77"/>
      <c r="KWI151" s="77"/>
      <c r="KWJ151" s="77"/>
      <c r="KWK151" s="77"/>
      <c r="KWL151" s="77"/>
      <c r="KWM151" s="77"/>
      <c r="KWN151" s="77"/>
      <c r="KWO151" s="77"/>
      <c r="KWP151" s="77"/>
      <c r="KWQ151" s="77"/>
      <c r="KWR151" s="77"/>
      <c r="KWS151" s="77"/>
      <c r="KWT151" s="77"/>
      <c r="KWU151" s="77"/>
      <c r="KWV151" s="77"/>
      <c r="KWW151" s="77"/>
      <c r="KWX151" s="77"/>
      <c r="KWY151" s="77"/>
      <c r="KWZ151" s="77"/>
      <c r="KXA151" s="77"/>
      <c r="KXB151" s="77"/>
      <c r="KXC151" s="77"/>
      <c r="KXD151" s="77"/>
      <c r="KXE151" s="77"/>
      <c r="KXF151" s="77"/>
      <c r="KXG151" s="77"/>
      <c r="KXH151" s="77"/>
      <c r="KXI151" s="77"/>
      <c r="KXJ151" s="77"/>
      <c r="KXK151" s="77"/>
      <c r="KXL151" s="77"/>
      <c r="KXM151" s="77"/>
      <c r="KXN151" s="77"/>
      <c r="KXO151" s="77"/>
      <c r="KXP151" s="77"/>
      <c r="KXQ151" s="77"/>
      <c r="KXR151" s="77"/>
      <c r="KXS151" s="77"/>
      <c r="KXT151" s="77"/>
      <c r="KXU151" s="77"/>
      <c r="KXV151" s="77"/>
      <c r="KXW151" s="77"/>
      <c r="KXX151" s="77"/>
      <c r="KXY151" s="77"/>
      <c r="KXZ151" s="77"/>
      <c r="KYA151" s="77"/>
      <c r="KYB151" s="77"/>
      <c r="KYC151" s="77"/>
      <c r="KYD151" s="77"/>
      <c r="KYE151" s="77"/>
      <c r="KYF151" s="77"/>
      <c r="KYG151" s="77"/>
      <c r="KYH151" s="77"/>
      <c r="KYI151" s="77"/>
      <c r="KYJ151" s="77"/>
      <c r="KYK151" s="77"/>
      <c r="KYL151" s="77"/>
      <c r="KYM151" s="77"/>
      <c r="KYN151" s="77"/>
      <c r="KYO151" s="77"/>
      <c r="KYP151" s="77"/>
      <c r="KYQ151" s="77"/>
      <c r="KYR151" s="77"/>
      <c r="KYS151" s="77"/>
      <c r="KYT151" s="77"/>
      <c r="KYU151" s="77"/>
      <c r="KYV151" s="77"/>
      <c r="KYW151" s="77"/>
      <c r="KYX151" s="77"/>
      <c r="KYY151" s="77"/>
      <c r="KYZ151" s="77"/>
      <c r="KZA151" s="77"/>
      <c r="KZB151" s="77"/>
      <c r="KZC151" s="77"/>
      <c r="KZD151" s="77"/>
      <c r="KZE151" s="77"/>
      <c r="KZF151" s="77"/>
      <c r="KZG151" s="77"/>
      <c r="KZH151" s="77"/>
      <c r="KZI151" s="77"/>
      <c r="KZJ151" s="77"/>
      <c r="KZK151" s="77"/>
      <c r="KZL151" s="77"/>
      <c r="KZM151" s="77"/>
      <c r="KZN151" s="77"/>
      <c r="KZO151" s="77"/>
      <c r="KZP151" s="77"/>
      <c r="KZQ151" s="77"/>
      <c r="KZR151" s="77"/>
      <c r="KZS151" s="77"/>
      <c r="KZT151" s="77"/>
      <c r="KZU151" s="77"/>
      <c r="KZV151" s="77"/>
      <c r="KZW151" s="77"/>
      <c r="KZX151" s="77"/>
      <c r="KZY151" s="77"/>
      <c r="KZZ151" s="77"/>
      <c r="LAA151" s="77"/>
      <c r="LAB151" s="77"/>
      <c r="LAC151" s="77"/>
      <c r="LAD151" s="77"/>
      <c r="LAE151" s="77"/>
      <c r="LAF151" s="77"/>
      <c r="LAG151" s="77"/>
      <c r="LAH151" s="77"/>
      <c r="LAI151" s="77"/>
      <c r="LAJ151" s="77"/>
      <c r="LAK151" s="77"/>
      <c r="LAL151" s="77"/>
      <c r="LAM151" s="77"/>
      <c r="LAN151" s="77"/>
      <c r="LAO151" s="77"/>
      <c r="LAP151" s="77"/>
      <c r="LAQ151" s="77"/>
      <c r="LAR151" s="77"/>
      <c r="LAS151" s="77"/>
      <c r="LAT151" s="77"/>
      <c r="LAU151" s="77"/>
      <c r="LAV151" s="77"/>
      <c r="LAW151" s="77"/>
      <c r="LAX151" s="77"/>
      <c r="LAY151" s="77"/>
      <c r="LAZ151" s="77"/>
      <c r="LBA151" s="77"/>
      <c r="LBB151" s="77"/>
      <c r="LBC151" s="77"/>
      <c r="LBD151" s="77"/>
      <c r="LBE151" s="77"/>
      <c r="LBF151" s="77"/>
      <c r="LBG151" s="77"/>
      <c r="LBH151" s="77"/>
      <c r="LBI151" s="77"/>
      <c r="LBJ151" s="77"/>
      <c r="LBK151" s="77"/>
      <c r="LBL151" s="77"/>
      <c r="LBM151" s="77"/>
      <c r="LBN151" s="77"/>
      <c r="LBO151" s="77"/>
      <c r="LBP151" s="77"/>
      <c r="LBQ151" s="77"/>
      <c r="LBR151" s="77"/>
      <c r="LBS151" s="77"/>
      <c r="LBT151" s="77"/>
      <c r="LBU151" s="77"/>
      <c r="LBV151" s="77"/>
      <c r="LBW151" s="77"/>
      <c r="LBX151" s="77"/>
      <c r="LBY151" s="77"/>
      <c r="LBZ151" s="77"/>
      <c r="LCA151" s="77"/>
      <c r="LCB151" s="77"/>
      <c r="LCC151" s="77"/>
      <c r="LCD151" s="77"/>
      <c r="LCE151" s="77"/>
      <c r="LCF151" s="77"/>
      <c r="LCG151" s="77"/>
      <c r="LCH151" s="77"/>
      <c r="LCI151" s="77"/>
      <c r="LCJ151" s="77"/>
      <c r="LCK151" s="77"/>
      <c r="LCL151" s="77"/>
      <c r="LCM151" s="77"/>
      <c r="LCN151" s="77"/>
      <c r="LCO151" s="77"/>
      <c r="LCP151" s="77"/>
      <c r="LCQ151" s="77"/>
      <c r="LCR151" s="77"/>
      <c r="LCS151" s="77"/>
      <c r="LCT151" s="77"/>
      <c r="LCU151" s="77"/>
      <c r="LCV151" s="77"/>
      <c r="LCW151" s="77"/>
      <c r="LCX151" s="77"/>
      <c r="LCY151" s="77"/>
      <c r="LCZ151" s="77"/>
      <c r="LDA151" s="77"/>
      <c r="LDB151" s="77"/>
      <c r="LDC151" s="77"/>
      <c r="LDD151" s="77"/>
      <c r="LDE151" s="77"/>
      <c r="LDF151" s="77"/>
      <c r="LDG151" s="77"/>
      <c r="LDH151" s="77"/>
      <c r="LDI151" s="77"/>
      <c r="LDJ151" s="77"/>
      <c r="LDK151" s="77"/>
      <c r="LDL151" s="77"/>
      <c r="LDM151" s="77"/>
      <c r="LDN151" s="77"/>
      <c r="LDO151" s="77"/>
      <c r="LDP151" s="77"/>
      <c r="LDQ151" s="77"/>
      <c r="LDR151" s="77"/>
      <c r="LDS151" s="77"/>
      <c r="LDT151" s="77"/>
      <c r="LDU151" s="77"/>
      <c r="LDV151" s="77"/>
      <c r="LDW151" s="77"/>
      <c r="LDX151" s="77"/>
      <c r="LDY151" s="77"/>
      <c r="LDZ151" s="77"/>
      <c r="LEA151" s="77"/>
      <c r="LEB151" s="77"/>
      <c r="LEC151" s="77"/>
      <c r="LED151" s="77"/>
      <c r="LEE151" s="77"/>
      <c r="LEF151" s="77"/>
      <c r="LEG151" s="77"/>
      <c r="LEH151" s="77"/>
      <c r="LEI151" s="77"/>
      <c r="LEJ151" s="77"/>
      <c r="LEK151" s="77"/>
      <c r="LEL151" s="77"/>
      <c r="LEM151" s="77"/>
      <c r="LEN151" s="77"/>
      <c r="LEO151" s="77"/>
      <c r="LEP151" s="77"/>
      <c r="LEQ151" s="77"/>
      <c r="LER151" s="77"/>
      <c r="LES151" s="77"/>
      <c r="LET151" s="77"/>
      <c r="LEU151" s="77"/>
      <c r="LEV151" s="77"/>
      <c r="LEW151" s="77"/>
      <c r="LEX151" s="77"/>
      <c r="LEY151" s="77"/>
      <c r="LEZ151" s="77"/>
      <c r="LFA151" s="77"/>
      <c r="LFB151" s="77"/>
      <c r="LFC151" s="77"/>
      <c r="LFD151" s="77"/>
      <c r="LFE151" s="77"/>
      <c r="LFF151" s="77"/>
      <c r="LFG151" s="77"/>
      <c r="LFH151" s="77"/>
      <c r="LFI151" s="77"/>
      <c r="LFJ151" s="77"/>
      <c r="LFK151" s="77"/>
      <c r="LFL151" s="77"/>
      <c r="LFM151" s="77"/>
      <c r="LFN151" s="77"/>
      <c r="LFO151" s="77"/>
      <c r="LFP151" s="77"/>
      <c r="LFQ151" s="77"/>
      <c r="LFR151" s="77"/>
      <c r="LFS151" s="77"/>
      <c r="LFT151" s="77"/>
      <c r="LFU151" s="77"/>
      <c r="LFV151" s="77"/>
      <c r="LFW151" s="77"/>
      <c r="LFX151" s="77"/>
      <c r="LFY151" s="77"/>
      <c r="LFZ151" s="77"/>
      <c r="LGA151" s="77"/>
      <c r="LGB151" s="77"/>
      <c r="LGC151" s="77"/>
      <c r="LGD151" s="77"/>
      <c r="LGE151" s="77"/>
      <c r="LGF151" s="77"/>
      <c r="LGG151" s="77"/>
      <c r="LGH151" s="77"/>
      <c r="LGI151" s="77"/>
      <c r="LGJ151" s="77"/>
      <c r="LGK151" s="77"/>
      <c r="LGL151" s="77"/>
      <c r="LGM151" s="77"/>
      <c r="LGN151" s="77"/>
      <c r="LGO151" s="77"/>
      <c r="LGP151" s="77"/>
      <c r="LGQ151" s="77"/>
      <c r="LGR151" s="77"/>
      <c r="LGS151" s="77"/>
      <c r="LGT151" s="77"/>
      <c r="LGU151" s="77"/>
      <c r="LGV151" s="77"/>
      <c r="LGW151" s="77"/>
      <c r="LGX151" s="77"/>
      <c r="LGY151" s="77"/>
      <c r="LGZ151" s="77"/>
      <c r="LHA151" s="77"/>
      <c r="LHB151" s="77"/>
      <c r="LHC151" s="77"/>
      <c r="LHD151" s="77"/>
      <c r="LHE151" s="77"/>
      <c r="LHF151" s="77"/>
      <c r="LHG151" s="77"/>
      <c r="LHH151" s="77"/>
      <c r="LHI151" s="77"/>
      <c r="LHJ151" s="77"/>
      <c r="LHK151" s="77"/>
      <c r="LHL151" s="77"/>
      <c r="LHM151" s="77"/>
      <c r="LHN151" s="77"/>
      <c r="LHO151" s="77"/>
      <c r="LHP151" s="77"/>
      <c r="LHQ151" s="77"/>
      <c r="LHR151" s="77"/>
      <c r="LHS151" s="77"/>
      <c r="LHT151" s="77"/>
      <c r="LHU151" s="77"/>
      <c r="LHV151" s="77"/>
      <c r="LHW151" s="77"/>
      <c r="LHX151" s="77"/>
      <c r="LHY151" s="77"/>
      <c r="LHZ151" s="77"/>
      <c r="LIA151" s="77"/>
      <c r="LIB151" s="77"/>
      <c r="LIC151" s="77"/>
      <c r="LID151" s="77"/>
      <c r="LIE151" s="77"/>
      <c r="LIF151" s="77"/>
      <c r="LIG151" s="77"/>
      <c r="LIH151" s="77"/>
      <c r="LII151" s="77"/>
      <c r="LIJ151" s="77"/>
      <c r="LIK151" s="77"/>
      <c r="LIL151" s="77"/>
      <c r="LIM151" s="77"/>
      <c r="LIN151" s="77"/>
      <c r="LIO151" s="77"/>
      <c r="LIP151" s="77"/>
      <c r="LIQ151" s="77"/>
      <c r="LIR151" s="77"/>
      <c r="LIS151" s="77"/>
      <c r="LIT151" s="77"/>
      <c r="LIU151" s="77"/>
      <c r="LIV151" s="77"/>
      <c r="LIW151" s="77"/>
      <c r="LIX151" s="77"/>
      <c r="LIY151" s="77"/>
      <c r="LIZ151" s="77"/>
      <c r="LJA151" s="77"/>
      <c r="LJB151" s="77"/>
      <c r="LJC151" s="77"/>
      <c r="LJD151" s="77"/>
      <c r="LJE151" s="77"/>
      <c r="LJF151" s="77"/>
      <c r="LJG151" s="77"/>
      <c r="LJH151" s="77"/>
      <c r="LJI151" s="77"/>
      <c r="LJJ151" s="77"/>
      <c r="LJK151" s="77"/>
      <c r="LJL151" s="77"/>
      <c r="LJM151" s="77"/>
      <c r="LJN151" s="77"/>
      <c r="LJO151" s="77"/>
      <c r="LJP151" s="77"/>
      <c r="LJQ151" s="77"/>
      <c r="LJR151" s="77"/>
      <c r="LJS151" s="77"/>
      <c r="LJT151" s="77"/>
      <c r="LJU151" s="77"/>
      <c r="LJV151" s="77"/>
      <c r="LJW151" s="77"/>
      <c r="LJX151" s="77"/>
      <c r="LJY151" s="77"/>
      <c r="LJZ151" s="77"/>
      <c r="LKA151" s="77"/>
      <c r="LKB151" s="77"/>
      <c r="LKC151" s="77"/>
      <c r="LKD151" s="77"/>
      <c r="LKE151" s="77"/>
      <c r="LKF151" s="77"/>
      <c r="LKG151" s="77"/>
      <c r="LKH151" s="77"/>
      <c r="LKI151" s="77"/>
      <c r="LKJ151" s="77"/>
      <c r="LKK151" s="77"/>
      <c r="LKL151" s="77"/>
      <c r="LKM151" s="77"/>
      <c r="LKN151" s="77"/>
      <c r="LKO151" s="77"/>
      <c r="LKP151" s="77"/>
      <c r="LKQ151" s="77"/>
      <c r="LKR151" s="77"/>
      <c r="LKS151" s="77"/>
      <c r="LKT151" s="77"/>
      <c r="LKU151" s="77"/>
      <c r="LKV151" s="77"/>
      <c r="LKW151" s="77"/>
      <c r="LKX151" s="77"/>
      <c r="LKY151" s="77"/>
      <c r="LKZ151" s="77"/>
      <c r="LLA151" s="77"/>
      <c r="LLB151" s="77"/>
      <c r="LLC151" s="77"/>
      <c r="LLD151" s="77"/>
      <c r="LLE151" s="77"/>
      <c r="LLF151" s="77"/>
      <c r="LLG151" s="77"/>
      <c r="LLH151" s="77"/>
      <c r="LLI151" s="77"/>
      <c r="LLJ151" s="77"/>
      <c r="LLK151" s="77"/>
      <c r="LLL151" s="77"/>
      <c r="LLM151" s="77"/>
      <c r="LLN151" s="77"/>
      <c r="LLO151" s="77"/>
      <c r="LLP151" s="77"/>
      <c r="LLQ151" s="77"/>
      <c r="LLR151" s="77"/>
      <c r="LLS151" s="77"/>
      <c r="LLT151" s="77"/>
      <c r="LLU151" s="77"/>
      <c r="LLV151" s="77"/>
      <c r="LLW151" s="77"/>
      <c r="LLX151" s="77"/>
      <c r="LLY151" s="77"/>
      <c r="LLZ151" s="77"/>
      <c r="LMA151" s="77"/>
      <c r="LMB151" s="77"/>
      <c r="LMC151" s="77"/>
      <c r="LMD151" s="77"/>
      <c r="LME151" s="77"/>
      <c r="LMF151" s="77"/>
      <c r="LMG151" s="77"/>
      <c r="LMH151" s="77"/>
      <c r="LMI151" s="77"/>
      <c r="LMJ151" s="77"/>
      <c r="LMK151" s="77"/>
      <c r="LML151" s="77"/>
      <c r="LMM151" s="77"/>
      <c r="LMN151" s="77"/>
      <c r="LMO151" s="77"/>
      <c r="LMP151" s="77"/>
      <c r="LMQ151" s="77"/>
      <c r="LMR151" s="77"/>
      <c r="LMS151" s="77"/>
      <c r="LMT151" s="77"/>
      <c r="LMU151" s="77"/>
      <c r="LMV151" s="77"/>
      <c r="LMW151" s="77"/>
      <c r="LMX151" s="77"/>
      <c r="LMY151" s="77"/>
      <c r="LMZ151" s="77"/>
      <c r="LNA151" s="77"/>
      <c r="LNB151" s="77"/>
      <c r="LNC151" s="77"/>
      <c r="LND151" s="77"/>
      <c r="LNE151" s="77"/>
      <c r="LNF151" s="77"/>
      <c r="LNG151" s="77"/>
      <c r="LNH151" s="77"/>
      <c r="LNI151" s="77"/>
      <c r="LNJ151" s="77"/>
      <c r="LNK151" s="77"/>
      <c r="LNL151" s="77"/>
      <c r="LNM151" s="77"/>
      <c r="LNN151" s="77"/>
      <c r="LNO151" s="77"/>
      <c r="LNP151" s="77"/>
      <c r="LNQ151" s="77"/>
      <c r="LNR151" s="77"/>
      <c r="LNS151" s="77"/>
      <c r="LNT151" s="77"/>
      <c r="LNU151" s="77"/>
      <c r="LNV151" s="77"/>
      <c r="LNW151" s="77"/>
      <c r="LNX151" s="77"/>
      <c r="LNY151" s="77"/>
      <c r="LNZ151" s="77"/>
      <c r="LOA151" s="77"/>
      <c r="LOB151" s="77"/>
      <c r="LOC151" s="77"/>
      <c r="LOD151" s="77"/>
      <c r="LOE151" s="77"/>
      <c r="LOF151" s="77"/>
      <c r="LOG151" s="77"/>
      <c r="LOH151" s="77"/>
      <c r="LOI151" s="77"/>
      <c r="LOJ151" s="77"/>
      <c r="LOK151" s="77"/>
      <c r="LOL151" s="77"/>
      <c r="LOM151" s="77"/>
      <c r="LON151" s="77"/>
      <c r="LOO151" s="77"/>
      <c r="LOP151" s="77"/>
      <c r="LOQ151" s="77"/>
      <c r="LOR151" s="77"/>
      <c r="LOS151" s="77"/>
      <c r="LOT151" s="77"/>
      <c r="LOU151" s="77"/>
      <c r="LOV151" s="77"/>
      <c r="LOW151" s="77"/>
      <c r="LOX151" s="77"/>
      <c r="LOY151" s="77"/>
      <c r="LOZ151" s="77"/>
      <c r="LPA151" s="77"/>
      <c r="LPB151" s="77"/>
      <c r="LPC151" s="77"/>
      <c r="LPD151" s="77"/>
      <c r="LPE151" s="77"/>
      <c r="LPF151" s="77"/>
      <c r="LPG151" s="77"/>
      <c r="LPH151" s="77"/>
      <c r="LPI151" s="77"/>
      <c r="LPJ151" s="77"/>
      <c r="LPK151" s="77"/>
      <c r="LPL151" s="77"/>
      <c r="LPM151" s="77"/>
      <c r="LPN151" s="77"/>
      <c r="LPO151" s="77"/>
      <c r="LPP151" s="77"/>
      <c r="LPQ151" s="77"/>
      <c r="LPR151" s="77"/>
      <c r="LPS151" s="77"/>
      <c r="LPT151" s="77"/>
      <c r="LPU151" s="77"/>
      <c r="LPV151" s="77"/>
      <c r="LPW151" s="77"/>
      <c r="LPX151" s="77"/>
      <c r="LPY151" s="77"/>
      <c r="LPZ151" s="77"/>
      <c r="LQA151" s="77"/>
      <c r="LQB151" s="77"/>
      <c r="LQC151" s="77"/>
      <c r="LQD151" s="77"/>
      <c r="LQE151" s="77"/>
      <c r="LQF151" s="77"/>
      <c r="LQG151" s="77"/>
      <c r="LQH151" s="77"/>
      <c r="LQI151" s="77"/>
      <c r="LQJ151" s="77"/>
      <c r="LQK151" s="77"/>
      <c r="LQL151" s="77"/>
      <c r="LQM151" s="77"/>
      <c r="LQN151" s="77"/>
      <c r="LQO151" s="77"/>
      <c r="LQP151" s="77"/>
      <c r="LQQ151" s="77"/>
      <c r="LQR151" s="77"/>
      <c r="LQS151" s="77"/>
      <c r="LQT151" s="77"/>
      <c r="LQU151" s="77"/>
      <c r="LQV151" s="77"/>
      <c r="LQW151" s="77"/>
      <c r="LQX151" s="77"/>
      <c r="LQY151" s="77"/>
      <c r="LQZ151" s="77"/>
      <c r="LRA151" s="77"/>
      <c r="LRB151" s="77"/>
      <c r="LRC151" s="77"/>
      <c r="LRD151" s="77"/>
      <c r="LRE151" s="77"/>
      <c r="LRF151" s="77"/>
      <c r="LRG151" s="77"/>
      <c r="LRH151" s="77"/>
      <c r="LRI151" s="77"/>
      <c r="LRJ151" s="77"/>
      <c r="LRK151" s="77"/>
      <c r="LRL151" s="77"/>
      <c r="LRM151" s="77"/>
      <c r="LRN151" s="77"/>
      <c r="LRO151" s="77"/>
      <c r="LRP151" s="77"/>
      <c r="LRQ151" s="77"/>
      <c r="LRR151" s="77"/>
      <c r="LRS151" s="77"/>
      <c r="LRT151" s="77"/>
      <c r="LRU151" s="77"/>
      <c r="LRV151" s="77"/>
      <c r="LRW151" s="77"/>
      <c r="LRX151" s="77"/>
      <c r="LRY151" s="77"/>
      <c r="LRZ151" s="77"/>
      <c r="LSA151" s="77"/>
      <c r="LSB151" s="77"/>
      <c r="LSC151" s="77"/>
      <c r="LSD151" s="77"/>
      <c r="LSE151" s="77"/>
      <c r="LSF151" s="77"/>
      <c r="LSG151" s="77"/>
      <c r="LSH151" s="77"/>
      <c r="LSI151" s="77"/>
      <c r="LSJ151" s="77"/>
      <c r="LSK151" s="77"/>
      <c r="LSL151" s="77"/>
      <c r="LSM151" s="77"/>
      <c r="LSN151" s="77"/>
      <c r="LSO151" s="77"/>
      <c r="LSP151" s="77"/>
      <c r="LSQ151" s="77"/>
      <c r="LSR151" s="77"/>
      <c r="LSS151" s="77"/>
      <c r="LST151" s="77"/>
      <c r="LSU151" s="77"/>
      <c r="LSV151" s="77"/>
      <c r="LSW151" s="77"/>
      <c r="LSX151" s="77"/>
      <c r="LSY151" s="77"/>
      <c r="LSZ151" s="77"/>
      <c r="LTA151" s="77"/>
      <c r="LTB151" s="77"/>
      <c r="LTC151" s="77"/>
      <c r="LTD151" s="77"/>
      <c r="LTE151" s="77"/>
      <c r="LTF151" s="77"/>
      <c r="LTG151" s="77"/>
      <c r="LTH151" s="77"/>
      <c r="LTI151" s="77"/>
      <c r="LTJ151" s="77"/>
      <c r="LTK151" s="77"/>
      <c r="LTL151" s="77"/>
      <c r="LTM151" s="77"/>
      <c r="LTN151" s="77"/>
      <c r="LTO151" s="77"/>
      <c r="LTP151" s="77"/>
      <c r="LTQ151" s="77"/>
      <c r="LTR151" s="77"/>
      <c r="LTS151" s="77"/>
      <c r="LTT151" s="77"/>
      <c r="LTU151" s="77"/>
      <c r="LTV151" s="77"/>
      <c r="LTW151" s="77"/>
      <c r="LTX151" s="77"/>
      <c r="LTY151" s="77"/>
      <c r="LTZ151" s="77"/>
      <c r="LUA151" s="77"/>
      <c r="LUB151" s="77"/>
      <c r="LUC151" s="77"/>
      <c r="LUD151" s="77"/>
      <c r="LUE151" s="77"/>
      <c r="LUF151" s="77"/>
      <c r="LUG151" s="77"/>
      <c r="LUH151" s="77"/>
      <c r="LUI151" s="77"/>
      <c r="LUJ151" s="77"/>
      <c r="LUK151" s="77"/>
      <c r="LUL151" s="77"/>
      <c r="LUM151" s="77"/>
      <c r="LUN151" s="77"/>
      <c r="LUO151" s="77"/>
      <c r="LUP151" s="77"/>
      <c r="LUQ151" s="77"/>
      <c r="LUR151" s="77"/>
      <c r="LUS151" s="77"/>
      <c r="LUT151" s="77"/>
      <c r="LUU151" s="77"/>
      <c r="LUV151" s="77"/>
      <c r="LUW151" s="77"/>
      <c r="LUX151" s="77"/>
      <c r="LUY151" s="77"/>
      <c r="LUZ151" s="77"/>
      <c r="LVA151" s="77"/>
      <c r="LVB151" s="77"/>
      <c r="LVC151" s="77"/>
      <c r="LVD151" s="77"/>
      <c r="LVE151" s="77"/>
      <c r="LVF151" s="77"/>
      <c r="LVG151" s="77"/>
      <c r="LVH151" s="77"/>
      <c r="LVI151" s="77"/>
      <c r="LVJ151" s="77"/>
      <c r="LVK151" s="77"/>
      <c r="LVL151" s="77"/>
      <c r="LVM151" s="77"/>
      <c r="LVN151" s="77"/>
      <c r="LVO151" s="77"/>
      <c r="LVP151" s="77"/>
      <c r="LVQ151" s="77"/>
      <c r="LVR151" s="77"/>
      <c r="LVS151" s="77"/>
      <c r="LVT151" s="77"/>
      <c r="LVU151" s="77"/>
      <c r="LVV151" s="77"/>
      <c r="LVW151" s="77"/>
      <c r="LVX151" s="77"/>
      <c r="LVY151" s="77"/>
      <c r="LVZ151" s="77"/>
      <c r="LWA151" s="77"/>
      <c r="LWB151" s="77"/>
      <c r="LWC151" s="77"/>
      <c r="LWD151" s="77"/>
      <c r="LWE151" s="77"/>
      <c r="LWF151" s="77"/>
      <c r="LWG151" s="77"/>
      <c r="LWH151" s="77"/>
      <c r="LWI151" s="77"/>
      <c r="LWJ151" s="77"/>
      <c r="LWK151" s="77"/>
      <c r="LWL151" s="77"/>
      <c r="LWM151" s="77"/>
      <c r="LWN151" s="77"/>
      <c r="LWO151" s="77"/>
      <c r="LWP151" s="77"/>
      <c r="LWQ151" s="77"/>
      <c r="LWR151" s="77"/>
      <c r="LWS151" s="77"/>
      <c r="LWT151" s="77"/>
      <c r="LWU151" s="77"/>
      <c r="LWV151" s="77"/>
      <c r="LWW151" s="77"/>
      <c r="LWX151" s="77"/>
      <c r="LWY151" s="77"/>
      <c r="LWZ151" s="77"/>
      <c r="LXA151" s="77"/>
      <c r="LXB151" s="77"/>
      <c r="LXC151" s="77"/>
      <c r="LXD151" s="77"/>
      <c r="LXE151" s="77"/>
      <c r="LXF151" s="77"/>
      <c r="LXG151" s="77"/>
      <c r="LXH151" s="77"/>
      <c r="LXI151" s="77"/>
      <c r="LXJ151" s="77"/>
      <c r="LXK151" s="77"/>
      <c r="LXL151" s="77"/>
      <c r="LXM151" s="77"/>
      <c r="LXN151" s="77"/>
      <c r="LXO151" s="77"/>
      <c r="LXP151" s="77"/>
      <c r="LXQ151" s="77"/>
      <c r="LXR151" s="77"/>
      <c r="LXS151" s="77"/>
      <c r="LXT151" s="77"/>
      <c r="LXU151" s="77"/>
      <c r="LXV151" s="77"/>
      <c r="LXW151" s="77"/>
      <c r="LXX151" s="77"/>
      <c r="LXY151" s="77"/>
      <c r="LXZ151" s="77"/>
      <c r="LYA151" s="77"/>
      <c r="LYB151" s="77"/>
      <c r="LYC151" s="77"/>
      <c r="LYD151" s="77"/>
      <c r="LYE151" s="77"/>
      <c r="LYF151" s="77"/>
      <c r="LYG151" s="77"/>
      <c r="LYH151" s="77"/>
      <c r="LYI151" s="77"/>
      <c r="LYJ151" s="77"/>
      <c r="LYK151" s="77"/>
      <c r="LYL151" s="77"/>
      <c r="LYM151" s="77"/>
      <c r="LYN151" s="77"/>
      <c r="LYO151" s="77"/>
      <c r="LYP151" s="77"/>
      <c r="LYQ151" s="77"/>
      <c r="LYR151" s="77"/>
      <c r="LYS151" s="77"/>
      <c r="LYT151" s="77"/>
      <c r="LYU151" s="77"/>
      <c r="LYV151" s="77"/>
      <c r="LYW151" s="77"/>
      <c r="LYX151" s="77"/>
      <c r="LYY151" s="77"/>
      <c r="LYZ151" s="77"/>
      <c r="LZA151" s="77"/>
      <c r="LZB151" s="77"/>
      <c r="LZC151" s="77"/>
      <c r="LZD151" s="77"/>
      <c r="LZE151" s="77"/>
      <c r="LZF151" s="77"/>
      <c r="LZG151" s="77"/>
      <c r="LZH151" s="77"/>
      <c r="LZI151" s="77"/>
      <c r="LZJ151" s="77"/>
      <c r="LZK151" s="77"/>
      <c r="LZL151" s="77"/>
      <c r="LZM151" s="77"/>
      <c r="LZN151" s="77"/>
      <c r="LZO151" s="77"/>
      <c r="LZP151" s="77"/>
      <c r="LZQ151" s="77"/>
      <c r="LZR151" s="77"/>
      <c r="LZS151" s="77"/>
      <c r="LZT151" s="77"/>
      <c r="LZU151" s="77"/>
      <c r="LZV151" s="77"/>
      <c r="LZW151" s="77"/>
      <c r="LZX151" s="77"/>
      <c r="LZY151" s="77"/>
      <c r="LZZ151" s="77"/>
      <c r="MAA151" s="77"/>
      <c r="MAB151" s="77"/>
      <c r="MAC151" s="77"/>
      <c r="MAD151" s="77"/>
      <c r="MAE151" s="77"/>
      <c r="MAF151" s="77"/>
      <c r="MAG151" s="77"/>
      <c r="MAH151" s="77"/>
      <c r="MAI151" s="77"/>
      <c r="MAJ151" s="77"/>
      <c r="MAK151" s="77"/>
      <c r="MAL151" s="77"/>
      <c r="MAM151" s="77"/>
      <c r="MAN151" s="77"/>
      <c r="MAO151" s="77"/>
      <c r="MAP151" s="77"/>
      <c r="MAQ151" s="77"/>
      <c r="MAR151" s="77"/>
      <c r="MAS151" s="77"/>
      <c r="MAT151" s="77"/>
      <c r="MAU151" s="77"/>
      <c r="MAV151" s="77"/>
      <c r="MAW151" s="77"/>
      <c r="MAX151" s="77"/>
      <c r="MAY151" s="77"/>
      <c r="MAZ151" s="77"/>
      <c r="MBA151" s="77"/>
      <c r="MBB151" s="77"/>
      <c r="MBC151" s="77"/>
      <c r="MBD151" s="77"/>
      <c r="MBE151" s="77"/>
      <c r="MBF151" s="77"/>
      <c r="MBG151" s="77"/>
      <c r="MBH151" s="77"/>
      <c r="MBI151" s="77"/>
      <c r="MBJ151" s="77"/>
      <c r="MBK151" s="77"/>
      <c r="MBL151" s="77"/>
      <c r="MBM151" s="77"/>
      <c r="MBN151" s="77"/>
      <c r="MBO151" s="77"/>
      <c r="MBP151" s="77"/>
      <c r="MBQ151" s="77"/>
      <c r="MBR151" s="77"/>
      <c r="MBS151" s="77"/>
      <c r="MBT151" s="77"/>
      <c r="MBU151" s="77"/>
      <c r="MBV151" s="77"/>
      <c r="MBW151" s="77"/>
      <c r="MBX151" s="77"/>
      <c r="MBY151" s="77"/>
      <c r="MBZ151" s="77"/>
      <c r="MCA151" s="77"/>
      <c r="MCB151" s="77"/>
      <c r="MCC151" s="77"/>
      <c r="MCD151" s="77"/>
      <c r="MCE151" s="77"/>
      <c r="MCF151" s="77"/>
      <c r="MCG151" s="77"/>
      <c r="MCH151" s="77"/>
      <c r="MCI151" s="77"/>
      <c r="MCJ151" s="77"/>
      <c r="MCK151" s="77"/>
      <c r="MCL151" s="77"/>
      <c r="MCM151" s="77"/>
      <c r="MCN151" s="77"/>
      <c r="MCO151" s="77"/>
      <c r="MCP151" s="77"/>
      <c r="MCQ151" s="77"/>
      <c r="MCR151" s="77"/>
      <c r="MCS151" s="77"/>
      <c r="MCT151" s="77"/>
      <c r="MCU151" s="77"/>
      <c r="MCV151" s="77"/>
      <c r="MCW151" s="77"/>
      <c r="MCX151" s="77"/>
      <c r="MCY151" s="77"/>
      <c r="MCZ151" s="77"/>
      <c r="MDA151" s="77"/>
      <c r="MDB151" s="77"/>
      <c r="MDC151" s="77"/>
      <c r="MDD151" s="77"/>
      <c r="MDE151" s="77"/>
      <c r="MDF151" s="77"/>
      <c r="MDG151" s="77"/>
      <c r="MDH151" s="77"/>
      <c r="MDI151" s="77"/>
      <c r="MDJ151" s="77"/>
      <c r="MDK151" s="77"/>
      <c r="MDL151" s="77"/>
      <c r="MDM151" s="77"/>
      <c r="MDN151" s="77"/>
      <c r="MDO151" s="77"/>
      <c r="MDP151" s="77"/>
      <c r="MDQ151" s="77"/>
      <c r="MDR151" s="77"/>
      <c r="MDS151" s="77"/>
      <c r="MDT151" s="77"/>
      <c r="MDU151" s="77"/>
      <c r="MDV151" s="77"/>
      <c r="MDW151" s="77"/>
      <c r="MDX151" s="77"/>
      <c r="MDY151" s="77"/>
      <c r="MDZ151" s="77"/>
      <c r="MEA151" s="77"/>
      <c r="MEB151" s="77"/>
      <c r="MEC151" s="77"/>
      <c r="MED151" s="77"/>
      <c r="MEE151" s="77"/>
      <c r="MEF151" s="77"/>
      <c r="MEG151" s="77"/>
      <c r="MEH151" s="77"/>
      <c r="MEI151" s="77"/>
      <c r="MEJ151" s="77"/>
      <c r="MEK151" s="77"/>
      <c r="MEL151" s="77"/>
      <c r="MEM151" s="77"/>
      <c r="MEN151" s="77"/>
      <c r="MEO151" s="77"/>
      <c r="MEP151" s="77"/>
      <c r="MEQ151" s="77"/>
      <c r="MER151" s="77"/>
      <c r="MES151" s="77"/>
      <c r="MET151" s="77"/>
      <c r="MEU151" s="77"/>
      <c r="MEV151" s="77"/>
      <c r="MEW151" s="77"/>
      <c r="MEX151" s="77"/>
      <c r="MEY151" s="77"/>
      <c r="MEZ151" s="77"/>
      <c r="MFA151" s="77"/>
      <c r="MFB151" s="77"/>
      <c r="MFC151" s="77"/>
      <c r="MFD151" s="77"/>
      <c r="MFE151" s="77"/>
      <c r="MFF151" s="77"/>
      <c r="MFG151" s="77"/>
      <c r="MFH151" s="77"/>
      <c r="MFI151" s="77"/>
      <c r="MFJ151" s="77"/>
      <c r="MFK151" s="77"/>
      <c r="MFL151" s="77"/>
      <c r="MFM151" s="77"/>
      <c r="MFN151" s="77"/>
      <c r="MFO151" s="77"/>
      <c r="MFP151" s="77"/>
      <c r="MFQ151" s="77"/>
      <c r="MFR151" s="77"/>
      <c r="MFS151" s="77"/>
      <c r="MFT151" s="77"/>
      <c r="MFU151" s="77"/>
      <c r="MFV151" s="77"/>
      <c r="MFW151" s="77"/>
      <c r="MFX151" s="77"/>
      <c r="MFY151" s="77"/>
      <c r="MFZ151" s="77"/>
      <c r="MGA151" s="77"/>
      <c r="MGB151" s="77"/>
      <c r="MGC151" s="77"/>
      <c r="MGD151" s="77"/>
      <c r="MGE151" s="77"/>
      <c r="MGF151" s="77"/>
      <c r="MGG151" s="77"/>
      <c r="MGH151" s="77"/>
      <c r="MGI151" s="77"/>
      <c r="MGJ151" s="77"/>
      <c r="MGK151" s="77"/>
      <c r="MGL151" s="77"/>
      <c r="MGM151" s="77"/>
      <c r="MGN151" s="77"/>
      <c r="MGO151" s="77"/>
      <c r="MGP151" s="77"/>
      <c r="MGQ151" s="77"/>
      <c r="MGR151" s="77"/>
      <c r="MGS151" s="77"/>
      <c r="MGT151" s="77"/>
      <c r="MGU151" s="77"/>
      <c r="MGV151" s="77"/>
      <c r="MGW151" s="77"/>
      <c r="MGX151" s="77"/>
      <c r="MGY151" s="77"/>
      <c r="MGZ151" s="77"/>
      <c r="MHA151" s="77"/>
      <c r="MHB151" s="77"/>
      <c r="MHC151" s="77"/>
      <c r="MHD151" s="77"/>
      <c r="MHE151" s="77"/>
      <c r="MHF151" s="77"/>
      <c r="MHG151" s="77"/>
      <c r="MHH151" s="77"/>
      <c r="MHI151" s="77"/>
      <c r="MHJ151" s="77"/>
      <c r="MHK151" s="77"/>
      <c r="MHL151" s="77"/>
      <c r="MHM151" s="77"/>
      <c r="MHN151" s="77"/>
      <c r="MHO151" s="77"/>
      <c r="MHP151" s="77"/>
      <c r="MHQ151" s="77"/>
      <c r="MHR151" s="77"/>
      <c r="MHS151" s="77"/>
      <c r="MHT151" s="77"/>
      <c r="MHU151" s="77"/>
      <c r="MHV151" s="77"/>
      <c r="MHW151" s="77"/>
      <c r="MHX151" s="77"/>
      <c r="MHY151" s="77"/>
      <c r="MHZ151" s="77"/>
      <c r="MIA151" s="77"/>
      <c r="MIB151" s="77"/>
      <c r="MIC151" s="77"/>
      <c r="MID151" s="77"/>
      <c r="MIE151" s="77"/>
      <c r="MIF151" s="77"/>
      <c r="MIG151" s="77"/>
      <c r="MIH151" s="77"/>
      <c r="MII151" s="77"/>
      <c r="MIJ151" s="77"/>
      <c r="MIK151" s="77"/>
      <c r="MIL151" s="77"/>
      <c r="MIM151" s="77"/>
      <c r="MIN151" s="77"/>
      <c r="MIO151" s="77"/>
      <c r="MIP151" s="77"/>
      <c r="MIQ151" s="77"/>
      <c r="MIR151" s="77"/>
      <c r="MIS151" s="77"/>
      <c r="MIT151" s="77"/>
      <c r="MIU151" s="77"/>
      <c r="MIV151" s="77"/>
      <c r="MIW151" s="77"/>
      <c r="MIX151" s="77"/>
      <c r="MIY151" s="77"/>
      <c r="MIZ151" s="77"/>
      <c r="MJA151" s="77"/>
      <c r="MJB151" s="77"/>
      <c r="MJC151" s="77"/>
      <c r="MJD151" s="77"/>
      <c r="MJE151" s="77"/>
      <c r="MJF151" s="77"/>
      <c r="MJG151" s="77"/>
      <c r="MJH151" s="77"/>
      <c r="MJI151" s="77"/>
      <c r="MJJ151" s="77"/>
      <c r="MJK151" s="77"/>
      <c r="MJL151" s="77"/>
      <c r="MJM151" s="77"/>
      <c r="MJN151" s="77"/>
      <c r="MJO151" s="77"/>
      <c r="MJP151" s="77"/>
      <c r="MJQ151" s="77"/>
      <c r="MJR151" s="77"/>
      <c r="MJS151" s="77"/>
      <c r="MJT151" s="77"/>
      <c r="MJU151" s="77"/>
      <c r="MJV151" s="77"/>
      <c r="MJW151" s="77"/>
      <c r="MJX151" s="77"/>
      <c r="MJY151" s="77"/>
      <c r="MJZ151" s="77"/>
      <c r="MKA151" s="77"/>
      <c r="MKB151" s="77"/>
      <c r="MKC151" s="77"/>
      <c r="MKD151" s="77"/>
      <c r="MKE151" s="77"/>
      <c r="MKF151" s="77"/>
      <c r="MKG151" s="77"/>
      <c r="MKH151" s="77"/>
      <c r="MKI151" s="77"/>
      <c r="MKJ151" s="77"/>
      <c r="MKK151" s="77"/>
      <c r="MKL151" s="77"/>
      <c r="MKM151" s="77"/>
      <c r="MKN151" s="77"/>
      <c r="MKO151" s="77"/>
      <c r="MKP151" s="77"/>
      <c r="MKQ151" s="77"/>
      <c r="MKR151" s="77"/>
      <c r="MKS151" s="77"/>
      <c r="MKT151" s="77"/>
      <c r="MKU151" s="77"/>
      <c r="MKV151" s="77"/>
      <c r="MKW151" s="77"/>
      <c r="MKX151" s="77"/>
      <c r="MKY151" s="77"/>
      <c r="MKZ151" s="77"/>
      <c r="MLA151" s="77"/>
      <c r="MLB151" s="77"/>
      <c r="MLC151" s="77"/>
      <c r="MLD151" s="77"/>
      <c r="MLE151" s="77"/>
      <c r="MLF151" s="77"/>
      <c r="MLG151" s="77"/>
      <c r="MLH151" s="77"/>
      <c r="MLI151" s="77"/>
      <c r="MLJ151" s="77"/>
      <c r="MLK151" s="77"/>
      <c r="MLL151" s="77"/>
      <c r="MLM151" s="77"/>
      <c r="MLN151" s="77"/>
      <c r="MLO151" s="77"/>
      <c r="MLP151" s="77"/>
      <c r="MLQ151" s="77"/>
      <c r="MLR151" s="77"/>
      <c r="MLS151" s="77"/>
      <c r="MLT151" s="77"/>
      <c r="MLU151" s="77"/>
      <c r="MLV151" s="77"/>
      <c r="MLW151" s="77"/>
      <c r="MLX151" s="77"/>
      <c r="MLY151" s="77"/>
      <c r="MLZ151" s="77"/>
      <c r="MMA151" s="77"/>
      <c r="MMB151" s="77"/>
      <c r="MMC151" s="77"/>
      <c r="MMD151" s="77"/>
      <c r="MME151" s="77"/>
      <c r="MMF151" s="77"/>
      <c r="MMG151" s="77"/>
      <c r="MMH151" s="77"/>
      <c r="MMI151" s="77"/>
      <c r="MMJ151" s="77"/>
      <c r="MMK151" s="77"/>
      <c r="MML151" s="77"/>
      <c r="MMM151" s="77"/>
      <c r="MMN151" s="77"/>
      <c r="MMO151" s="77"/>
      <c r="MMP151" s="77"/>
      <c r="MMQ151" s="77"/>
      <c r="MMR151" s="77"/>
      <c r="MMS151" s="77"/>
      <c r="MMT151" s="77"/>
      <c r="MMU151" s="77"/>
      <c r="MMV151" s="77"/>
      <c r="MMW151" s="77"/>
      <c r="MMX151" s="77"/>
      <c r="MMY151" s="77"/>
      <c r="MMZ151" s="77"/>
      <c r="MNA151" s="77"/>
      <c r="MNB151" s="77"/>
      <c r="MNC151" s="77"/>
      <c r="MND151" s="77"/>
      <c r="MNE151" s="77"/>
      <c r="MNF151" s="77"/>
      <c r="MNG151" s="77"/>
      <c r="MNH151" s="77"/>
      <c r="MNI151" s="77"/>
      <c r="MNJ151" s="77"/>
      <c r="MNK151" s="77"/>
      <c r="MNL151" s="77"/>
      <c r="MNM151" s="77"/>
      <c r="MNN151" s="77"/>
      <c r="MNO151" s="77"/>
      <c r="MNP151" s="77"/>
      <c r="MNQ151" s="77"/>
      <c r="MNR151" s="77"/>
      <c r="MNS151" s="77"/>
      <c r="MNT151" s="77"/>
      <c r="MNU151" s="77"/>
      <c r="MNV151" s="77"/>
      <c r="MNW151" s="77"/>
      <c r="MNX151" s="77"/>
      <c r="MNY151" s="77"/>
      <c r="MNZ151" s="77"/>
      <c r="MOA151" s="77"/>
      <c r="MOB151" s="77"/>
      <c r="MOC151" s="77"/>
      <c r="MOD151" s="77"/>
      <c r="MOE151" s="77"/>
      <c r="MOF151" s="77"/>
      <c r="MOG151" s="77"/>
      <c r="MOH151" s="77"/>
      <c r="MOI151" s="77"/>
      <c r="MOJ151" s="77"/>
      <c r="MOK151" s="77"/>
      <c r="MOL151" s="77"/>
      <c r="MOM151" s="77"/>
      <c r="MON151" s="77"/>
      <c r="MOO151" s="77"/>
      <c r="MOP151" s="77"/>
      <c r="MOQ151" s="77"/>
      <c r="MOR151" s="77"/>
      <c r="MOS151" s="77"/>
      <c r="MOT151" s="77"/>
      <c r="MOU151" s="77"/>
      <c r="MOV151" s="77"/>
      <c r="MOW151" s="77"/>
      <c r="MOX151" s="77"/>
      <c r="MOY151" s="77"/>
      <c r="MOZ151" s="77"/>
      <c r="MPA151" s="77"/>
      <c r="MPB151" s="77"/>
      <c r="MPC151" s="77"/>
      <c r="MPD151" s="77"/>
      <c r="MPE151" s="77"/>
      <c r="MPF151" s="77"/>
      <c r="MPG151" s="77"/>
      <c r="MPH151" s="77"/>
      <c r="MPI151" s="77"/>
      <c r="MPJ151" s="77"/>
      <c r="MPK151" s="77"/>
      <c r="MPL151" s="77"/>
      <c r="MPM151" s="77"/>
      <c r="MPN151" s="77"/>
      <c r="MPO151" s="77"/>
      <c r="MPP151" s="77"/>
      <c r="MPQ151" s="77"/>
      <c r="MPR151" s="77"/>
      <c r="MPS151" s="77"/>
      <c r="MPT151" s="77"/>
      <c r="MPU151" s="77"/>
      <c r="MPV151" s="77"/>
      <c r="MPW151" s="77"/>
      <c r="MPX151" s="77"/>
      <c r="MPY151" s="77"/>
      <c r="MPZ151" s="77"/>
      <c r="MQA151" s="77"/>
      <c r="MQB151" s="77"/>
      <c r="MQC151" s="77"/>
      <c r="MQD151" s="77"/>
      <c r="MQE151" s="77"/>
      <c r="MQF151" s="77"/>
      <c r="MQG151" s="77"/>
      <c r="MQH151" s="77"/>
      <c r="MQI151" s="77"/>
      <c r="MQJ151" s="77"/>
      <c r="MQK151" s="77"/>
      <c r="MQL151" s="77"/>
      <c r="MQM151" s="77"/>
      <c r="MQN151" s="77"/>
      <c r="MQO151" s="77"/>
      <c r="MQP151" s="77"/>
      <c r="MQQ151" s="77"/>
      <c r="MQR151" s="77"/>
      <c r="MQS151" s="77"/>
      <c r="MQT151" s="77"/>
      <c r="MQU151" s="77"/>
      <c r="MQV151" s="77"/>
      <c r="MQW151" s="77"/>
      <c r="MQX151" s="77"/>
      <c r="MQY151" s="77"/>
      <c r="MQZ151" s="77"/>
      <c r="MRA151" s="77"/>
      <c r="MRB151" s="77"/>
      <c r="MRC151" s="77"/>
      <c r="MRD151" s="77"/>
      <c r="MRE151" s="77"/>
      <c r="MRF151" s="77"/>
      <c r="MRG151" s="77"/>
      <c r="MRH151" s="77"/>
      <c r="MRI151" s="77"/>
      <c r="MRJ151" s="77"/>
      <c r="MRK151" s="77"/>
      <c r="MRL151" s="77"/>
      <c r="MRM151" s="77"/>
      <c r="MRN151" s="77"/>
      <c r="MRO151" s="77"/>
      <c r="MRP151" s="77"/>
      <c r="MRQ151" s="77"/>
      <c r="MRR151" s="77"/>
      <c r="MRS151" s="77"/>
      <c r="MRT151" s="77"/>
      <c r="MRU151" s="77"/>
      <c r="MRV151" s="77"/>
      <c r="MRW151" s="77"/>
      <c r="MRX151" s="77"/>
      <c r="MRY151" s="77"/>
      <c r="MRZ151" s="77"/>
      <c r="MSA151" s="77"/>
      <c r="MSB151" s="77"/>
      <c r="MSC151" s="77"/>
      <c r="MSD151" s="77"/>
      <c r="MSE151" s="77"/>
      <c r="MSF151" s="77"/>
      <c r="MSG151" s="77"/>
      <c r="MSH151" s="77"/>
      <c r="MSI151" s="77"/>
      <c r="MSJ151" s="77"/>
      <c r="MSK151" s="77"/>
      <c r="MSL151" s="77"/>
      <c r="MSM151" s="77"/>
      <c r="MSN151" s="77"/>
      <c r="MSO151" s="77"/>
      <c r="MSP151" s="77"/>
      <c r="MSQ151" s="77"/>
      <c r="MSR151" s="77"/>
      <c r="MSS151" s="77"/>
      <c r="MST151" s="77"/>
      <c r="MSU151" s="77"/>
      <c r="MSV151" s="77"/>
      <c r="MSW151" s="77"/>
      <c r="MSX151" s="77"/>
      <c r="MSY151" s="77"/>
      <c r="MSZ151" s="77"/>
      <c r="MTA151" s="77"/>
      <c r="MTB151" s="77"/>
      <c r="MTC151" s="77"/>
      <c r="MTD151" s="77"/>
      <c r="MTE151" s="77"/>
      <c r="MTF151" s="77"/>
      <c r="MTG151" s="77"/>
      <c r="MTH151" s="77"/>
      <c r="MTI151" s="77"/>
      <c r="MTJ151" s="77"/>
      <c r="MTK151" s="77"/>
      <c r="MTL151" s="77"/>
      <c r="MTM151" s="77"/>
      <c r="MTN151" s="77"/>
      <c r="MTO151" s="77"/>
      <c r="MTP151" s="77"/>
      <c r="MTQ151" s="77"/>
      <c r="MTR151" s="77"/>
      <c r="MTS151" s="77"/>
      <c r="MTT151" s="77"/>
      <c r="MTU151" s="77"/>
      <c r="MTV151" s="77"/>
      <c r="MTW151" s="77"/>
      <c r="MTX151" s="77"/>
      <c r="MTY151" s="77"/>
      <c r="MTZ151" s="77"/>
      <c r="MUA151" s="77"/>
      <c r="MUB151" s="77"/>
      <c r="MUC151" s="77"/>
      <c r="MUD151" s="77"/>
      <c r="MUE151" s="77"/>
      <c r="MUF151" s="77"/>
      <c r="MUG151" s="77"/>
      <c r="MUH151" s="77"/>
      <c r="MUI151" s="77"/>
      <c r="MUJ151" s="77"/>
      <c r="MUK151" s="77"/>
      <c r="MUL151" s="77"/>
      <c r="MUM151" s="77"/>
      <c r="MUN151" s="77"/>
      <c r="MUO151" s="77"/>
      <c r="MUP151" s="77"/>
      <c r="MUQ151" s="77"/>
      <c r="MUR151" s="77"/>
      <c r="MUS151" s="77"/>
      <c r="MUT151" s="77"/>
      <c r="MUU151" s="77"/>
      <c r="MUV151" s="77"/>
      <c r="MUW151" s="77"/>
      <c r="MUX151" s="77"/>
      <c r="MUY151" s="77"/>
      <c r="MUZ151" s="77"/>
      <c r="MVA151" s="77"/>
      <c r="MVB151" s="77"/>
      <c r="MVC151" s="77"/>
      <c r="MVD151" s="77"/>
      <c r="MVE151" s="77"/>
      <c r="MVF151" s="77"/>
      <c r="MVG151" s="77"/>
      <c r="MVH151" s="77"/>
      <c r="MVI151" s="77"/>
      <c r="MVJ151" s="77"/>
      <c r="MVK151" s="77"/>
      <c r="MVL151" s="77"/>
      <c r="MVM151" s="77"/>
      <c r="MVN151" s="77"/>
      <c r="MVO151" s="77"/>
      <c r="MVP151" s="77"/>
      <c r="MVQ151" s="77"/>
      <c r="MVR151" s="77"/>
      <c r="MVS151" s="77"/>
      <c r="MVT151" s="77"/>
      <c r="MVU151" s="77"/>
      <c r="MVV151" s="77"/>
      <c r="MVW151" s="77"/>
      <c r="MVX151" s="77"/>
      <c r="MVY151" s="77"/>
      <c r="MVZ151" s="77"/>
      <c r="MWA151" s="77"/>
      <c r="MWB151" s="77"/>
      <c r="MWC151" s="77"/>
      <c r="MWD151" s="77"/>
      <c r="MWE151" s="77"/>
      <c r="MWF151" s="77"/>
      <c r="MWG151" s="77"/>
      <c r="MWH151" s="77"/>
      <c r="MWI151" s="77"/>
      <c r="MWJ151" s="77"/>
      <c r="MWK151" s="77"/>
      <c r="MWL151" s="77"/>
      <c r="MWM151" s="77"/>
      <c r="MWN151" s="77"/>
      <c r="MWO151" s="77"/>
      <c r="MWP151" s="77"/>
      <c r="MWQ151" s="77"/>
      <c r="MWR151" s="77"/>
      <c r="MWS151" s="77"/>
      <c r="MWT151" s="77"/>
      <c r="MWU151" s="77"/>
      <c r="MWV151" s="77"/>
      <c r="MWW151" s="77"/>
      <c r="MWX151" s="77"/>
      <c r="MWY151" s="77"/>
      <c r="MWZ151" s="77"/>
      <c r="MXA151" s="77"/>
      <c r="MXB151" s="77"/>
      <c r="MXC151" s="77"/>
      <c r="MXD151" s="77"/>
      <c r="MXE151" s="77"/>
      <c r="MXF151" s="77"/>
      <c r="MXG151" s="77"/>
      <c r="MXH151" s="77"/>
      <c r="MXI151" s="77"/>
      <c r="MXJ151" s="77"/>
      <c r="MXK151" s="77"/>
      <c r="MXL151" s="77"/>
      <c r="MXM151" s="77"/>
      <c r="MXN151" s="77"/>
      <c r="MXO151" s="77"/>
      <c r="MXP151" s="77"/>
      <c r="MXQ151" s="77"/>
      <c r="MXR151" s="77"/>
      <c r="MXS151" s="77"/>
      <c r="MXT151" s="77"/>
      <c r="MXU151" s="77"/>
      <c r="MXV151" s="77"/>
      <c r="MXW151" s="77"/>
      <c r="MXX151" s="77"/>
      <c r="MXY151" s="77"/>
      <c r="MXZ151" s="77"/>
      <c r="MYA151" s="77"/>
      <c r="MYB151" s="77"/>
      <c r="MYC151" s="77"/>
      <c r="MYD151" s="77"/>
      <c r="MYE151" s="77"/>
      <c r="MYF151" s="77"/>
      <c r="MYG151" s="77"/>
      <c r="MYH151" s="77"/>
      <c r="MYI151" s="77"/>
      <c r="MYJ151" s="77"/>
      <c r="MYK151" s="77"/>
      <c r="MYL151" s="77"/>
      <c r="MYM151" s="77"/>
      <c r="MYN151" s="77"/>
      <c r="MYO151" s="77"/>
      <c r="MYP151" s="77"/>
      <c r="MYQ151" s="77"/>
      <c r="MYR151" s="77"/>
      <c r="MYS151" s="77"/>
      <c r="MYT151" s="77"/>
      <c r="MYU151" s="77"/>
      <c r="MYV151" s="77"/>
      <c r="MYW151" s="77"/>
      <c r="MYX151" s="77"/>
      <c r="MYY151" s="77"/>
      <c r="MYZ151" s="77"/>
      <c r="MZA151" s="77"/>
      <c r="MZB151" s="77"/>
      <c r="MZC151" s="77"/>
      <c r="MZD151" s="77"/>
      <c r="MZE151" s="77"/>
      <c r="MZF151" s="77"/>
      <c r="MZG151" s="77"/>
      <c r="MZH151" s="77"/>
      <c r="MZI151" s="77"/>
      <c r="MZJ151" s="77"/>
      <c r="MZK151" s="77"/>
      <c r="MZL151" s="77"/>
      <c r="MZM151" s="77"/>
      <c r="MZN151" s="77"/>
      <c r="MZO151" s="77"/>
      <c r="MZP151" s="77"/>
      <c r="MZQ151" s="77"/>
      <c r="MZR151" s="77"/>
      <c r="MZS151" s="77"/>
      <c r="MZT151" s="77"/>
      <c r="MZU151" s="77"/>
      <c r="MZV151" s="77"/>
      <c r="MZW151" s="77"/>
      <c r="MZX151" s="77"/>
      <c r="MZY151" s="77"/>
      <c r="MZZ151" s="77"/>
      <c r="NAA151" s="77"/>
      <c r="NAB151" s="77"/>
      <c r="NAC151" s="77"/>
      <c r="NAD151" s="77"/>
      <c r="NAE151" s="77"/>
      <c r="NAF151" s="77"/>
      <c r="NAG151" s="77"/>
      <c r="NAH151" s="77"/>
      <c r="NAI151" s="77"/>
      <c r="NAJ151" s="77"/>
      <c r="NAK151" s="77"/>
      <c r="NAL151" s="77"/>
      <c r="NAM151" s="77"/>
      <c r="NAN151" s="77"/>
      <c r="NAO151" s="77"/>
      <c r="NAP151" s="77"/>
      <c r="NAQ151" s="77"/>
      <c r="NAR151" s="77"/>
      <c r="NAS151" s="77"/>
      <c r="NAT151" s="77"/>
      <c r="NAU151" s="77"/>
      <c r="NAV151" s="77"/>
      <c r="NAW151" s="77"/>
      <c r="NAX151" s="77"/>
      <c r="NAY151" s="77"/>
      <c r="NAZ151" s="77"/>
      <c r="NBA151" s="77"/>
      <c r="NBB151" s="77"/>
      <c r="NBC151" s="77"/>
      <c r="NBD151" s="77"/>
      <c r="NBE151" s="77"/>
      <c r="NBF151" s="77"/>
      <c r="NBG151" s="77"/>
      <c r="NBH151" s="77"/>
      <c r="NBI151" s="77"/>
      <c r="NBJ151" s="77"/>
      <c r="NBK151" s="77"/>
      <c r="NBL151" s="77"/>
      <c r="NBM151" s="77"/>
      <c r="NBN151" s="77"/>
      <c r="NBO151" s="77"/>
      <c r="NBP151" s="77"/>
      <c r="NBQ151" s="77"/>
      <c r="NBR151" s="77"/>
      <c r="NBS151" s="77"/>
      <c r="NBT151" s="77"/>
      <c r="NBU151" s="77"/>
      <c r="NBV151" s="77"/>
      <c r="NBW151" s="77"/>
      <c r="NBX151" s="77"/>
      <c r="NBY151" s="77"/>
      <c r="NBZ151" s="77"/>
      <c r="NCA151" s="77"/>
      <c r="NCB151" s="77"/>
      <c r="NCC151" s="77"/>
      <c r="NCD151" s="77"/>
      <c r="NCE151" s="77"/>
      <c r="NCF151" s="77"/>
      <c r="NCG151" s="77"/>
      <c r="NCH151" s="77"/>
      <c r="NCI151" s="77"/>
      <c r="NCJ151" s="77"/>
      <c r="NCK151" s="77"/>
      <c r="NCL151" s="77"/>
      <c r="NCM151" s="77"/>
      <c r="NCN151" s="77"/>
      <c r="NCO151" s="77"/>
      <c r="NCP151" s="77"/>
      <c r="NCQ151" s="77"/>
      <c r="NCR151" s="77"/>
      <c r="NCS151" s="77"/>
      <c r="NCT151" s="77"/>
      <c r="NCU151" s="77"/>
      <c r="NCV151" s="77"/>
      <c r="NCW151" s="77"/>
      <c r="NCX151" s="77"/>
      <c r="NCY151" s="77"/>
      <c r="NCZ151" s="77"/>
      <c r="NDA151" s="77"/>
      <c r="NDB151" s="77"/>
      <c r="NDC151" s="77"/>
      <c r="NDD151" s="77"/>
      <c r="NDE151" s="77"/>
      <c r="NDF151" s="77"/>
      <c r="NDG151" s="77"/>
      <c r="NDH151" s="77"/>
      <c r="NDI151" s="77"/>
      <c r="NDJ151" s="77"/>
      <c r="NDK151" s="77"/>
      <c r="NDL151" s="77"/>
      <c r="NDM151" s="77"/>
      <c r="NDN151" s="77"/>
      <c r="NDO151" s="77"/>
      <c r="NDP151" s="77"/>
      <c r="NDQ151" s="77"/>
      <c r="NDR151" s="77"/>
      <c r="NDS151" s="77"/>
      <c r="NDT151" s="77"/>
      <c r="NDU151" s="77"/>
      <c r="NDV151" s="77"/>
      <c r="NDW151" s="77"/>
      <c r="NDX151" s="77"/>
      <c r="NDY151" s="77"/>
      <c r="NDZ151" s="77"/>
      <c r="NEA151" s="77"/>
      <c r="NEB151" s="77"/>
      <c r="NEC151" s="77"/>
      <c r="NED151" s="77"/>
      <c r="NEE151" s="77"/>
      <c r="NEF151" s="77"/>
      <c r="NEG151" s="77"/>
      <c r="NEH151" s="77"/>
      <c r="NEI151" s="77"/>
      <c r="NEJ151" s="77"/>
      <c r="NEK151" s="77"/>
      <c r="NEL151" s="77"/>
      <c r="NEM151" s="77"/>
      <c r="NEN151" s="77"/>
      <c r="NEO151" s="77"/>
      <c r="NEP151" s="77"/>
      <c r="NEQ151" s="77"/>
      <c r="NER151" s="77"/>
      <c r="NES151" s="77"/>
      <c r="NET151" s="77"/>
      <c r="NEU151" s="77"/>
      <c r="NEV151" s="77"/>
      <c r="NEW151" s="77"/>
      <c r="NEX151" s="77"/>
      <c r="NEY151" s="77"/>
      <c r="NEZ151" s="77"/>
      <c r="NFA151" s="77"/>
      <c r="NFB151" s="77"/>
      <c r="NFC151" s="77"/>
      <c r="NFD151" s="77"/>
      <c r="NFE151" s="77"/>
      <c r="NFF151" s="77"/>
      <c r="NFG151" s="77"/>
      <c r="NFH151" s="77"/>
      <c r="NFI151" s="77"/>
      <c r="NFJ151" s="77"/>
      <c r="NFK151" s="77"/>
      <c r="NFL151" s="77"/>
      <c r="NFM151" s="77"/>
      <c r="NFN151" s="77"/>
      <c r="NFO151" s="77"/>
      <c r="NFP151" s="77"/>
      <c r="NFQ151" s="77"/>
      <c r="NFR151" s="77"/>
      <c r="NFS151" s="77"/>
      <c r="NFT151" s="77"/>
      <c r="NFU151" s="77"/>
      <c r="NFV151" s="77"/>
      <c r="NFW151" s="77"/>
      <c r="NFX151" s="77"/>
      <c r="NFY151" s="77"/>
      <c r="NFZ151" s="77"/>
      <c r="NGA151" s="77"/>
      <c r="NGB151" s="77"/>
      <c r="NGC151" s="77"/>
      <c r="NGD151" s="77"/>
      <c r="NGE151" s="77"/>
      <c r="NGF151" s="77"/>
      <c r="NGG151" s="77"/>
      <c r="NGH151" s="77"/>
      <c r="NGI151" s="77"/>
      <c r="NGJ151" s="77"/>
      <c r="NGK151" s="77"/>
      <c r="NGL151" s="77"/>
      <c r="NGM151" s="77"/>
      <c r="NGN151" s="77"/>
      <c r="NGO151" s="77"/>
      <c r="NGP151" s="77"/>
      <c r="NGQ151" s="77"/>
      <c r="NGR151" s="77"/>
      <c r="NGS151" s="77"/>
      <c r="NGT151" s="77"/>
      <c r="NGU151" s="77"/>
      <c r="NGV151" s="77"/>
      <c r="NGW151" s="77"/>
      <c r="NGX151" s="77"/>
      <c r="NGY151" s="77"/>
      <c r="NGZ151" s="77"/>
      <c r="NHA151" s="77"/>
      <c r="NHB151" s="77"/>
      <c r="NHC151" s="77"/>
      <c r="NHD151" s="77"/>
      <c r="NHE151" s="77"/>
      <c r="NHF151" s="77"/>
      <c r="NHG151" s="77"/>
      <c r="NHH151" s="77"/>
      <c r="NHI151" s="77"/>
      <c r="NHJ151" s="77"/>
      <c r="NHK151" s="77"/>
      <c r="NHL151" s="77"/>
      <c r="NHM151" s="77"/>
      <c r="NHN151" s="77"/>
      <c r="NHO151" s="77"/>
      <c r="NHP151" s="77"/>
      <c r="NHQ151" s="77"/>
      <c r="NHR151" s="77"/>
      <c r="NHS151" s="77"/>
      <c r="NHT151" s="77"/>
      <c r="NHU151" s="77"/>
      <c r="NHV151" s="77"/>
      <c r="NHW151" s="77"/>
      <c r="NHX151" s="77"/>
      <c r="NHY151" s="77"/>
      <c r="NHZ151" s="77"/>
      <c r="NIA151" s="77"/>
      <c r="NIB151" s="77"/>
      <c r="NIC151" s="77"/>
      <c r="NID151" s="77"/>
      <c r="NIE151" s="77"/>
      <c r="NIF151" s="77"/>
      <c r="NIG151" s="77"/>
      <c r="NIH151" s="77"/>
      <c r="NII151" s="77"/>
      <c r="NIJ151" s="77"/>
      <c r="NIK151" s="77"/>
      <c r="NIL151" s="77"/>
      <c r="NIM151" s="77"/>
      <c r="NIN151" s="77"/>
      <c r="NIO151" s="77"/>
      <c r="NIP151" s="77"/>
      <c r="NIQ151" s="77"/>
      <c r="NIR151" s="77"/>
      <c r="NIS151" s="77"/>
      <c r="NIT151" s="77"/>
      <c r="NIU151" s="77"/>
      <c r="NIV151" s="77"/>
      <c r="NIW151" s="77"/>
      <c r="NIX151" s="77"/>
      <c r="NIY151" s="77"/>
      <c r="NIZ151" s="77"/>
      <c r="NJA151" s="77"/>
      <c r="NJB151" s="77"/>
      <c r="NJC151" s="77"/>
      <c r="NJD151" s="77"/>
      <c r="NJE151" s="77"/>
      <c r="NJF151" s="77"/>
      <c r="NJG151" s="77"/>
      <c r="NJH151" s="77"/>
      <c r="NJI151" s="77"/>
      <c r="NJJ151" s="77"/>
      <c r="NJK151" s="77"/>
      <c r="NJL151" s="77"/>
      <c r="NJM151" s="77"/>
      <c r="NJN151" s="77"/>
      <c r="NJO151" s="77"/>
      <c r="NJP151" s="77"/>
      <c r="NJQ151" s="77"/>
      <c r="NJR151" s="77"/>
      <c r="NJS151" s="77"/>
      <c r="NJT151" s="77"/>
      <c r="NJU151" s="77"/>
      <c r="NJV151" s="77"/>
      <c r="NJW151" s="77"/>
      <c r="NJX151" s="77"/>
      <c r="NJY151" s="77"/>
      <c r="NJZ151" s="77"/>
      <c r="NKA151" s="77"/>
      <c r="NKB151" s="77"/>
      <c r="NKC151" s="77"/>
      <c r="NKD151" s="77"/>
      <c r="NKE151" s="77"/>
      <c r="NKF151" s="77"/>
      <c r="NKG151" s="77"/>
      <c r="NKH151" s="77"/>
      <c r="NKI151" s="77"/>
      <c r="NKJ151" s="77"/>
      <c r="NKK151" s="77"/>
      <c r="NKL151" s="77"/>
      <c r="NKM151" s="77"/>
      <c r="NKN151" s="77"/>
      <c r="NKO151" s="77"/>
      <c r="NKP151" s="77"/>
      <c r="NKQ151" s="77"/>
      <c r="NKR151" s="77"/>
      <c r="NKS151" s="77"/>
      <c r="NKT151" s="77"/>
      <c r="NKU151" s="77"/>
      <c r="NKV151" s="77"/>
      <c r="NKW151" s="77"/>
      <c r="NKX151" s="77"/>
      <c r="NKY151" s="77"/>
      <c r="NKZ151" s="77"/>
      <c r="NLA151" s="77"/>
      <c r="NLB151" s="77"/>
      <c r="NLC151" s="77"/>
      <c r="NLD151" s="77"/>
      <c r="NLE151" s="77"/>
      <c r="NLF151" s="77"/>
      <c r="NLG151" s="77"/>
      <c r="NLH151" s="77"/>
      <c r="NLI151" s="77"/>
      <c r="NLJ151" s="77"/>
      <c r="NLK151" s="77"/>
      <c r="NLL151" s="77"/>
      <c r="NLM151" s="77"/>
      <c r="NLN151" s="77"/>
      <c r="NLO151" s="77"/>
      <c r="NLP151" s="77"/>
      <c r="NLQ151" s="77"/>
      <c r="NLR151" s="77"/>
      <c r="NLS151" s="77"/>
      <c r="NLT151" s="77"/>
      <c r="NLU151" s="77"/>
      <c r="NLV151" s="77"/>
      <c r="NLW151" s="77"/>
      <c r="NLX151" s="77"/>
      <c r="NLY151" s="77"/>
      <c r="NLZ151" s="77"/>
      <c r="NMA151" s="77"/>
      <c r="NMB151" s="77"/>
      <c r="NMC151" s="77"/>
      <c r="NMD151" s="77"/>
      <c r="NME151" s="77"/>
      <c r="NMF151" s="77"/>
      <c r="NMG151" s="77"/>
      <c r="NMH151" s="77"/>
      <c r="NMI151" s="77"/>
      <c r="NMJ151" s="77"/>
      <c r="NMK151" s="77"/>
      <c r="NML151" s="77"/>
      <c r="NMM151" s="77"/>
      <c r="NMN151" s="77"/>
      <c r="NMO151" s="77"/>
      <c r="NMP151" s="77"/>
      <c r="NMQ151" s="77"/>
      <c r="NMR151" s="77"/>
      <c r="NMS151" s="77"/>
      <c r="NMT151" s="77"/>
      <c r="NMU151" s="77"/>
      <c r="NMV151" s="77"/>
      <c r="NMW151" s="77"/>
      <c r="NMX151" s="77"/>
      <c r="NMY151" s="77"/>
      <c r="NMZ151" s="77"/>
      <c r="NNA151" s="77"/>
      <c r="NNB151" s="77"/>
      <c r="NNC151" s="77"/>
      <c r="NND151" s="77"/>
      <c r="NNE151" s="77"/>
      <c r="NNF151" s="77"/>
      <c r="NNG151" s="77"/>
      <c r="NNH151" s="77"/>
      <c r="NNI151" s="77"/>
      <c r="NNJ151" s="77"/>
      <c r="NNK151" s="77"/>
      <c r="NNL151" s="77"/>
      <c r="NNM151" s="77"/>
      <c r="NNN151" s="77"/>
      <c r="NNO151" s="77"/>
      <c r="NNP151" s="77"/>
      <c r="NNQ151" s="77"/>
      <c r="NNR151" s="77"/>
      <c r="NNS151" s="77"/>
      <c r="NNT151" s="77"/>
      <c r="NNU151" s="77"/>
      <c r="NNV151" s="77"/>
      <c r="NNW151" s="77"/>
      <c r="NNX151" s="77"/>
      <c r="NNY151" s="77"/>
      <c r="NNZ151" s="77"/>
      <c r="NOA151" s="77"/>
      <c r="NOB151" s="77"/>
      <c r="NOC151" s="77"/>
      <c r="NOD151" s="77"/>
      <c r="NOE151" s="77"/>
      <c r="NOF151" s="77"/>
      <c r="NOG151" s="77"/>
      <c r="NOH151" s="77"/>
      <c r="NOI151" s="77"/>
      <c r="NOJ151" s="77"/>
      <c r="NOK151" s="77"/>
      <c r="NOL151" s="77"/>
      <c r="NOM151" s="77"/>
      <c r="NON151" s="77"/>
      <c r="NOO151" s="77"/>
      <c r="NOP151" s="77"/>
      <c r="NOQ151" s="77"/>
      <c r="NOR151" s="77"/>
      <c r="NOS151" s="77"/>
      <c r="NOT151" s="77"/>
      <c r="NOU151" s="77"/>
      <c r="NOV151" s="77"/>
      <c r="NOW151" s="77"/>
      <c r="NOX151" s="77"/>
      <c r="NOY151" s="77"/>
      <c r="NOZ151" s="77"/>
      <c r="NPA151" s="77"/>
      <c r="NPB151" s="77"/>
      <c r="NPC151" s="77"/>
      <c r="NPD151" s="77"/>
      <c r="NPE151" s="77"/>
      <c r="NPF151" s="77"/>
      <c r="NPG151" s="77"/>
      <c r="NPH151" s="77"/>
      <c r="NPI151" s="77"/>
      <c r="NPJ151" s="77"/>
      <c r="NPK151" s="77"/>
      <c r="NPL151" s="77"/>
      <c r="NPM151" s="77"/>
      <c r="NPN151" s="77"/>
      <c r="NPO151" s="77"/>
      <c r="NPP151" s="77"/>
      <c r="NPQ151" s="77"/>
      <c r="NPR151" s="77"/>
      <c r="NPS151" s="77"/>
      <c r="NPT151" s="77"/>
      <c r="NPU151" s="77"/>
      <c r="NPV151" s="77"/>
      <c r="NPW151" s="77"/>
      <c r="NPX151" s="77"/>
      <c r="NPY151" s="77"/>
      <c r="NPZ151" s="77"/>
      <c r="NQA151" s="77"/>
      <c r="NQB151" s="77"/>
      <c r="NQC151" s="77"/>
      <c r="NQD151" s="77"/>
      <c r="NQE151" s="77"/>
      <c r="NQF151" s="77"/>
      <c r="NQG151" s="77"/>
      <c r="NQH151" s="77"/>
      <c r="NQI151" s="77"/>
      <c r="NQJ151" s="77"/>
      <c r="NQK151" s="77"/>
      <c r="NQL151" s="77"/>
      <c r="NQM151" s="77"/>
      <c r="NQN151" s="77"/>
      <c r="NQO151" s="77"/>
      <c r="NQP151" s="77"/>
      <c r="NQQ151" s="77"/>
      <c r="NQR151" s="77"/>
      <c r="NQS151" s="77"/>
      <c r="NQT151" s="77"/>
      <c r="NQU151" s="77"/>
      <c r="NQV151" s="77"/>
      <c r="NQW151" s="77"/>
      <c r="NQX151" s="77"/>
      <c r="NQY151" s="77"/>
      <c r="NQZ151" s="77"/>
      <c r="NRA151" s="77"/>
      <c r="NRB151" s="77"/>
      <c r="NRC151" s="77"/>
      <c r="NRD151" s="77"/>
      <c r="NRE151" s="77"/>
      <c r="NRF151" s="77"/>
      <c r="NRG151" s="77"/>
      <c r="NRH151" s="77"/>
      <c r="NRI151" s="77"/>
      <c r="NRJ151" s="77"/>
      <c r="NRK151" s="77"/>
      <c r="NRL151" s="77"/>
      <c r="NRM151" s="77"/>
      <c r="NRN151" s="77"/>
      <c r="NRO151" s="77"/>
      <c r="NRP151" s="77"/>
      <c r="NRQ151" s="77"/>
      <c r="NRR151" s="77"/>
      <c r="NRS151" s="77"/>
      <c r="NRT151" s="77"/>
      <c r="NRU151" s="77"/>
      <c r="NRV151" s="77"/>
      <c r="NRW151" s="77"/>
      <c r="NRX151" s="77"/>
      <c r="NRY151" s="77"/>
      <c r="NRZ151" s="77"/>
      <c r="NSA151" s="77"/>
      <c r="NSB151" s="77"/>
      <c r="NSC151" s="77"/>
      <c r="NSD151" s="77"/>
      <c r="NSE151" s="77"/>
      <c r="NSF151" s="77"/>
      <c r="NSG151" s="77"/>
      <c r="NSH151" s="77"/>
      <c r="NSI151" s="77"/>
      <c r="NSJ151" s="77"/>
      <c r="NSK151" s="77"/>
      <c r="NSL151" s="77"/>
      <c r="NSM151" s="77"/>
      <c r="NSN151" s="77"/>
      <c r="NSO151" s="77"/>
      <c r="NSP151" s="77"/>
      <c r="NSQ151" s="77"/>
      <c r="NSR151" s="77"/>
      <c r="NSS151" s="77"/>
      <c r="NST151" s="77"/>
      <c r="NSU151" s="77"/>
      <c r="NSV151" s="77"/>
      <c r="NSW151" s="77"/>
      <c r="NSX151" s="77"/>
      <c r="NSY151" s="77"/>
      <c r="NSZ151" s="77"/>
      <c r="NTA151" s="77"/>
      <c r="NTB151" s="77"/>
      <c r="NTC151" s="77"/>
      <c r="NTD151" s="77"/>
      <c r="NTE151" s="77"/>
      <c r="NTF151" s="77"/>
      <c r="NTG151" s="77"/>
      <c r="NTH151" s="77"/>
      <c r="NTI151" s="77"/>
      <c r="NTJ151" s="77"/>
      <c r="NTK151" s="77"/>
      <c r="NTL151" s="77"/>
      <c r="NTM151" s="77"/>
      <c r="NTN151" s="77"/>
      <c r="NTO151" s="77"/>
      <c r="NTP151" s="77"/>
      <c r="NTQ151" s="77"/>
      <c r="NTR151" s="77"/>
      <c r="NTS151" s="77"/>
      <c r="NTT151" s="77"/>
      <c r="NTU151" s="77"/>
      <c r="NTV151" s="77"/>
      <c r="NTW151" s="77"/>
      <c r="NTX151" s="77"/>
      <c r="NTY151" s="77"/>
      <c r="NTZ151" s="77"/>
      <c r="NUA151" s="77"/>
      <c r="NUB151" s="77"/>
      <c r="NUC151" s="77"/>
      <c r="NUD151" s="77"/>
      <c r="NUE151" s="77"/>
      <c r="NUF151" s="77"/>
      <c r="NUG151" s="77"/>
      <c r="NUH151" s="77"/>
      <c r="NUI151" s="77"/>
      <c r="NUJ151" s="77"/>
      <c r="NUK151" s="77"/>
      <c r="NUL151" s="77"/>
      <c r="NUM151" s="77"/>
      <c r="NUN151" s="77"/>
      <c r="NUO151" s="77"/>
      <c r="NUP151" s="77"/>
      <c r="NUQ151" s="77"/>
      <c r="NUR151" s="77"/>
      <c r="NUS151" s="77"/>
      <c r="NUT151" s="77"/>
      <c r="NUU151" s="77"/>
      <c r="NUV151" s="77"/>
      <c r="NUW151" s="77"/>
      <c r="NUX151" s="77"/>
      <c r="NUY151" s="77"/>
      <c r="NUZ151" s="77"/>
      <c r="NVA151" s="77"/>
      <c r="NVB151" s="77"/>
      <c r="NVC151" s="77"/>
      <c r="NVD151" s="77"/>
      <c r="NVE151" s="77"/>
      <c r="NVF151" s="77"/>
      <c r="NVG151" s="77"/>
      <c r="NVH151" s="77"/>
      <c r="NVI151" s="77"/>
      <c r="NVJ151" s="77"/>
      <c r="NVK151" s="77"/>
      <c r="NVL151" s="77"/>
      <c r="NVM151" s="77"/>
      <c r="NVN151" s="77"/>
      <c r="NVO151" s="77"/>
      <c r="NVP151" s="77"/>
      <c r="NVQ151" s="77"/>
      <c r="NVR151" s="77"/>
      <c r="NVS151" s="77"/>
      <c r="NVT151" s="77"/>
      <c r="NVU151" s="77"/>
      <c r="NVV151" s="77"/>
      <c r="NVW151" s="77"/>
      <c r="NVX151" s="77"/>
      <c r="NVY151" s="77"/>
      <c r="NVZ151" s="77"/>
      <c r="NWA151" s="77"/>
      <c r="NWB151" s="77"/>
      <c r="NWC151" s="77"/>
      <c r="NWD151" s="77"/>
      <c r="NWE151" s="77"/>
      <c r="NWF151" s="77"/>
      <c r="NWG151" s="77"/>
      <c r="NWH151" s="77"/>
      <c r="NWI151" s="77"/>
      <c r="NWJ151" s="77"/>
      <c r="NWK151" s="77"/>
      <c r="NWL151" s="77"/>
      <c r="NWM151" s="77"/>
      <c r="NWN151" s="77"/>
      <c r="NWO151" s="77"/>
      <c r="NWP151" s="77"/>
      <c r="NWQ151" s="77"/>
      <c r="NWR151" s="77"/>
      <c r="NWS151" s="77"/>
      <c r="NWT151" s="77"/>
      <c r="NWU151" s="77"/>
      <c r="NWV151" s="77"/>
      <c r="NWW151" s="77"/>
      <c r="NWX151" s="77"/>
      <c r="NWY151" s="77"/>
      <c r="NWZ151" s="77"/>
      <c r="NXA151" s="77"/>
      <c r="NXB151" s="77"/>
      <c r="NXC151" s="77"/>
      <c r="NXD151" s="77"/>
      <c r="NXE151" s="77"/>
      <c r="NXF151" s="77"/>
      <c r="NXG151" s="77"/>
      <c r="NXH151" s="77"/>
      <c r="NXI151" s="77"/>
      <c r="NXJ151" s="77"/>
      <c r="NXK151" s="77"/>
      <c r="NXL151" s="77"/>
      <c r="NXM151" s="77"/>
      <c r="NXN151" s="77"/>
      <c r="NXO151" s="77"/>
      <c r="NXP151" s="77"/>
      <c r="NXQ151" s="77"/>
      <c r="NXR151" s="77"/>
      <c r="NXS151" s="77"/>
      <c r="NXT151" s="77"/>
      <c r="NXU151" s="77"/>
      <c r="NXV151" s="77"/>
      <c r="NXW151" s="77"/>
      <c r="NXX151" s="77"/>
      <c r="NXY151" s="77"/>
      <c r="NXZ151" s="77"/>
      <c r="NYA151" s="77"/>
      <c r="NYB151" s="77"/>
      <c r="NYC151" s="77"/>
      <c r="NYD151" s="77"/>
      <c r="NYE151" s="77"/>
      <c r="NYF151" s="77"/>
      <c r="NYG151" s="77"/>
      <c r="NYH151" s="77"/>
      <c r="NYI151" s="77"/>
      <c r="NYJ151" s="77"/>
      <c r="NYK151" s="77"/>
      <c r="NYL151" s="77"/>
      <c r="NYM151" s="77"/>
      <c r="NYN151" s="77"/>
      <c r="NYO151" s="77"/>
      <c r="NYP151" s="77"/>
      <c r="NYQ151" s="77"/>
      <c r="NYR151" s="77"/>
      <c r="NYS151" s="77"/>
      <c r="NYT151" s="77"/>
      <c r="NYU151" s="77"/>
      <c r="NYV151" s="77"/>
      <c r="NYW151" s="77"/>
      <c r="NYX151" s="77"/>
      <c r="NYY151" s="77"/>
      <c r="NYZ151" s="77"/>
      <c r="NZA151" s="77"/>
      <c r="NZB151" s="77"/>
      <c r="NZC151" s="77"/>
      <c r="NZD151" s="77"/>
      <c r="NZE151" s="77"/>
      <c r="NZF151" s="77"/>
      <c r="NZG151" s="77"/>
      <c r="NZH151" s="77"/>
      <c r="NZI151" s="77"/>
      <c r="NZJ151" s="77"/>
      <c r="NZK151" s="77"/>
      <c r="NZL151" s="77"/>
      <c r="NZM151" s="77"/>
      <c r="NZN151" s="77"/>
      <c r="NZO151" s="77"/>
      <c r="NZP151" s="77"/>
      <c r="NZQ151" s="77"/>
      <c r="NZR151" s="77"/>
      <c r="NZS151" s="77"/>
      <c r="NZT151" s="77"/>
      <c r="NZU151" s="77"/>
      <c r="NZV151" s="77"/>
      <c r="NZW151" s="77"/>
      <c r="NZX151" s="77"/>
      <c r="NZY151" s="77"/>
      <c r="NZZ151" s="77"/>
      <c r="OAA151" s="77"/>
      <c r="OAB151" s="77"/>
      <c r="OAC151" s="77"/>
      <c r="OAD151" s="77"/>
      <c r="OAE151" s="77"/>
      <c r="OAF151" s="77"/>
      <c r="OAG151" s="77"/>
      <c r="OAH151" s="77"/>
      <c r="OAI151" s="77"/>
      <c r="OAJ151" s="77"/>
      <c r="OAK151" s="77"/>
      <c r="OAL151" s="77"/>
      <c r="OAM151" s="77"/>
      <c r="OAN151" s="77"/>
      <c r="OAO151" s="77"/>
      <c r="OAP151" s="77"/>
      <c r="OAQ151" s="77"/>
      <c r="OAR151" s="77"/>
      <c r="OAS151" s="77"/>
      <c r="OAT151" s="77"/>
      <c r="OAU151" s="77"/>
      <c r="OAV151" s="77"/>
      <c r="OAW151" s="77"/>
      <c r="OAX151" s="77"/>
      <c r="OAY151" s="77"/>
      <c r="OAZ151" s="77"/>
      <c r="OBA151" s="77"/>
      <c r="OBB151" s="77"/>
      <c r="OBC151" s="77"/>
      <c r="OBD151" s="77"/>
      <c r="OBE151" s="77"/>
      <c r="OBF151" s="77"/>
      <c r="OBG151" s="77"/>
      <c r="OBH151" s="77"/>
      <c r="OBI151" s="77"/>
      <c r="OBJ151" s="77"/>
      <c r="OBK151" s="77"/>
      <c r="OBL151" s="77"/>
      <c r="OBM151" s="77"/>
      <c r="OBN151" s="77"/>
      <c r="OBO151" s="77"/>
      <c r="OBP151" s="77"/>
      <c r="OBQ151" s="77"/>
      <c r="OBR151" s="77"/>
      <c r="OBS151" s="77"/>
      <c r="OBT151" s="77"/>
      <c r="OBU151" s="77"/>
      <c r="OBV151" s="77"/>
      <c r="OBW151" s="77"/>
      <c r="OBX151" s="77"/>
      <c r="OBY151" s="77"/>
      <c r="OBZ151" s="77"/>
      <c r="OCA151" s="77"/>
      <c r="OCB151" s="77"/>
      <c r="OCC151" s="77"/>
      <c r="OCD151" s="77"/>
      <c r="OCE151" s="77"/>
      <c r="OCF151" s="77"/>
      <c r="OCG151" s="77"/>
      <c r="OCH151" s="77"/>
      <c r="OCI151" s="77"/>
      <c r="OCJ151" s="77"/>
      <c r="OCK151" s="77"/>
      <c r="OCL151" s="77"/>
      <c r="OCM151" s="77"/>
      <c r="OCN151" s="77"/>
      <c r="OCO151" s="77"/>
      <c r="OCP151" s="77"/>
      <c r="OCQ151" s="77"/>
      <c r="OCR151" s="77"/>
      <c r="OCS151" s="77"/>
      <c r="OCT151" s="77"/>
      <c r="OCU151" s="77"/>
      <c r="OCV151" s="77"/>
      <c r="OCW151" s="77"/>
      <c r="OCX151" s="77"/>
      <c r="OCY151" s="77"/>
      <c r="OCZ151" s="77"/>
      <c r="ODA151" s="77"/>
      <c r="ODB151" s="77"/>
      <c r="ODC151" s="77"/>
      <c r="ODD151" s="77"/>
      <c r="ODE151" s="77"/>
      <c r="ODF151" s="77"/>
      <c r="ODG151" s="77"/>
      <c r="ODH151" s="77"/>
      <c r="ODI151" s="77"/>
      <c r="ODJ151" s="77"/>
      <c r="ODK151" s="77"/>
      <c r="ODL151" s="77"/>
      <c r="ODM151" s="77"/>
      <c r="ODN151" s="77"/>
      <c r="ODO151" s="77"/>
      <c r="ODP151" s="77"/>
      <c r="ODQ151" s="77"/>
      <c r="ODR151" s="77"/>
      <c r="ODS151" s="77"/>
      <c r="ODT151" s="77"/>
      <c r="ODU151" s="77"/>
      <c r="ODV151" s="77"/>
      <c r="ODW151" s="77"/>
      <c r="ODX151" s="77"/>
      <c r="ODY151" s="77"/>
      <c r="ODZ151" s="77"/>
      <c r="OEA151" s="77"/>
      <c r="OEB151" s="77"/>
      <c r="OEC151" s="77"/>
      <c r="OED151" s="77"/>
      <c r="OEE151" s="77"/>
      <c r="OEF151" s="77"/>
      <c r="OEG151" s="77"/>
      <c r="OEH151" s="77"/>
      <c r="OEI151" s="77"/>
      <c r="OEJ151" s="77"/>
      <c r="OEK151" s="77"/>
      <c r="OEL151" s="77"/>
      <c r="OEM151" s="77"/>
      <c r="OEN151" s="77"/>
      <c r="OEO151" s="77"/>
      <c r="OEP151" s="77"/>
      <c r="OEQ151" s="77"/>
      <c r="OER151" s="77"/>
      <c r="OES151" s="77"/>
      <c r="OET151" s="77"/>
      <c r="OEU151" s="77"/>
      <c r="OEV151" s="77"/>
      <c r="OEW151" s="77"/>
      <c r="OEX151" s="77"/>
      <c r="OEY151" s="77"/>
      <c r="OEZ151" s="77"/>
      <c r="OFA151" s="77"/>
      <c r="OFB151" s="77"/>
      <c r="OFC151" s="77"/>
      <c r="OFD151" s="77"/>
      <c r="OFE151" s="77"/>
      <c r="OFF151" s="77"/>
      <c r="OFG151" s="77"/>
      <c r="OFH151" s="77"/>
      <c r="OFI151" s="77"/>
      <c r="OFJ151" s="77"/>
      <c r="OFK151" s="77"/>
      <c r="OFL151" s="77"/>
      <c r="OFM151" s="77"/>
      <c r="OFN151" s="77"/>
      <c r="OFO151" s="77"/>
      <c r="OFP151" s="77"/>
      <c r="OFQ151" s="77"/>
      <c r="OFR151" s="77"/>
      <c r="OFS151" s="77"/>
      <c r="OFT151" s="77"/>
      <c r="OFU151" s="77"/>
      <c r="OFV151" s="77"/>
      <c r="OFW151" s="77"/>
      <c r="OFX151" s="77"/>
      <c r="OFY151" s="77"/>
      <c r="OFZ151" s="77"/>
      <c r="OGA151" s="77"/>
      <c r="OGB151" s="77"/>
      <c r="OGC151" s="77"/>
      <c r="OGD151" s="77"/>
      <c r="OGE151" s="77"/>
      <c r="OGF151" s="77"/>
      <c r="OGG151" s="77"/>
      <c r="OGH151" s="77"/>
      <c r="OGI151" s="77"/>
      <c r="OGJ151" s="77"/>
      <c r="OGK151" s="77"/>
      <c r="OGL151" s="77"/>
      <c r="OGM151" s="77"/>
      <c r="OGN151" s="77"/>
      <c r="OGO151" s="77"/>
      <c r="OGP151" s="77"/>
      <c r="OGQ151" s="77"/>
      <c r="OGR151" s="77"/>
      <c r="OGS151" s="77"/>
      <c r="OGT151" s="77"/>
      <c r="OGU151" s="77"/>
      <c r="OGV151" s="77"/>
      <c r="OGW151" s="77"/>
      <c r="OGX151" s="77"/>
      <c r="OGY151" s="77"/>
      <c r="OGZ151" s="77"/>
      <c r="OHA151" s="77"/>
      <c r="OHB151" s="77"/>
      <c r="OHC151" s="77"/>
      <c r="OHD151" s="77"/>
      <c r="OHE151" s="77"/>
      <c r="OHF151" s="77"/>
      <c r="OHG151" s="77"/>
      <c r="OHH151" s="77"/>
      <c r="OHI151" s="77"/>
      <c r="OHJ151" s="77"/>
      <c r="OHK151" s="77"/>
      <c r="OHL151" s="77"/>
      <c r="OHM151" s="77"/>
      <c r="OHN151" s="77"/>
      <c r="OHO151" s="77"/>
      <c r="OHP151" s="77"/>
      <c r="OHQ151" s="77"/>
      <c r="OHR151" s="77"/>
      <c r="OHS151" s="77"/>
      <c r="OHT151" s="77"/>
      <c r="OHU151" s="77"/>
      <c r="OHV151" s="77"/>
      <c r="OHW151" s="77"/>
      <c r="OHX151" s="77"/>
      <c r="OHY151" s="77"/>
      <c r="OHZ151" s="77"/>
      <c r="OIA151" s="77"/>
      <c r="OIB151" s="77"/>
      <c r="OIC151" s="77"/>
      <c r="OID151" s="77"/>
      <c r="OIE151" s="77"/>
      <c r="OIF151" s="77"/>
      <c r="OIG151" s="77"/>
      <c r="OIH151" s="77"/>
      <c r="OII151" s="77"/>
      <c r="OIJ151" s="77"/>
      <c r="OIK151" s="77"/>
      <c r="OIL151" s="77"/>
      <c r="OIM151" s="77"/>
      <c r="OIN151" s="77"/>
      <c r="OIO151" s="77"/>
      <c r="OIP151" s="77"/>
      <c r="OIQ151" s="77"/>
      <c r="OIR151" s="77"/>
      <c r="OIS151" s="77"/>
      <c r="OIT151" s="77"/>
      <c r="OIU151" s="77"/>
      <c r="OIV151" s="77"/>
      <c r="OIW151" s="77"/>
      <c r="OIX151" s="77"/>
      <c r="OIY151" s="77"/>
      <c r="OIZ151" s="77"/>
      <c r="OJA151" s="77"/>
      <c r="OJB151" s="77"/>
      <c r="OJC151" s="77"/>
      <c r="OJD151" s="77"/>
      <c r="OJE151" s="77"/>
      <c r="OJF151" s="77"/>
      <c r="OJG151" s="77"/>
      <c r="OJH151" s="77"/>
      <c r="OJI151" s="77"/>
      <c r="OJJ151" s="77"/>
      <c r="OJK151" s="77"/>
      <c r="OJL151" s="77"/>
      <c r="OJM151" s="77"/>
      <c r="OJN151" s="77"/>
      <c r="OJO151" s="77"/>
      <c r="OJP151" s="77"/>
      <c r="OJQ151" s="77"/>
      <c r="OJR151" s="77"/>
      <c r="OJS151" s="77"/>
      <c r="OJT151" s="77"/>
      <c r="OJU151" s="77"/>
      <c r="OJV151" s="77"/>
      <c r="OJW151" s="77"/>
      <c r="OJX151" s="77"/>
      <c r="OJY151" s="77"/>
      <c r="OJZ151" s="77"/>
      <c r="OKA151" s="77"/>
      <c r="OKB151" s="77"/>
      <c r="OKC151" s="77"/>
      <c r="OKD151" s="77"/>
      <c r="OKE151" s="77"/>
      <c r="OKF151" s="77"/>
      <c r="OKG151" s="77"/>
      <c r="OKH151" s="77"/>
      <c r="OKI151" s="77"/>
      <c r="OKJ151" s="77"/>
      <c r="OKK151" s="77"/>
      <c r="OKL151" s="77"/>
      <c r="OKM151" s="77"/>
      <c r="OKN151" s="77"/>
      <c r="OKO151" s="77"/>
      <c r="OKP151" s="77"/>
      <c r="OKQ151" s="77"/>
      <c r="OKR151" s="77"/>
      <c r="OKS151" s="77"/>
      <c r="OKT151" s="77"/>
      <c r="OKU151" s="77"/>
      <c r="OKV151" s="77"/>
      <c r="OKW151" s="77"/>
      <c r="OKX151" s="77"/>
      <c r="OKY151" s="77"/>
      <c r="OKZ151" s="77"/>
      <c r="OLA151" s="77"/>
      <c r="OLB151" s="77"/>
      <c r="OLC151" s="77"/>
      <c r="OLD151" s="77"/>
      <c r="OLE151" s="77"/>
      <c r="OLF151" s="77"/>
      <c r="OLG151" s="77"/>
      <c r="OLH151" s="77"/>
      <c r="OLI151" s="77"/>
      <c r="OLJ151" s="77"/>
      <c r="OLK151" s="77"/>
      <c r="OLL151" s="77"/>
      <c r="OLM151" s="77"/>
      <c r="OLN151" s="77"/>
      <c r="OLO151" s="77"/>
      <c r="OLP151" s="77"/>
      <c r="OLQ151" s="77"/>
      <c r="OLR151" s="77"/>
      <c r="OLS151" s="77"/>
      <c r="OLT151" s="77"/>
      <c r="OLU151" s="77"/>
      <c r="OLV151" s="77"/>
      <c r="OLW151" s="77"/>
      <c r="OLX151" s="77"/>
      <c r="OLY151" s="77"/>
      <c r="OLZ151" s="77"/>
      <c r="OMA151" s="77"/>
      <c r="OMB151" s="77"/>
      <c r="OMC151" s="77"/>
      <c r="OMD151" s="77"/>
      <c r="OME151" s="77"/>
      <c r="OMF151" s="77"/>
      <c r="OMG151" s="77"/>
      <c r="OMH151" s="77"/>
      <c r="OMI151" s="77"/>
      <c r="OMJ151" s="77"/>
      <c r="OMK151" s="77"/>
      <c r="OML151" s="77"/>
      <c r="OMM151" s="77"/>
      <c r="OMN151" s="77"/>
      <c r="OMO151" s="77"/>
      <c r="OMP151" s="77"/>
      <c r="OMQ151" s="77"/>
      <c r="OMR151" s="77"/>
      <c r="OMS151" s="77"/>
      <c r="OMT151" s="77"/>
      <c r="OMU151" s="77"/>
      <c r="OMV151" s="77"/>
      <c r="OMW151" s="77"/>
      <c r="OMX151" s="77"/>
      <c r="OMY151" s="77"/>
      <c r="OMZ151" s="77"/>
      <c r="ONA151" s="77"/>
      <c r="ONB151" s="77"/>
      <c r="ONC151" s="77"/>
      <c r="OND151" s="77"/>
      <c r="ONE151" s="77"/>
      <c r="ONF151" s="77"/>
      <c r="ONG151" s="77"/>
      <c r="ONH151" s="77"/>
      <c r="ONI151" s="77"/>
      <c r="ONJ151" s="77"/>
      <c r="ONK151" s="77"/>
      <c r="ONL151" s="77"/>
      <c r="ONM151" s="77"/>
      <c r="ONN151" s="77"/>
      <c r="ONO151" s="77"/>
      <c r="ONP151" s="77"/>
      <c r="ONQ151" s="77"/>
      <c r="ONR151" s="77"/>
      <c r="ONS151" s="77"/>
      <c r="ONT151" s="77"/>
      <c r="ONU151" s="77"/>
      <c r="ONV151" s="77"/>
      <c r="ONW151" s="77"/>
      <c r="ONX151" s="77"/>
      <c r="ONY151" s="77"/>
      <c r="ONZ151" s="77"/>
      <c r="OOA151" s="77"/>
      <c r="OOB151" s="77"/>
      <c r="OOC151" s="77"/>
      <c r="OOD151" s="77"/>
      <c r="OOE151" s="77"/>
      <c r="OOF151" s="77"/>
      <c r="OOG151" s="77"/>
      <c r="OOH151" s="77"/>
      <c r="OOI151" s="77"/>
      <c r="OOJ151" s="77"/>
      <c r="OOK151" s="77"/>
      <c r="OOL151" s="77"/>
      <c r="OOM151" s="77"/>
      <c r="OON151" s="77"/>
      <c r="OOO151" s="77"/>
      <c r="OOP151" s="77"/>
      <c r="OOQ151" s="77"/>
      <c r="OOR151" s="77"/>
      <c r="OOS151" s="77"/>
      <c r="OOT151" s="77"/>
      <c r="OOU151" s="77"/>
      <c r="OOV151" s="77"/>
      <c r="OOW151" s="77"/>
      <c r="OOX151" s="77"/>
      <c r="OOY151" s="77"/>
      <c r="OOZ151" s="77"/>
      <c r="OPA151" s="77"/>
      <c r="OPB151" s="77"/>
      <c r="OPC151" s="77"/>
      <c r="OPD151" s="77"/>
      <c r="OPE151" s="77"/>
      <c r="OPF151" s="77"/>
      <c r="OPG151" s="77"/>
      <c r="OPH151" s="77"/>
      <c r="OPI151" s="77"/>
      <c r="OPJ151" s="77"/>
      <c r="OPK151" s="77"/>
      <c r="OPL151" s="77"/>
      <c r="OPM151" s="77"/>
      <c r="OPN151" s="77"/>
      <c r="OPO151" s="77"/>
      <c r="OPP151" s="77"/>
      <c r="OPQ151" s="77"/>
      <c r="OPR151" s="77"/>
      <c r="OPS151" s="77"/>
      <c r="OPT151" s="77"/>
      <c r="OPU151" s="77"/>
      <c r="OPV151" s="77"/>
      <c r="OPW151" s="77"/>
      <c r="OPX151" s="77"/>
      <c r="OPY151" s="77"/>
      <c r="OPZ151" s="77"/>
      <c r="OQA151" s="77"/>
      <c r="OQB151" s="77"/>
      <c r="OQC151" s="77"/>
      <c r="OQD151" s="77"/>
      <c r="OQE151" s="77"/>
      <c r="OQF151" s="77"/>
      <c r="OQG151" s="77"/>
      <c r="OQH151" s="77"/>
      <c r="OQI151" s="77"/>
      <c r="OQJ151" s="77"/>
      <c r="OQK151" s="77"/>
      <c r="OQL151" s="77"/>
      <c r="OQM151" s="77"/>
      <c r="OQN151" s="77"/>
      <c r="OQO151" s="77"/>
      <c r="OQP151" s="77"/>
      <c r="OQQ151" s="77"/>
      <c r="OQR151" s="77"/>
      <c r="OQS151" s="77"/>
      <c r="OQT151" s="77"/>
      <c r="OQU151" s="77"/>
      <c r="OQV151" s="77"/>
      <c r="OQW151" s="77"/>
      <c r="OQX151" s="77"/>
      <c r="OQY151" s="77"/>
      <c r="OQZ151" s="77"/>
      <c r="ORA151" s="77"/>
      <c r="ORB151" s="77"/>
      <c r="ORC151" s="77"/>
      <c r="ORD151" s="77"/>
      <c r="ORE151" s="77"/>
      <c r="ORF151" s="77"/>
      <c r="ORG151" s="77"/>
      <c r="ORH151" s="77"/>
      <c r="ORI151" s="77"/>
      <c r="ORJ151" s="77"/>
      <c r="ORK151" s="77"/>
      <c r="ORL151" s="77"/>
      <c r="ORM151" s="77"/>
      <c r="ORN151" s="77"/>
      <c r="ORO151" s="77"/>
      <c r="ORP151" s="77"/>
      <c r="ORQ151" s="77"/>
      <c r="ORR151" s="77"/>
      <c r="ORS151" s="77"/>
      <c r="ORT151" s="77"/>
      <c r="ORU151" s="77"/>
      <c r="ORV151" s="77"/>
      <c r="ORW151" s="77"/>
      <c r="ORX151" s="77"/>
      <c r="ORY151" s="77"/>
      <c r="ORZ151" s="77"/>
      <c r="OSA151" s="77"/>
      <c r="OSB151" s="77"/>
      <c r="OSC151" s="77"/>
      <c r="OSD151" s="77"/>
      <c r="OSE151" s="77"/>
      <c r="OSF151" s="77"/>
      <c r="OSG151" s="77"/>
      <c r="OSH151" s="77"/>
      <c r="OSI151" s="77"/>
      <c r="OSJ151" s="77"/>
      <c r="OSK151" s="77"/>
      <c r="OSL151" s="77"/>
      <c r="OSM151" s="77"/>
      <c r="OSN151" s="77"/>
      <c r="OSO151" s="77"/>
      <c r="OSP151" s="77"/>
      <c r="OSQ151" s="77"/>
      <c r="OSR151" s="77"/>
      <c r="OSS151" s="77"/>
      <c r="OST151" s="77"/>
      <c r="OSU151" s="77"/>
      <c r="OSV151" s="77"/>
      <c r="OSW151" s="77"/>
      <c r="OSX151" s="77"/>
      <c r="OSY151" s="77"/>
      <c r="OSZ151" s="77"/>
      <c r="OTA151" s="77"/>
      <c r="OTB151" s="77"/>
      <c r="OTC151" s="77"/>
      <c r="OTD151" s="77"/>
      <c r="OTE151" s="77"/>
      <c r="OTF151" s="77"/>
      <c r="OTG151" s="77"/>
      <c r="OTH151" s="77"/>
      <c r="OTI151" s="77"/>
      <c r="OTJ151" s="77"/>
      <c r="OTK151" s="77"/>
      <c r="OTL151" s="77"/>
      <c r="OTM151" s="77"/>
      <c r="OTN151" s="77"/>
      <c r="OTO151" s="77"/>
      <c r="OTP151" s="77"/>
      <c r="OTQ151" s="77"/>
      <c r="OTR151" s="77"/>
      <c r="OTS151" s="77"/>
      <c r="OTT151" s="77"/>
      <c r="OTU151" s="77"/>
      <c r="OTV151" s="77"/>
      <c r="OTW151" s="77"/>
      <c r="OTX151" s="77"/>
      <c r="OTY151" s="77"/>
      <c r="OTZ151" s="77"/>
      <c r="OUA151" s="77"/>
      <c r="OUB151" s="77"/>
      <c r="OUC151" s="77"/>
      <c r="OUD151" s="77"/>
      <c r="OUE151" s="77"/>
      <c r="OUF151" s="77"/>
      <c r="OUG151" s="77"/>
      <c r="OUH151" s="77"/>
      <c r="OUI151" s="77"/>
      <c r="OUJ151" s="77"/>
      <c r="OUK151" s="77"/>
      <c r="OUL151" s="77"/>
      <c r="OUM151" s="77"/>
      <c r="OUN151" s="77"/>
      <c r="OUO151" s="77"/>
      <c r="OUP151" s="77"/>
      <c r="OUQ151" s="77"/>
      <c r="OUR151" s="77"/>
      <c r="OUS151" s="77"/>
      <c r="OUT151" s="77"/>
      <c r="OUU151" s="77"/>
      <c r="OUV151" s="77"/>
      <c r="OUW151" s="77"/>
      <c r="OUX151" s="77"/>
      <c r="OUY151" s="77"/>
      <c r="OUZ151" s="77"/>
      <c r="OVA151" s="77"/>
      <c r="OVB151" s="77"/>
      <c r="OVC151" s="77"/>
      <c r="OVD151" s="77"/>
      <c r="OVE151" s="77"/>
      <c r="OVF151" s="77"/>
      <c r="OVG151" s="77"/>
      <c r="OVH151" s="77"/>
      <c r="OVI151" s="77"/>
      <c r="OVJ151" s="77"/>
      <c r="OVK151" s="77"/>
      <c r="OVL151" s="77"/>
      <c r="OVM151" s="77"/>
      <c r="OVN151" s="77"/>
      <c r="OVO151" s="77"/>
      <c r="OVP151" s="77"/>
      <c r="OVQ151" s="77"/>
      <c r="OVR151" s="77"/>
      <c r="OVS151" s="77"/>
      <c r="OVT151" s="77"/>
      <c r="OVU151" s="77"/>
      <c r="OVV151" s="77"/>
      <c r="OVW151" s="77"/>
      <c r="OVX151" s="77"/>
      <c r="OVY151" s="77"/>
      <c r="OVZ151" s="77"/>
      <c r="OWA151" s="77"/>
      <c r="OWB151" s="77"/>
      <c r="OWC151" s="77"/>
      <c r="OWD151" s="77"/>
      <c r="OWE151" s="77"/>
      <c r="OWF151" s="77"/>
      <c r="OWG151" s="77"/>
      <c r="OWH151" s="77"/>
      <c r="OWI151" s="77"/>
      <c r="OWJ151" s="77"/>
      <c r="OWK151" s="77"/>
      <c r="OWL151" s="77"/>
      <c r="OWM151" s="77"/>
      <c r="OWN151" s="77"/>
      <c r="OWO151" s="77"/>
      <c r="OWP151" s="77"/>
      <c r="OWQ151" s="77"/>
      <c r="OWR151" s="77"/>
      <c r="OWS151" s="77"/>
      <c r="OWT151" s="77"/>
      <c r="OWU151" s="77"/>
      <c r="OWV151" s="77"/>
      <c r="OWW151" s="77"/>
      <c r="OWX151" s="77"/>
      <c r="OWY151" s="77"/>
      <c r="OWZ151" s="77"/>
      <c r="OXA151" s="77"/>
      <c r="OXB151" s="77"/>
      <c r="OXC151" s="77"/>
      <c r="OXD151" s="77"/>
      <c r="OXE151" s="77"/>
      <c r="OXF151" s="77"/>
      <c r="OXG151" s="77"/>
      <c r="OXH151" s="77"/>
      <c r="OXI151" s="77"/>
      <c r="OXJ151" s="77"/>
      <c r="OXK151" s="77"/>
      <c r="OXL151" s="77"/>
      <c r="OXM151" s="77"/>
      <c r="OXN151" s="77"/>
      <c r="OXO151" s="77"/>
      <c r="OXP151" s="77"/>
      <c r="OXQ151" s="77"/>
      <c r="OXR151" s="77"/>
      <c r="OXS151" s="77"/>
      <c r="OXT151" s="77"/>
      <c r="OXU151" s="77"/>
      <c r="OXV151" s="77"/>
      <c r="OXW151" s="77"/>
      <c r="OXX151" s="77"/>
      <c r="OXY151" s="77"/>
      <c r="OXZ151" s="77"/>
      <c r="OYA151" s="77"/>
      <c r="OYB151" s="77"/>
      <c r="OYC151" s="77"/>
      <c r="OYD151" s="77"/>
      <c r="OYE151" s="77"/>
      <c r="OYF151" s="77"/>
      <c r="OYG151" s="77"/>
      <c r="OYH151" s="77"/>
      <c r="OYI151" s="77"/>
      <c r="OYJ151" s="77"/>
      <c r="OYK151" s="77"/>
      <c r="OYL151" s="77"/>
      <c r="OYM151" s="77"/>
      <c r="OYN151" s="77"/>
      <c r="OYO151" s="77"/>
      <c r="OYP151" s="77"/>
      <c r="OYQ151" s="77"/>
      <c r="OYR151" s="77"/>
      <c r="OYS151" s="77"/>
      <c r="OYT151" s="77"/>
      <c r="OYU151" s="77"/>
      <c r="OYV151" s="77"/>
      <c r="OYW151" s="77"/>
      <c r="OYX151" s="77"/>
      <c r="OYY151" s="77"/>
      <c r="OYZ151" s="77"/>
      <c r="OZA151" s="77"/>
      <c r="OZB151" s="77"/>
      <c r="OZC151" s="77"/>
      <c r="OZD151" s="77"/>
      <c r="OZE151" s="77"/>
      <c r="OZF151" s="77"/>
      <c r="OZG151" s="77"/>
      <c r="OZH151" s="77"/>
      <c r="OZI151" s="77"/>
      <c r="OZJ151" s="77"/>
      <c r="OZK151" s="77"/>
      <c r="OZL151" s="77"/>
      <c r="OZM151" s="77"/>
      <c r="OZN151" s="77"/>
      <c r="OZO151" s="77"/>
      <c r="OZP151" s="77"/>
      <c r="OZQ151" s="77"/>
      <c r="OZR151" s="77"/>
      <c r="OZS151" s="77"/>
      <c r="OZT151" s="77"/>
      <c r="OZU151" s="77"/>
      <c r="OZV151" s="77"/>
      <c r="OZW151" s="77"/>
      <c r="OZX151" s="77"/>
      <c r="OZY151" s="77"/>
      <c r="OZZ151" s="77"/>
      <c r="PAA151" s="77"/>
      <c r="PAB151" s="77"/>
      <c r="PAC151" s="77"/>
      <c r="PAD151" s="77"/>
      <c r="PAE151" s="77"/>
      <c r="PAF151" s="77"/>
      <c r="PAG151" s="77"/>
      <c r="PAH151" s="77"/>
      <c r="PAI151" s="77"/>
      <c r="PAJ151" s="77"/>
      <c r="PAK151" s="77"/>
      <c r="PAL151" s="77"/>
      <c r="PAM151" s="77"/>
      <c r="PAN151" s="77"/>
      <c r="PAO151" s="77"/>
      <c r="PAP151" s="77"/>
      <c r="PAQ151" s="77"/>
      <c r="PAR151" s="77"/>
      <c r="PAS151" s="77"/>
      <c r="PAT151" s="77"/>
      <c r="PAU151" s="77"/>
      <c r="PAV151" s="77"/>
      <c r="PAW151" s="77"/>
      <c r="PAX151" s="77"/>
      <c r="PAY151" s="77"/>
      <c r="PAZ151" s="77"/>
      <c r="PBA151" s="77"/>
      <c r="PBB151" s="77"/>
      <c r="PBC151" s="77"/>
      <c r="PBD151" s="77"/>
      <c r="PBE151" s="77"/>
      <c r="PBF151" s="77"/>
      <c r="PBG151" s="77"/>
      <c r="PBH151" s="77"/>
      <c r="PBI151" s="77"/>
      <c r="PBJ151" s="77"/>
      <c r="PBK151" s="77"/>
      <c r="PBL151" s="77"/>
      <c r="PBM151" s="77"/>
      <c r="PBN151" s="77"/>
      <c r="PBO151" s="77"/>
      <c r="PBP151" s="77"/>
      <c r="PBQ151" s="77"/>
      <c r="PBR151" s="77"/>
      <c r="PBS151" s="77"/>
      <c r="PBT151" s="77"/>
      <c r="PBU151" s="77"/>
      <c r="PBV151" s="77"/>
      <c r="PBW151" s="77"/>
      <c r="PBX151" s="77"/>
      <c r="PBY151" s="77"/>
      <c r="PBZ151" s="77"/>
      <c r="PCA151" s="77"/>
      <c r="PCB151" s="77"/>
      <c r="PCC151" s="77"/>
      <c r="PCD151" s="77"/>
      <c r="PCE151" s="77"/>
      <c r="PCF151" s="77"/>
      <c r="PCG151" s="77"/>
      <c r="PCH151" s="77"/>
      <c r="PCI151" s="77"/>
      <c r="PCJ151" s="77"/>
      <c r="PCK151" s="77"/>
      <c r="PCL151" s="77"/>
      <c r="PCM151" s="77"/>
      <c r="PCN151" s="77"/>
      <c r="PCO151" s="77"/>
      <c r="PCP151" s="77"/>
      <c r="PCQ151" s="77"/>
      <c r="PCR151" s="77"/>
      <c r="PCS151" s="77"/>
      <c r="PCT151" s="77"/>
      <c r="PCU151" s="77"/>
      <c r="PCV151" s="77"/>
      <c r="PCW151" s="77"/>
      <c r="PCX151" s="77"/>
      <c r="PCY151" s="77"/>
      <c r="PCZ151" s="77"/>
      <c r="PDA151" s="77"/>
      <c r="PDB151" s="77"/>
      <c r="PDC151" s="77"/>
      <c r="PDD151" s="77"/>
      <c r="PDE151" s="77"/>
      <c r="PDF151" s="77"/>
      <c r="PDG151" s="77"/>
      <c r="PDH151" s="77"/>
      <c r="PDI151" s="77"/>
      <c r="PDJ151" s="77"/>
      <c r="PDK151" s="77"/>
      <c r="PDL151" s="77"/>
      <c r="PDM151" s="77"/>
      <c r="PDN151" s="77"/>
      <c r="PDO151" s="77"/>
      <c r="PDP151" s="77"/>
      <c r="PDQ151" s="77"/>
      <c r="PDR151" s="77"/>
      <c r="PDS151" s="77"/>
      <c r="PDT151" s="77"/>
      <c r="PDU151" s="77"/>
      <c r="PDV151" s="77"/>
      <c r="PDW151" s="77"/>
      <c r="PDX151" s="77"/>
      <c r="PDY151" s="77"/>
      <c r="PDZ151" s="77"/>
      <c r="PEA151" s="77"/>
      <c r="PEB151" s="77"/>
      <c r="PEC151" s="77"/>
      <c r="PED151" s="77"/>
      <c r="PEE151" s="77"/>
      <c r="PEF151" s="77"/>
      <c r="PEG151" s="77"/>
      <c r="PEH151" s="77"/>
      <c r="PEI151" s="77"/>
      <c r="PEJ151" s="77"/>
      <c r="PEK151" s="77"/>
      <c r="PEL151" s="77"/>
      <c r="PEM151" s="77"/>
      <c r="PEN151" s="77"/>
      <c r="PEO151" s="77"/>
      <c r="PEP151" s="77"/>
      <c r="PEQ151" s="77"/>
      <c r="PER151" s="77"/>
      <c r="PES151" s="77"/>
      <c r="PET151" s="77"/>
      <c r="PEU151" s="77"/>
      <c r="PEV151" s="77"/>
      <c r="PEW151" s="77"/>
      <c r="PEX151" s="77"/>
      <c r="PEY151" s="77"/>
      <c r="PEZ151" s="77"/>
      <c r="PFA151" s="77"/>
      <c r="PFB151" s="77"/>
      <c r="PFC151" s="77"/>
      <c r="PFD151" s="77"/>
      <c r="PFE151" s="77"/>
      <c r="PFF151" s="77"/>
      <c r="PFG151" s="77"/>
      <c r="PFH151" s="77"/>
      <c r="PFI151" s="77"/>
      <c r="PFJ151" s="77"/>
      <c r="PFK151" s="77"/>
      <c r="PFL151" s="77"/>
      <c r="PFM151" s="77"/>
      <c r="PFN151" s="77"/>
      <c r="PFO151" s="77"/>
      <c r="PFP151" s="77"/>
      <c r="PFQ151" s="77"/>
      <c r="PFR151" s="77"/>
      <c r="PFS151" s="77"/>
      <c r="PFT151" s="77"/>
      <c r="PFU151" s="77"/>
      <c r="PFV151" s="77"/>
      <c r="PFW151" s="77"/>
      <c r="PFX151" s="77"/>
      <c r="PFY151" s="77"/>
      <c r="PFZ151" s="77"/>
      <c r="PGA151" s="77"/>
      <c r="PGB151" s="77"/>
      <c r="PGC151" s="77"/>
      <c r="PGD151" s="77"/>
      <c r="PGE151" s="77"/>
      <c r="PGF151" s="77"/>
      <c r="PGG151" s="77"/>
      <c r="PGH151" s="77"/>
      <c r="PGI151" s="77"/>
      <c r="PGJ151" s="77"/>
      <c r="PGK151" s="77"/>
      <c r="PGL151" s="77"/>
      <c r="PGM151" s="77"/>
      <c r="PGN151" s="77"/>
      <c r="PGO151" s="77"/>
      <c r="PGP151" s="77"/>
      <c r="PGQ151" s="77"/>
      <c r="PGR151" s="77"/>
      <c r="PGS151" s="77"/>
      <c r="PGT151" s="77"/>
      <c r="PGU151" s="77"/>
      <c r="PGV151" s="77"/>
      <c r="PGW151" s="77"/>
      <c r="PGX151" s="77"/>
      <c r="PGY151" s="77"/>
      <c r="PGZ151" s="77"/>
      <c r="PHA151" s="77"/>
      <c r="PHB151" s="77"/>
      <c r="PHC151" s="77"/>
      <c r="PHD151" s="77"/>
      <c r="PHE151" s="77"/>
      <c r="PHF151" s="77"/>
      <c r="PHG151" s="77"/>
      <c r="PHH151" s="77"/>
      <c r="PHI151" s="77"/>
      <c r="PHJ151" s="77"/>
      <c r="PHK151" s="77"/>
      <c r="PHL151" s="77"/>
      <c r="PHM151" s="77"/>
      <c r="PHN151" s="77"/>
      <c r="PHO151" s="77"/>
      <c r="PHP151" s="77"/>
      <c r="PHQ151" s="77"/>
      <c r="PHR151" s="77"/>
      <c r="PHS151" s="77"/>
      <c r="PHT151" s="77"/>
      <c r="PHU151" s="77"/>
      <c r="PHV151" s="77"/>
      <c r="PHW151" s="77"/>
      <c r="PHX151" s="77"/>
      <c r="PHY151" s="77"/>
      <c r="PHZ151" s="77"/>
      <c r="PIA151" s="77"/>
      <c r="PIB151" s="77"/>
      <c r="PIC151" s="77"/>
      <c r="PID151" s="77"/>
      <c r="PIE151" s="77"/>
      <c r="PIF151" s="77"/>
      <c r="PIG151" s="77"/>
      <c r="PIH151" s="77"/>
      <c r="PII151" s="77"/>
      <c r="PIJ151" s="77"/>
      <c r="PIK151" s="77"/>
      <c r="PIL151" s="77"/>
      <c r="PIM151" s="77"/>
      <c r="PIN151" s="77"/>
      <c r="PIO151" s="77"/>
      <c r="PIP151" s="77"/>
      <c r="PIQ151" s="77"/>
      <c r="PIR151" s="77"/>
      <c r="PIS151" s="77"/>
      <c r="PIT151" s="77"/>
      <c r="PIU151" s="77"/>
      <c r="PIV151" s="77"/>
      <c r="PIW151" s="77"/>
      <c r="PIX151" s="77"/>
      <c r="PIY151" s="77"/>
      <c r="PIZ151" s="77"/>
      <c r="PJA151" s="77"/>
      <c r="PJB151" s="77"/>
      <c r="PJC151" s="77"/>
      <c r="PJD151" s="77"/>
      <c r="PJE151" s="77"/>
      <c r="PJF151" s="77"/>
      <c r="PJG151" s="77"/>
      <c r="PJH151" s="77"/>
      <c r="PJI151" s="77"/>
      <c r="PJJ151" s="77"/>
      <c r="PJK151" s="77"/>
      <c r="PJL151" s="77"/>
      <c r="PJM151" s="77"/>
      <c r="PJN151" s="77"/>
      <c r="PJO151" s="77"/>
      <c r="PJP151" s="77"/>
      <c r="PJQ151" s="77"/>
      <c r="PJR151" s="77"/>
      <c r="PJS151" s="77"/>
      <c r="PJT151" s="77"/>
      <c r="PJU151" s="77"/>
      <c r="PJV151" s="77"/>
      <c r="PJW151" s="77"/>
      <c r="PJX151" s="77"/>
      <c r="PJY151" s="77"/>
      <c r="PJZ151" s="77"/>
      <c r="PKA151" s="77"/>
      <c r="PKB151" s="77"/>
      <c r="PKC151" s="77"/>
      <c r="PKD151" s="77"/>
      <c r="PKE151" s="77"/>
      <c r="PKF151" s="77"/>
      <c r="PKG151" s="77"/>
      <c r="PKH151" s="77"/>
      <c r="PKI151" s="77"/>
      <c r="PKJ151" s="77"/>
      <c r="PKK151" s="77"/>
      <c r="PKL151" s="77"/>
      <c r="PKM151" s="77"/>
      <c r="PKN151" s="77"/>
      <c r="PKO151" s="77"/>
      <c r="PKP151" s="77"/>
      <c r="PKQ151" s="77"/>
      <c r="PKR151" s="77"/>
      <c r="PKS151" s="77"/>
      <c r="PKT151" s="77"/>
      <c r="PKU151" s="77"/>
      <c r="PKV151" s="77"/>
      <c r="PKW151" s="77"/>
      <c r="PKX151" s="77"/>
      <c r="PKY151" s="77"/>
      <c r="PKZ151" s="77"/>
      <c r="PLA151" s="77"/>
      <c r="PLB151" s="77"/>
      <c r="PLC151" s="77"/>
      <c r="PLD151" s="77"/>
      <c r="PLE151" s="77"/>
      <c r="PLF151" s="77"/>
      <c r="PLG151" s="77"/>
      <c r="PLH151" s="77"/>
      <c r="PLI151" s="77"/>
      <c r="PLJ151" s="77"/>
      <c r="PLK151" s="77"/>
      <c r="PLL151" s="77"/>
      <c r="PLM151" s="77"/>
      <c r="PLN151" s="77"/>
      <c r="PLO151" s="77"/>
      <c r="PLP151" s="77"/>
      <c r="PLQ151" s="77"/>
      <c r="PLR151" s="77"/>
      <c r="PLS151" s="77"/>
      <c r="PLT151" s="77"/>
      <c r="PLU151" s="77"/>
      <c r="PLV151" s="77"/>
      <c r="PLW151" s="77"/>
      <c r="PLX151" s="77"/>
      <c r="PLY151" s="77"/>
      <c r="PLZ151" s="77"/>
      <c r="PMA151" s="77"/>
      <c r="PMB151" s="77"/>
      <c r="PMC151" s="77"/>
      <c r="PMD151" s="77"/>
      <c r="PME151" s="77"/>
      <c r="PMF151" s="77"/>
      <c r="PMG151" s="77"/>
      <c r="PMH151" s="77"/>
      <c r="PMI151" s="77"/>
      <c r="PMJ151" s="77"/>
      <c r="PMK151" s="77"/>
      <c r="PML151" s="77"/>
      <c r="PMM151" s="77"/>
      <c r="PMN151" s="77"/>
      <c r="PMO151" s="77"/>
      <c r="PMP151" s="77"/>
      <c r="PMQ151" s="77"/>
      <c r="PMR151" s="77"/>
      <c r="PMS151" s="77"/>
      <c r="PMT151" s="77"/>
      <c r="PMU151" s="77"/>
      <c r="PMV151" s="77"/>
      <c r="PMW151" s="77"/>
      <c r="PMX151" s="77"/>
      <c r="PMY151" s="77"/>
      <c r="PMZ151" s="77"/>
      <c r="PNA151" s="77"/>
      <c r="PNB151" s="77"/>
      <c r="PNC151" s="77"/>
      <c r="PND151" s="77"/>
      <c r="PNE151" s="77"/>
      <c r="PNF151" s="77"/>
      <c r="PNG151" s="77"/>
      <c r="PNH151" s="77"/>
      <c r="PNI151" s="77"/>
      <c r="PNJ151" s="77"/>
      <c r="PNK151" s="77"/>
      <c r="PNL151" s="77"/>
      <c r="PNM151" s="77"/>
      <c r="PNN151" s="77"/>
      <c r="PNO151" s="77"/>
      <c r="PNP151" s="77"/>
      <c r="PNQ151" s="77"/>
      <c r="PNR151" s="77"/>
      <c r="PNS151" s="77"/>
      <c r="PNT151" s="77"/>
      <c r="PNU151" s="77"/>
      <c r="PNV151" s="77"/>
      <c r="PNW151" s="77"/>
      <c r="PNX151" s="77"/>
      <c r="PNY151" s="77"/>
      <c r="PNZ151" s="77"/>
      <c r="POA151" s="77"/>
      <c r="POB151" s="77"/>
      <c r="POC151" s="77"/>
      <c r="POD151" s="77"/>
      <c r="POE151" s="77"/>
      <c r="POF151" s="77"/>
      <c r="POG151" s="77"/>
      <c r="POH151" s="77"/>
      <c r="POI151" s="77"/>
      <c r="POJ151" s="77"/>
      <c r="POK151" s="77"/>
      <c r="POL151" s="77"/>
      <c r="POM151" s="77"/>
      <c r="PON151" s="77"/>
      <c r="POO151" s="77"/>
      <c r="POP151" s="77"/>
      <c r="POQ151" s="77"/>
      <c r="POR151" s="77"/>
      <c r="POS151" s="77"/>
      <c r="POT151" s="77"/>
      <c r="POU151" s="77"/>
      <c r="POV151" s="77"/>
      <c r="POW151" s="77"/>
      <c r="POX151" s="77"/>
      <c r="POY151" s="77"/>
      <c r="POZ151" s="77"/>
      <c r="PPA151" s="77"/>
      <c r="PPB151" s="77"/>
      <c r="PPC151" s="77"/>
      <c r="PPD151" s="77"/>
      <c r="PPE151" s="77"/>
      <c r="PPF151" s="77"/>
      <c r="PPG151" s="77"/>
      <c r="PPH151" s="77"/>
      <c r="PPI151" s="77"/>
      <c r="PPJ151" s="77"/>
      <c r="PPK151" s="77"/>
      <c r="PPL151" s="77"/>
      <c r="PPM151" s="77"/>
      <c r="PPN151" s="77"/>
      <c r="PPO151" s="77"/>
      <c r="PPP151" s="77"/>
      <c r="PPQ151" s="77"/>
      <c r="PPR151" s="77"/>
      <c r="PPS151" s="77"/>
      <c r="PPT151" s="77"/>
      <c r="PPU151" s="77"/>
      <c r="PPV151" s="77"/>
      <c r="PPW151" s="77"/>
      <c r="PPX151" s="77"/>
      <c r="PPY151" s="77"/>
      <c r="PPZ151" s="77"/>
      <c r="PQA151" s="77"/>
      <c r="PQB151" s="77"/>
      <c r="PQC151" s="77"/>
      <c r="PQD151" s="77"/>
      <c r="PQE151" s="77"/>
      <c r="PQF151" s="77"/>
      <c r="PQG151" s="77"/>
      <c r="PQH151" s="77"/>
      <c r="PQI151" s="77"/>
      <c r="PQJ151" s="77"/>
      <c r="PQK151" s="77"/>
      <c r="PQL151" s="77"/>
      <c r="PQM151" s="77"/>
      <c r="PQN151" s="77"/>
      <c r="PQO151" s="77"/>
      <c r="PQP151" s="77"/>
      <c r="PQQ151" s="77"/>
      <c r="PQR151" s="77"/>
      <c r="PQS151" s="77"/>
      <c r="PQT151" s="77"/>
      <c r="PQU151" s="77"/>
      <c r="PQV151" s="77"/>
      <c r="PQW151" s="77"/>
      <c r="PQX151" s="77"/>
      <c r="PQY151" s="77"/>
      <c r="PQZ151" s="77"/>
      <c r="PRA151" s="77"/>
      <c r="PRB151" s="77"/>
      <c r="PRC151" s="77"/>
      <c r="PRD151" s="77"/>
      <c r="PRE151" s="77"/>
      <c r="PRF151" s="77"/>
      <c r="PRG151" s="77"/>
      <c r="PRH151" s="77"/>
      <c r="PRI151" s="77"/>
      <c r="PRJ151" s="77"/>
      <c r="PRK151" s="77"/>
      <c r="PRL151" s="77"/>
      <c r="PRM151" s="77"/>
      <c r="PRN151" s="77"/>
      <c r="PRO151" s="77"/>
      <c r="PRP151" s="77"/>
      <c r="PRQ151" s="77"/>
      <c r="PRR151" s="77"/>
      <c r="PRS151" s="77"/>
      <c r="PRT151" s="77"/>
      <c r="PRU151" s="77"/>
      <c r="PRV151" s="77"/>
      <c r="PRW151" s="77"/>
      <c r="PRX151" s="77"/>
      <c r="PRY151" s="77"/>
      <c r="PRZ151" s="77"/>
      <c r="PSA151" s="77"/>
      <c r="PSB151" s="77"/>
      <c r="PSC151" s="77"/>
      <c r="PSD151" s="77"/>
      <c r="PSE151" s="77"/>
      <c r="PSF151" s="77"/>
      <c r="PSG151" s="77"/>
      <c r="PSH151" s="77"/>
      <c r="PSI151" s="77"/>
      <c r="PSJ151" s="77"/>
      <c r="PSK151" s="77"/>
      <c r="PSL151" s="77"/>
      <c r="PSM151" s="77"/>
      <c r="PSN151" s="77"/>
      <c r="PSO151" s="77"/>
      <c r="PSP151" s="77"/>
      <c r="PSQ151" s="77"/>
      <c r="PSR151" s="77"/>
      <c r="PSS151" s="77"/>
      <c r="PST151" s="77"/>
      <c r="PSU151" s="77"/>
      <c r="PSV151" s="77"/>
      <c r="PSW151" s="77"/>
      <c r="PSX151" s="77"/>
      <c r="PSY151" s="77"/>
      <c r="PSZ151" s="77"/>
      <c r="PTA151" s="77"/>
      <c r="PTB151" s="77"/>
      <c r="PTC151" s="77"/>
      <c r="PTD151" s="77"/>
      <c r="PTE151" s="77"/>
      <c r="PTF151" s="77"/>
      <c r="PTG151" s="77"/>
      <c r="PTH151" s="77"/>
      <c r="PTI151" s="77"/>
      <c r="PTJ151" s="77"/>
      <c r="PTK151" s="77"/>
      <c r="PTL151" s="77"/>
      <c r="PTM151" s="77"/>
      <c r="PTN151" s="77"/>
      <c r="PTO151" s="77"/>
      <c r="PTP151" s="77"/>
      <c r="PTQ151" s="77"/>
      <c r="PTR151" s="77"/>
      <c r="PTS151" s="77"/>
      <c r="PTT151" s="77"/>
      <c r="PTU151" s="77"/>
      <c r="PTV151" s="77"/>
      <c r="PTW151" s="77"/>
      <c r="PTX151" s="77"/>
      <c r="PTY151" s="77"/>
      <c r="PTZ151" s="77"/>
      <c r="PUA151" s="77"/>
      <c r="PUB151" s="77"/>
      <c r="PUC151" s="77"/>
      <c r="PUD151" s="77"/>
      <c r="PUE151" s="77"/>
      <c r="PUF151" s="77"/>
      <c r="PUG151" s="77"/>
      <c r="PUH151" s="77"/>
      <c r="PUI151" s="77"/>
      <c r="PUJ151" s="77"/>
      <c r="PUK151" s="77"/>
      <c r="PUL151" s="77"/>
      <c r="PUM151" s="77"/>
      <c r="PUN151" s="77"/>
      <c r="PUO151" s="77"/>
      <c r="PUP151" s="77"/>
      <c r="PUQ151" s="77"/>
      <c r="PUR151" s="77"/>
      <c r="PUS151" s="77"/>
      <c r="PUT151" s="77"/>
      <c r="PUU151" s="77"/>
      <c r="PUV151" s="77"/>
      <c r="PUW151" s="77"/>
      <c r="PUX151" s="77"/>
      <c r="PUY151" s="77"/>
      <c r="PUZ151" s="77"/>
      <c r="PVA151" s="77"/>
      <c r="PVB151" s="77"/>
      <c r="PVC151" s="77"/>
      <c r="PVD151" s="77"/>
      <c r="PVE151" s="77"/>
      <c r="PVF151" s="77"/>
      <c r="PVG151" s="77"/>
      <c r="PVH151" s="77"/>
      <c r="PVI151" s="77"/>
      <c r="PVJ151" s="77"/>
      <c r="PVK151" s="77"/>
      <c r="PVL151" s="77"/>
      <c r="PVM151" s="77"/>
      <c r="PVN151" s="77"/>
      <c r="PVO151" s="77"/>
      <c r="PVP151" s="77"/>
      <c r="PVQ151" s="77"/>
      <c r="PVR151" s="77"/>
      <c r="PVS151" s="77"/>
      <c r="PVT151" s="77"/>
      <c r="PVU151" s="77"/>
      <c r="PVV151" s="77"/>
      <c r="PVW151" s="77"/>
      <c r="PVX151" s="77"/>
      <c r="PVY151" s="77"/>
      <c r="PVZ151" s="77"/>
      <c r="PWA151" s="77"/>
      <c r="PWB151" s="77"/>
      <c r="PWC151" s="77"/>
      <c r="PWD151" s="77"/>
      <c r="PWE151" s="77"/>
      <c r="PWF151" s="77"/>
      <c r="PWG151" s="77"/>
      <c r="PWH151" s="77"/>
      <c r="PWI151" s="77"/>
      <c r="PWJ151" s="77"/>
      <c r="PWK151" s="77"/>
      <c r="PWL151" s="77"/>
      <c r="PWM151" s="77"/>
      <c r="PWN151" s="77"/>
      <c r="PWO151" s="77"/>
      <c r="PWP151" s="77"/>
      <c r="PWQ151" s="77"/>
      <c r="PWR151" s="77"/>
      <c r="PWS151" s="77"/>
      <c r="PWT151" s="77"/>
      <c r="PWU151" s="77"/>
      <c r="PWV151" s="77"/>
      <c r="PWW151" s="77"/>
      <c r="PWX151" s="77"/>
      <c r="PWY151" s="77"/>
      <c r="PWZ151" s="77"/>
      <c r="PXA151" s="77"/>
      <c r="PXB151" s="77"/>
      <c r="PXC151" s="77"/>
      <c r="PXD151" s="77"/>
      <c r="PXE151" s="77"/>
      <c r="PXF151" s="77"/>
      <c r="PXG151" s="77"/>
      <c r="PXH151" s="77"/>
      <c r="PXI151" s="77"/>
      <c r="PXJ151" s="77"/>
      <c r="PXK151" s="77"/>
      <c r="PXL151" s="77"/>
      <c r="PXM151" s="77"/>
      <c r="PXN151" s="77"/>
      <c r="PXO151" s="77"/>
      <c r="PXP151" s="77"/>
      <c r="PXQ151" s="77"/>
      <c r="PXR151" s="77"/>
      <c r="PXS151" s="77"/>
      <c r="PXT151" s="77"/>
      <c r="PXU151" s="77"/>
      <c r="PXV151" s="77"/>
      <c r="PXW151" s="77"/>
      <c r="PXX151" s="77"/>
      <c r="PXY151" s="77"/>
      <c r="PXZ151" s="77"/>
      <c r="PYA151" s="77"/>
      <c r="PYB151" s="77"/>
      <c r="PYC151" s="77"/>
      <c r="PYD151" s="77"/>
      <c r="PYE151" s="77"/>
      <c r="PYF151" s="77"/>
      <c r="PYG151" s="77"/>
      <c r="PYH151" s="77"/>
      <c r="PYI151" s="77"/>
      <c r="PYJ151" s="77"/>
      <c r="PYK151" s="77"/>
      <c r="PYL151" s="77"/>
      <c r="PYM151" s="77"/>
      <c r="PYN151" s="77"/>
      <c r="PYO151" s="77"/>
      <c r="PYP151" s="77"/>
      <c r="PYQ151" s="77"/>
      <c r="PYR151" s="77"/>
      <c r="PYS151" s="77"/>
      <c r="PYT151" s="77"/>
      <c r="PYU151" s="77"/>
      <c r="PYV151" s="77"/>
      <c r="PYW151" s="77"/>
      <c r="PYX151" s="77"/>
      <c r="PYY151" s="77"/>
      <c r="PYZ151" s="77"/>
      <c r="PZA151" s="77"/>
      <c r="PZB151" s="77"/>
      <c r="PZC151" s="77"/>
      <c r="PZD151" s="77"/>
      <c r="PZE151" s="77"/>
      <c r="PZF151" s="77"/>
      <c r="PZG151" s="77"/>
      <c r="PZH151" s="77"/>
      <c r="PZI151" s="77"/>
      <c r="PZJ151" s="77"/>
      <c r="PZK151" s="77"/>
      <c r="PZL151" s="77"/>
      <c r="PZM151" s="77"/>
      <c r="PZN151" s="77"/>
      <c r="PZO151" s="77"/>
      <c r="PZP151" s="77"/>
      <c r="PZQ151" s="77"/>
      <c r="PZR151" s="77"/>
      <c r="PZS151" s="77"/>
      <c r="PZT151" s="77"/>
      <c r="PZU151" s="77"/>
      <c r="PZV151" s="77"/>
      <c r="PZW151" s="77"/>
      <c r="PZX151" s="77"/>
      <c r="PZY151" s="77"/>
      <c r="PZZ151" s="77"/>
      <c r="QAA151" s="77"/>
      <c r="QAB151" s="77"/>
      <c r="QAC151" s="77"/>
      <c r="QAD151" s="77"/>
      <c r="QAE151" s="77"/>
      <c r="QAF151" s="77"/>
      <c r="QAG151" s="77"/>
      <c r="QAH151" s="77"/>
      <c r="QAI151" s="77"/>
      <c r="QAJ151" s="77"/>
      <c r="QAK151" s="77"/>
      <c r="QAL151" s="77"/>
      <c r="QAM151" s="77"/>
      <c r="QAN151" s="77"/>
      <c r="QAO151" s="77"/>
      <c r="QAP151" s="77"/>
      <c r="QAQ151" s="77"/>
      <c r="QAR151" s="77"/>
      <c r="QAS151" s="77"/>
      <c r="QAT151" s="77"/>
      <c r="QAU151" s="77"/>
      <c r="QAV151" s="77"/>
      <c r="QAW151" s="77"/>
      <c r="QAX151" s="77"/>
      <c r="QAY151" s="77"/>
      <c r="QAZ151" s="77"/>
      <c r="QBA151" s="77"/>
      <c r="QBB151" s="77"/>
      <c r="QBC151" s="77"/>
      <c r="QBD151" s="77"/>
      <c r="QBE151" s="77"/>
      <c r="QBF151" s="77"/>
      <c r="QBG151" s="77"/>
      <c r="QBH151" s="77"/>
      <c r="QBI151" s="77"/>
      <c r="QBJ151" s="77"/>
      <c r="QBK151" s="77"/>
      <c r="QBL151" s="77"/>
      <c r="QBM151" s="77"/>
      <c r="QBN151" s="77"/>
      <c r="QBO151" s="77"/>
      <c r="QBP151" s="77"/>
      <c r="QBQ151" s="77"/>
      <c r="QBR151" s="77"/>
      <c r="QBS151" s="77"/>
      <c r="QBT151" s="77"/>
      <c r="QBU151" s="77"/>
      <c r="QBV151" s="77"/>
      <c r="QBW151" s="77"/>
      <c r="QBX151" s="77"/>
      <c r="QBY151" s="77"/>
      <c r="QBZ151" s="77"/>
      <c r="QCA151" s="77"/>
      <c r="QCB151" s="77"/>
      <c r="QCC151" s="77"/>
      <c r="QCD151" s="77"/>
      <c r="QCE151" s="77"/>
      <c r="QCF151" s="77"/>
      <c r="QCG151" s="77"/>
      <c r="QCH151" s="77"/>
      <c r="QCI151" s="77"/>
      <c r="QCJ151" s="77"/>
      <c r="QCK151" s="77"/>
      <c r="QCL151" s="77"/>
      <c r="QCM151" s="77"/>
      <c r="QCN151" s="77"/>
      <c r="QCO151" s="77"/>
      <c r="QCP151" s="77"/>
      <c r="QCQ151" s="77"/>
      <c r="QCR151" s="77"/>
      <c r="QCS151" s="77"/>
      <c r="QCT151" s="77"/>
      <c r="QCU151" s="77"/>
      <c r="QCV151" s="77"/>
      <c r="QCW151" s="77"/>
      <c r="QCX151" s="77"/>
      <c r="QCY151" s="77"/>
      <c r="QCZ151" s="77"/>
      <c r="QDA151" s="77"/>
      <c r="QDB151" s="77"/>
      <c r="QDC151" s="77"/>
      <c r="QDD151" s="77"/>
      <c r="QDE151" s="77"/>
      <c r="QDF151" s="77"/>
      <c r="QDG151" s="77"/>
      <c r="QDH151" s="77"/>
      <c r="QDI151" s="77"/>
      <c r="QDJ151" s="77"/>
      <c r="QDK151" s="77"/>
      <c r="QDL151" s="77"/>
      <c r="QDM151" s="77"/>
      <c r="QDN151" s="77"/>
      <c r="QDO151" s="77"/>
      <c r="QDP151" s="77"/>
      <c r="QDQ151" s="77"/>
      <c r="QDR151" s="77"/>
      <c r="QDS151" s="77"/>
      <c r="QDT151" s="77"/>
      <c r="QDU151" s="77"/>
      <c r="QDV151" s="77"/>
      <c r="QDW151" s="77"/>
      <c r="QDX151" s="77"/>
      <c r="QDY151" s="77"/>
      <c r="QDZ151" s="77"/>
      <c r="QEA151" s="77"/>
      <c r="QEB151" s="77"/>
      <c r="QEC151" s="77"/>
      <c r="QED151" s="77"/>
      <c r="QEE151" s="77"/>
      <c r="QEF151" s="77"/>
      <c r="QEG151" s="77"/>
      <c r="QEH151" s="77"/>
      <c r="QEI151" s="77"/>
      <c r="QEJ151" s="77"/>
      <c r="QEK151" s="77"/>
      <c r="QEL151" s="77"/>
      <c r="QEM151" s="77"/>
      <c r="QEN151" s="77"/>
      <c r="QEO151" s="77"/>
      <c r="QEP151" s="77"/>
      <c r="QEQ151" s="77"/>
      <c r="QER151" s="77"/>
      <c r="QES151" s="77"/>
      <c r="QET151" s="77"/>
      <c r="QEU151" s="77"/>
      <c r="QEV151" s="77"/>
      <c r="QEW151" s="77"/>
      <c r="QEX151" s="77"/>
      <c r="QEY151" s="77"/>
      <c r="QEZ151" s="77"/>
      <c r="QFA151" s="77"/>
      <c r="QFB151" s="77"/>
      <c r="QFC151" s="77"/>
      <c r="QFD151" s="77"/>
      <c r="QFE151" s="77"/>
      <c r="QFF151" s="77"/>
      <c r="QFG151" s="77"/>
      <c r="QFH151" s="77"/>
      <c r="QFI151" s="77"/>
      <c r="QFJ151" s="77"/>
      <c r="QFK151" s="77"/>
      <c r="QFL151" s="77"/>
      <c r="QFM151" s="77"/>
      <c r="QFN151" s="77"/>
      <c r="QFO151" s="77"/>
      <c r="QFP151" s="77"/>
      <c r="QFQ151" s="77"/>
      <c r="QFR151" s="77"/>
      <c r="QFS151" s="77"/>
      <c r="QFT151" s="77"/>
      <c r="QFU151" s="77"/>
      <c r="QFV151" s="77"/>
      <c r="QFW151" s="77"/>
      <c r="QFX151" s="77"/>
      <c r="QFY151" s="77"/>
      <c r="QFZ151" s="77"/>
      <c r="QGA151" s="77"/>
      <c r="QGB151" s="77"/>
      <c r="QGC151" s="77"/>
      <c r="QGD151" s="77"/>
      <c r="QGE151" s="77"/>
      <c r="QGF151" s="77"/>
      <c r="QGG151" s="77"/>
      <c r="QGH151" s="77"/>
      <c r="QGI151" s="77"/>
      <c r="QGJ151" s="77"/>
      <c r="QGK151" s="77"/>
      <c r="QGL151" s="77"/>
      <c r="QGM151" s="77"/>
      <c r="QGN151" s="77"/>
      <c r="QGO151" s="77"/>
      <c r="QGP151" s="77"/>
      <c r="QGQ151" s="77"/>
      <c r="QGR151" s="77"/>
      <c r="QGS151" s="77"/>
      <c r="QGT151" s="77"/>
      <c r="QGU151" s="77"/>
      <c r="QGV151" s="77"/>
      <c r="QGW151" s="77"/>
      <c r="QGX151" s="77"/>
      <c r="QGY151" s="77"/>
      <c r="QGZ151" s="77"/>
      <c r="QHA151" s="77"/>
      <c r="QHB151" s="77"/>
      <c r="QHC151" s="77"/>
      <c r="QHD151" s="77"/>
      <c r="QHE151" s="77"/>
      <c r="QHF151" s="77"/>
      <c r="QHG151" s="77"/>
      <c r="QHH151" s="77"/>
      <c r="QHI151" s="77"/>
      <c r="QHJ151" s="77"/>
      <c r="QHK151" s="77"/>
      <c r="QHL151" s="77"/>
      <c r="QHM151" s="77"/>
      <c r="QHN151" s="77"/>
      <c r="QHO151" s="77"/>
      <c r="QHP151" s="77"/>
      <c r="QHQ151" s="77"/>
      <c r="QHR151" s="77"/>
      <c r="QHS151" s="77"/>
      <c r="QHT151" s="77"/>
      <c r="QHU151" s="77"/>
      <c r="QHV151" s="77"/>
      <c r="QHW151" s="77"/>
      <c r="QHX151" s="77"/>
      <c r="QHY151" s="77"/>
      <c r="QHZ151" s="77"/>
      <c r="QIA151" s="77"/>
      <c r="QIB151" s="77"/>
      <c r="QIC151" s="77"/>
      <c r="QID151" s="77"/>
      <c r="QIE151" s="77"/>
      <c r="QIF151" s="77"/>
      <c r="QIG151" s="77"/>
      <c r="QIH151" s="77"/>
      <c r="QII151" s="77"/>
      <c r="QIJ151" s="77"/>
      <c r="QIK151" s="77"/>
      <c r="QIL151" s="77"/>
      <c r="QIM151" s="77"/>
      <c r="QIN151" s="77"/>
      <c r="QIO151" s="77"/>
      <c r="QIP151" s="77"/>
      <c r="QIQ151" s="77"/>
      <c r="QIR151" s="77"/>
      <c r="QIS151" s="77"/>
      <c r="QIT151" s="77"/>
      <c r="QIU151" s="77"/>
      <c r="QIV151" s="77"/>
      <c r="QIW151" s="77"/>
      <c r="QIX151" s="77"/>
      <c r="QIY151" s="77"/>
      <c r="QIZ151" s="77"/>
      <c r="QJA151" s="77"/>
      <c r="QJB151" s="77"/>
      <c r="QJC151" s="77"/>
      <c r="QJD151" s="77"/>
      <c r="QJE151" s="77"/>
      <c r="QJF151" s="77"/>
      <c r="QJG151" s="77"/>
      <c r="QJH151" s="77"/>
      <c r="QJI151" s="77"/>
      <c r="QJJ151" s="77"/>
      <c r="QJK151" s="77"/>
      <c r="QJL151" s="77"/>
      <c r="QJM151" s="77"/>
      <c r="QJN151" s="77"/>
      <c r="QJO151" s="77"/>
      <c r="QJP151" s="77"/>
      <c r="QJQ151" s="77"/>
      <c r="QJR151" s="77"/>
      <c r="QJS151" s="77"/>
      <c r="QJT151" s="77"/>
      <c r="QJU151" s="77"/>
      <c r="QJV151" s="77"/>
      <c r="QJW151" s="77"/>
      <c r="QJX151" s="77"/>
      <c r="QJY151" s="77"/>
      <c r="QJZ151" s="77"/>
      <c r="QKA151" s="77"/>
      <c r="QKB151" s="77"/>
      <c r="QKC151" s="77"/>
      <c r="QKD151" s="77"/>
      <c r="QKE151" s="77"/>
      <c r="QKF151" s="77"/>
      <c r="QKG151" s="77"/>
      <c r="QKH151" s="77"/>
      <c r="QKI151" s="77"/>
      <c r="QKJ151" s="77"/>
      <c r="QKK151" s="77"/>
      <c r="QKL151" s="77"/>
      <c r="QKM151" s="77"/>
      <c r="QKN151" s="77"/>
      <c r="QKO151" s="77"/>
      <c r="QKP151" s="77"/>
      <c r="QKQ151" s="77"/>
      <c r="QKR151" s="77"/>
      <c r="QKS151" s="77"/>
      <c r="QKT151" s="77"/>
      <c r="QKU151" s="77"/>
      <c r="QKV151" s="77"/>
      <c r="QKW151" s="77"/>
      <c r="QKX151" s="77"/>
      <c r="QKY151" s="77"/>
      <c r="QKZ151" s="77"/>
      <c r="QLA151" s="77"/>
      <c r="QLB151" s="77"/>
      <c r="QLC151" s="77"/>
      <c r="QLD151" s="77"/>
      <c r="QLE151" s="77"/>
      <c r="QLF151" s="77"/>
      <c r="QLG151" s="77"/>
      <c r="QLH151" s="77"/>
      <c r="QLI151" s="77"/>
      <c r="QLJ151" s="77"/>
      <c r="QLK151" s="77"/>
      <c r="QLL151" s="77"/>
      <c r="QLM151" s="77"/>
      <c r="QLN151" s="77"/>
      <c r="QLO151" s="77"/>
      <c r="QLP151" s="77"/>
      <c r="QLQ151" s="77"/>
      <c r="QLR151" s="77"/>
      <c r="QLS151" s="77"/>
      <c r="QLT151" s="77"/>
      <c r="QLU151" s="77"/>
      <c r="QLV151" s="77"/>
      <c r="QLW151" s="77"/>
      <c r="QLX151" s="77"/>
      <c r="QLY151" s="77"/>
      <c r="QLZ151" s="77"/>
      <c r="QMA151" s="77"/>
      <c r="QMB151" s="77"/>
      <c r="QMC151" s="77"/>
      <c r="QMD151" s="77"/>
      <c r="QME151" s="77"/>
      <c r="QMF151" s="77"/>
      <c r="QMG151" s="77"/>
      <c r="QMH151" s="77"/>
      <c r="QMI151" s="77"/>
      <c r="QMJ151" s="77"/>
      <c r="QMK151" s="77"/>
      <c r="QML151" s="77"/>
      <c r="QMM151" s="77"/>
      <c r="QMN151" s="77"/>
      <c r="QMO151" s="77"/>
      <c r="QMP151" s="77"/>
      <c r="QMQ151" s="77"/>
      <c r="QMR151" s="77"/>
      <c r="QMS151" s="77"/>
      <c r="QMT151" s="77"/>
      <c r="QMU151" s="77"/>
      <c r="QMV151" s="77"/>
      <c r="QMW151" s="77"/>
      <c r="QMX151" s="77"/>
      <c r="QMY151" s="77"/>
      <c r="QMZ151" s="77"/>
      <c r="QNA151" s="77"/>
      <c r="QNB151" s="77"/>
      <c r="QNC151" s="77"/>
      <c r="QND151" s="77"/>
      <c r="QNE151" s="77"/>
      <c r="QNF151" s="77"/>
      <c r="QNG151" s="77"/>
      <c r="QNH151" s="77"/>
      <c r="QNI151" s="77"/>
      <c r="QNJ151" s="77"/>
      <c r="QNK151" s="77"/>
      <c r="QNL151" s="77"/>
      <c r="QNM151" s="77"/>
      <c r="QNN151" s="77"/>
      <c r="QNO151" s="77"/>
      <c r="QNP151" s="77"/>
      <c r="QNQ151" s="77"/>
      <c r="QNR151" s="77"/>
      <c r="QNS151" s="77"/>
      <c r="QNT151" s="77"/>
      <c r="QNU151" s="77"/>
      <c r="QNV151" s="77"/>
      <c r="QNW151" s="77"/>
      <c r="QNX151" s="77"/>
      <c r="QNY151" s="77"/>
      <c r="QNZ151" s="77"/>
      <c r="QOA151" s="77"/>
      <c r="QOB151" s="77"/>
      <c r="QOC151" s="77"/>
      <c r="QOD151" s="77"/>
      <c r="QOE151" s="77"/>
      <c r="QOF151" s="77"/>
      <c r="QOG151" s="77"/>
      <c r="QOH151" s="77"/>
      <c r="QOI151" s="77"/>
      <c r="QOJ151" s="77"/>
      <c r="QOK151" s="77"/>
      <c r="QOL151" s="77"/>
      <c r="QOM151" s="77"/>
      <c r="QON151" s="77"/>
      <c r="QOO151" s="77"/>
      <c r="QOP151" s="77"/>
      <c r="QOQ151" s="77"/>
      <c r="QOR151" s="77"/>
      <c r="QOS151" s="77"/>
      <c r="QOT151" s="77"/>
      <c r="QOU151" s="77"/>
      <c r="QOV151" s="77"/>
      <c r="QOW151" s="77"/>
      <c r="QOX151" s="77"/>
      <c r="QOY151" s="77"/>
      <c r="QOZ151" s="77"/>
      <c r="QPA151" s="77"/>
      <c r="QPB151" s="77"/>
      <c r="QPC151" s="77"/>
      <c r="QPD151" s="77"/>
      <c r="QPE151" s="77"/>
      <c r="QPF151" s="77"/>
      <c r="QPG151" s="77"/>
      <c r="QPH151" s="77"/>
      <c r="QPI151" s="77"/>
      <c r="QPJ151" s="77"/>
      <c r="QPK151" s="77"/>
      <c r="QPL151" s="77"/>
      <c r="QPM151" s="77"/>
      <c r="QPN151" s="77"/>
      <c r="QPO151" s="77"/>
      <c r="QPP151" s="77"/>
      <c r="QPQ151" s="77"/>
      <c r="QPR151" s="77"/>
      <c r="QPS151" s="77"/>
      <c r="QPT151" s="77"/>
      <c r="QPU151" s="77"/>
      <c r="QPV151" s="77"/>
      <c r="QPW151" s="77"/>
      <c r="QPX151" s="77"/>
      <c r="QPY151" s="77"/>
      <c r="QPZ151" s="77"/>
      <c r="QQA151" s="77"/>
      <c r="QQB151" s="77"/>
      <c r="QQC151" s="77"/>
      <c r="QQD151" s="77"/>
      <c r="QQE151" s="77"/>
      <c r="QQF151" s="77"/>
      <c r="QQG151" s="77"/>
      <c r="QQH151" s="77"/>
      <c r="QQI151" s="77"/>
      <c r="QQJ151" s="77"/>
      <c r="QQK151" s="77"/>
      <c r="QQL151" s="77"/>
      <c r="QQM151" s="77"/>
      <c r="QQN151" s="77"/>
      <c r="QQO151" s="77"/>
      <c r="QQP151" s="77"/>
      <c r="QQQ151" s="77"/>
      <c r="QQR151" s="77"/>
      <c r="QQS151" s="77"/>
      <c r="QQT151" s="77"/>
      <c r="QQU151" s="77"/>
      <c r="QQV151" s="77"/>
      <c r="QQW151" s="77"/>
      <c r="QQX151" s="77"/>
      <c r="QQY151" s="77"/>
      <c r="QQZ151" s="77"/>
      <c r="QRA151" s="77"/>
      <c r="QRB151" s="77"/>
      <c r="QRC151" s="77"/>
      <c r="QRD151" s="77"/>
      <c r="QRE151" s="77"/>
      <c r="QRF151" s="77"/>
      <c r="QRG151" s="77"/>
      <c r="QRH151" s="77"/>
      <c r="QRI151" s="77"/>
      <c r="QRJ151" s="77"/>
      <c r="QRK151" s="77"/>
      <c r="QRL151" s="77"/>
      <c r="QRM151" s="77"/>
      <c r="QRN151" s="77"/>
      <c r="QRO151" s="77"/>
      <c r="QRP151" s="77"/>
      <c r="QRQ151" s="77"/>
      <c r="QRR151" s="77"/>
      <c r="QRS151" s="77"/>
      <c r="QRT151" s="77"/>
      <c r="QRU151" s="77"/>
      <c r="QRV151" s="77"/>
      <c r="QRW151" s="77"/>
      <c r="QRX151" s="77"/>
      <c r="QRY151" s="77"/>
      <c r="QRZ151" s="77"/>
      <c r="QSA151" s="77"/>
      <c r="QSB151" s="77"/>
      <c r="QSC151" s="77"/>
      <c r="QSD151" s="77"/>
      <c r="QSE151" s="77"/>
      <c r="QSF151" s="77"/>
      <c r="QSG151" s="77"/>
      <c r="QSH151" s="77"/>
      <c r="QSI151" s="77"/>
      <c r="QSJ151" s="77"/>
      <c r="QSK151" s="77"/>
      <c r="QSL151" s="77"/>
      <c r="QSM151" s="77"/>
      <c r="QSN151" s="77"/>
      <c r="QSO151" s="77"/>
      <c r="QSP151" s="77"/>
      <c r="QSQ151" s="77"/>
      <c r="QSR151" s="77"/>
      <c r="QSS151" s="77"/>
      <c r="QST151" s="77"/>
      <c r="QSU151" s="77"/>
      <c r="QSV151" s="77"/>
      <c r="QSW151" s="77"/>
      <c r="QSX151" s="77"/>
      <c r="QSY151" s="77"/>
      <c r="QSZ151" s="77"/>
      <c r="QTA151" s="77"/>
      <c r="QTB151" s="77"/>
      <c r="QTC151" s="77"/>
      <c r="QTD151" s="77"/>
      <c r="QTE151" s="77"/>
      <c r="QTF151" s="77"/>
      <c r="QTG151" s="77"/>
      <c r="QTH151" s="77"/>
      <c r="QTI151" s="77"/>
      <c r="QTJ151" s="77"/>
      <c r="QTK151" s="77"/>
      <c r="QTL151" s="77"/>
      <c r="QTM151" s="77"/>
      <c r="QTN151" s="77"/>
      <c r="QTO151" s="77"/>
      <c r="QTP151" s="77"/>
      <c r="QTQ151" s="77"/>
      <c r="QTR151" s="77"/>
      <c r="QTS151" s="77"/>
      <c r="QTT151" s="77"/>
      <c r="QTU151" s="77"/>
      <c r="QTV151" s="77"/>
      <c r="QTW151" s="77"/>
      <c r="QTX151" s="77"/>
      <c r="QTY151" s="77"/>
      <c r="QTZ151" s="77"/>
      <c r="QUA151" s="77"/>
      <c r="QUB151" s="77"/>
      <c r="QUC151" s="77"/>
      <c r="QUD151" s="77"/>
      <c r="QUE151" s="77"/>
      <c r="QUF151" s="77"/>
      <c r="QUG151" s="77"/>
      <c r="QUH151" s="77"/>
      <c r="QUI151" s="77"/>
      <c r="QUJ151" s="77"/>
      <c r="QUK151" s="77"/>
      <c r="QUL151" s="77"/>
      <c r="QUM151" s="77"/>
      <c r="QUN151" s="77"/>
      <c r="QUO151" s="77"/>
      <c r="QUP151" s="77"/>
      <c r="QUQ151" s="77"/>
      <c r="QUR151" s="77"/>
      <c r="QUS151" s="77"/>
      <c r="QUT151" s="77"/>
      <c r="QUU151" s="77"/>
      <c r="QUV151" s="77"/>
      <c r="QUW151" s="77"/>
      <c r="QUX151" s="77"/>
      <c r="QUY151" s="77"/>
      <c r="QUZ151" s="77"/>
      <c r="QVA151" s="77"/>
      <c r="QVB151" s="77"/>
      <c r="QVC151" s="77"/>
      <c r="QVD151" s="77"/>
      <c r="QVE151" s="77"/>
      <c r="QVF151" s="77"/>
      <c r="QVG151" s="77"/>
      <c r="QVH151" s="77"/>
      <c r="QVI151" s="77"/>
      <c r="QVJ151" s="77"/>
      <c r="QVK151" s="77"/>
      <c r="QVL151" s="77"/>
      <c r="QVM151" s="77"/>
      <c r="QVN151" s="77"/>
      <c r="QVO151" s="77"/>
      <c r="QVP151" s="77"/>
      <c r="QVQ151" s="77"/>
      <c r="QVR151" s="77"/>
      <c r="QVS151" s="77"/>
      <c r="QVT151" s="77"/>
      <c r="QVU151" s="77"/>
      <c r="QVV151" s="77"/>
      <c r="QVW151" s="77"/>
      <c r="QVX151" s="77"/>
      <c r="QVY151" s="77"/>
      <c r="QVZ151" s="77"/>
      <c r="QWA151" s="77"/>
      <c r="QWB151" s="77"/>
      <c r="QWC151" s="77"/>
      <c r="QWD151" s="77"/>
      <c r="QWE151" s="77"/>
      <c r="QWF151" s="77"/>
      <c r="QWG151" s="77"/>
      <c r="QWH151" s="77"/>
      <c r="QWI151" s="77"/>
      <c r="QWJ151" s="77"/>
      <c r="QWK151" s="77"/>
      <c r="QWL151" s="77"/>
      <c r="QWM151" s="77"/>
      <c r="QWN151" s="77"/>
      <c r="QWO151" s="77"/>
      <c r="QWP151" s="77"/>
      <c r="QWQ151" s="77"/>
      <c r="QWR151" s="77"/>
      <c r="QWS151" s="77"/>
      <c r="QWT151" s="77"/>
      <c r="QWU151" s="77"/>
      <c r="QWV151" s="77"/>
      <c r="QWW151" s="77"/>
      <c r="QWX151" s="77"/>
      <c r="QWY151" s="77"/>
      <c r="QWZ151" s="77"/>
      <c r="QXA151" s="77"/>
      <c r="QXB151" s="77"/>
      <c r="QXC151" s="77"/>
      <c r="QXD151" s="77"/>
      <c r="QXE151" s="77"/>
      <c r="QXF151" s="77"/>
      <c r="QXG151" s="77"/>
      <c r="QXH151" s="77"/>
      <c r="QXI151" s="77"/>
      <c r="QXJ151" s="77"/>
      <c r="QXK151" s="77"/>
      <c r="QXL151" s="77"/>
      <c r="QXM151" s="77"/>
      <c r="QXN151" s="77"/>
      <c r="QXO151" s="77"/>
      <c r="QXP151" s="77"/>
      <c r="QXQ151" s="77"/>
      <c r="QXR151" s="77"/>
      <c r="QXS151" s="77"/>
      <c r="QXT151" s="77"/>
      <c r="QXU151" s="77"/>
      <c r="QXV151" s="77"/>
      <c r="QXW151" s="77"/>
      <c r="QXX151" s="77"/>
      <c r="QXY151" s="77"/>
      <c r="QXZ151" s="77"/>
      <c r="QYA151" s="77"/>
      <c r="QYB151" s="77"/>
      <c r="QYC151" s="77"/>
      <c r="QYD151" s="77"/>
      <c r="QYE151" s="77"/>
      <c r="QYF151" s="77"/>
      <c r="QYG151" s="77"/>
      <c r="QYH151" s="77"/>
      <c r="QYI151" s="77"/>
      <c r="QYJ151" s="77"/>
      <c r="QYK151" s="77"/>
      <c r="QYL151" s="77"/>
      <c r="QYM151" s="77"/>
      <c r="QYN151" s="77"/>
      <c r="QYO151" s="77"/>
      <c r="QYP151" s="77"/>
      <c r="QYQ151" s="77"/>
      <c r="QYR151" s="77"/>
      <c r="QYS151" s="77"/>
      <c r="QYT151" s="77"/>
      <c r="QYU151" s="77"/>
      <c r="QYV151" s="77"/>
      <c r="QYW151" s="77"/>
      <c r="QYX151" s="77"/>
      <c r="QYY151" s="77"/>
      <c r="QYZ151" s="77"/>
      <c r="QZA151" s="77"/>
      <c r="QZB151" s="77"/>
      <c r="QZC151" s="77"/>
      <c r="QZD151" s="77"/>
      <c r="QZE151" s="77"/>
      <c r="QZF151" s="77"/>
      <c r="QZG151" s="77"/>
      <c r="QZH151" s="77"/>
      <c r="QZI151" s="77"/>
      <c r="QZJ151" s="77"/>
      <c r="QZK151" s="77"/>
      <c r="QZL151" s="77"/>
      <c r="QZM151" s="77"/>
      <c r="QZN151" s="77"/>
      <c r="QZO151" s="77"/>
      <c r="QZP151" s="77"/>
      <c r="QZQ151" s="77"/>
      <c r="QZR151" s="77"/>
      <c r="QZS151" s="77"/>
      <c r="QZT151" s="77"/>
      <c r="QZU151" s="77"/>
      <c r="QZV151" s="77"/>
      <c r="QZW151" s="77"/>
      <c r="QZX151" s="77"/>
      <c r="QZY151" s="77"/>
      <c r="QZZ151" s="77"/>
      <c r="RAA151" s="77"/>
      <c r="RAB151" s="77"/>
      <c r="RAC151" s="77"/>
      <c r="RAD151" s="77"/>
      <c r="RAE151" s="77"/>
      <c r="RAF151" s="77"/>
      <c r="RAG151" s="77"/>
      <c r="RAH151" s="77"/>
      <c r="RAI151" s="77"/>
      <c r="RAJ151" s="77"/>
      <c r="RAK151" s="77"/>
      <c r="RAL151" s="77"/>
      <c r="RAM151" s="77"/>
      <c r="RAN151" s="77"/>
      <c r="RAO151" s="77"/>
      <c r="RAP151" s="77"/>
      <c r="RAQ151" s="77"/>
      <c r="RAR151" s="77"/>
      <c r="RAS151" s="77"/>
      <c r="RAT151" s="77"/>
      <c r="RAU151" s="77"/>
      <c r="RAV151" s="77"/>
      <c r="RAW151" s="77"/>
      <c r="RAX151" s="77"/>
      <c r="RAY151" s="77"/>
      <c r="RAZ151" s="77"/>
      <c r="RBA151" s="77"/>
      <c r="RBB151" s="77"/>
      <c r="RBC151" s="77"/>
      <c r="RBD151" s="77"/>
      <c r="RBE151" s="77"/>
      <c r="RBF151" s="77"/>
      <c r="RBG151" s="77"/>
      <c r="RBH151" s="77"/>
      <c r="RBI151" s="77"/>
      <c r="RBJ151" s="77"/>
      <c r="RBK151" s="77"/>
      <c r="RBL151" s="77"/>
      <c r="RBM151" s="77"/>
      <c r="RBN151" s="77"/>
      <c r="RBO151" s="77"/>
      <c r="RBP151" s="77"/>
      <c r="RBQ151" s="77"/>
      <c r="RBR151" s="77"/>
      <c r="RBS151" s="77"/>
      <c r="RBT151" s="77"/>
      <c r="RBU151" s="77"/>
      <c r="RBV151" s="77"/>
      <c r="RBW151" s="77"/>
      <c r="RBX151" s="77"/>
      <c r="RBY151" s="77"/>
      <c r="RBZ151" s="77"/>
      <c r="RCA151" s="77"/>
      <c r="RCB151" s="77"/>
      <c r="RCC151" s="77"/>
      <c r="RCD151" s="77"/>
      <c r="RCE151" s="77"/>
      <c r="RCF151" s="77"/>
      <c r="RCG151" s="77"/>
      <c r="RCH151" s="77"/>
      <c r="RCI151" s="77"/>
      <c r="RCJ151" s="77"/>
      <c r="RCK151" s="77"/>
      <c r="RCL151" s="77"/>
      <c r="RCM151" s="77"/>
      <c r="RCN151" s="77"/>
      <c r="RCO151" s="77"/>
      <c r="RCP151" s="77"/>
      <c r="RCQ151" s="77"/>
      <c r="RCR151" s="77"/>
      <c r="RCS151" s="77"/>
      <c r="RCT151" s="77"/>
      <c r="RCU151" s="77"/>
      <c r="RCV151" s="77"/>
      <c r="RCW151" s="77"/>
      <c r="RCX151" s="77"/>
      <c r="RCY151" s="77"/>
      <c r="RCZ151" s="77"/>
      <c r="RDA151" s="77"/>
      <c r="RDB151" s="77"/>
      <c r="RDC151" s="77"/>
      <c r="RDD151" s="77"/>
      <c r="RDE151" s="77"/>
      <c r="RDF151" s="77"/>
      <c r="RDG151" s="77"/>
      <c r="RDH151" s="77"/>
      <c r="RDI151" s="77"/>
      <c r="RDJ151" s="77"/>
      <c r="RDK151" s="77"/>
      <c r="RDL151" s="77"/>
      <c r="RDM151" s="77"/>
      <c r="RDN151" s="77"/>
      <c r="RDO151" s="77"/>
      <c r="RDP151" s="77"/>
      <c r="RDQ151" s="77"/>
      <c r="RDR151" s="77"/>
      <c r="RDS151" s="77"/>
      <c r="RDT151" s="77"/>
      <c r="RDU151" s="77"/>
      <c r="RDV151" s="77"/>
      <c r="RDW151" s="77"/>
      <c r="RDX151" s="77"/>
      <c r="RDY151" s="77"/>
      <c r="RDZ151" s="77"/>
      <c r="REA151" s="77"/>
      <c r="REB151" s="77"/>
      <c r="REC151" s="77"/>
      <c r="RED151" s="77"/>
      <c r="REE151" s="77"/>
      <c r="REF151" s="77"/>
      <c r="REG151" s="77"/>
      <c r="REH151" s="77"/>
      <c r="REI151" s="77"/>
      <c r="REJ151" s="77"/>
      <c r="REK151" s="77"/>
      <c r="REL151" s="77"/>
      <c r="REM151" s="77"/>
      <c r="REN151" s="77"/>
      <c r="REO151" s="77"/>
      <c r="REP151" s="77"/>
      <c r="REQ151" s="77"/>
      <c r="RER151" s="77"/>
      <c r="RES151" s="77"/>
      <c r="RET151" s="77"/>
      <c r="REU151" s="77"/>
      <c r="REV151" s="77"/>
      <c r="REW151" s="77"/>
      <c r="REX151" s="77"/>
      <c r="REY151" s="77"/>
      <c r="REZ151" s="77"/>
      <c r="RFA151" s="77"/>
      <c r="RFB151" s="77"/>
      <c r="RFC151" s="77"/>
      <c r="RFD151" s="77"/>
      <c r="RFE151" s="77"/>
      <c r="RFF151" s="77"/>
      <c r="RFG151" s="77"/>
      <c r="RFH151" s="77"/>
      <c r="RFI151" s="77"/>
      <c r="RFJ151" s="77"/>
      <c r="RFK151" s="77"/>
      <c r="RFL151" s="77"/>
      <c r="RFM151" s="77"/>
      <c r="RFN151" s="77"/>
      <c r="RFO151" s="77"/>
      <c r="RFP151" s="77"/>
      <c r="RFQ151" s="77"/>
      <c r="RFR151" s="77"/>
      <c r="RFS151" s="77"/>
      <c r="RFT151" s="77"/>
      <c r="RFU151" s="77"/>
      <c r="RFV151" s="77"/>
      <c r="RFW151" s="77"/>
      <c r="RFX151" s="77"/>
      <c r="RFY151" s="77"/>
      <c r="RFZ151" s="77"/>
      <c r="RGA151" s="77"/>
      <c r="RGB151" s="77"/>
      <c r="RGC151" s="77"/>
      <c r="RGD151" s="77"/>
      <c r="RGE151" s="77"/>
      <c r="RGF151" s="77"/>
      <c r="RGG151" s="77"/>
      <c r="RGH151" s="77"/>
      <c r="RGI151" s="77"/>
      <c r="RGJ151" s="77"/>
      <c r="RGK151" s="77"/>
      <c r="RGL151" s="77"/>
      <c r="RGM151" s="77"/>
      <c r="RGN151" s="77"/>
      <c r="RGO151" s="77"/>
      <c r="RGP151" s="77"/>
      <c r="RGQ151" s="77"/>
      <c r="RGR151" s="77"/>
      <c r="RGS151" s="77"/>
      <c r="RGT151" s="77"/>
      <c r="RGU151" s="77"/>
      <c r="RGV151" s="77"/>
      <c r="RGW151" s="77"/>
      <c r="RGX151" s="77"/>
      <c r="RGY151" s="77"/>
      <c r="RGZ151" s="77"/>
      <c r="RHA151" s="77"/>
      <c r="RHB151" s="77"/>
      <c r="RHC151" s="77"/>
      <c r="RHD151" s="77"/>
      <c r="RHE151" s="77"/>
      <c r="RHF151" s="77"/>
      <c r="RHG151" s="77"/>
      <c r="RHH151" s="77"/>
      <c r="RHI151" s="77"/>
      <c r="RHJ151" s="77"/>
      <c r="RHK151" s="77"/>
      <c r="RHL151" s="77"/>
      <c r="RHM151" s="77"/>
      <c r="RHN151" s="77"/>
      <c r="RHO151" s="77"/>
      <c r="RHP151" s="77"/>
      <c r="RHQ151" s="77"/>
      <c r="RHR151" s="77"/>
      <c r="RHS151" s="77"/>
      <c r="RHT151" s="77"/>
      <c r="RHU151" s="77"/>
      <c r="RHV151" s="77"/>
      <c r="RHW151" s="77"/>
      <c r="RHX151" s="77"/>
      <c r="RHY151" s="77"/>
      <c r="RHZ151" s="77"/>
      <c r="RIA151" s="77"/>
      <c r="RIB151" s="77"/>
      <c r="RIC151" s="77"/>
      <c r="RID151" s="77"/>
      <c r="RIE151" s="77"/>
      <c r="RIF151" s="77"/>
      <c r="RIG151" s="77"/>
      <c r="RIH151" s="77"/>
      <c r="RII151" s="77"/>
      <c r="RIJ151" s="77"/>
      <c r="RIK151" s="77"/>
      <c r="RIL151" s="77"/>
      <c r="RIM151" s="77"/>
      <c r="RIN151" s="77"/>
      <c r="RIO151" s="77"/>
      <c r="RIP151" s="77"/>
      <c r="RIQ151" s="77"/>
      <c r="RIR151" s="77"/>
      <c r="RIS151" s="77"/>
      <c r="RIT151" s="77"/>
      <c r="RIU151" s="77"/>
      <c r="RIV151" s="77"/>
      <c r="RIW151" s="77"/>
      <c r="RIX151" s="77"/>
      <c r="RIY151" s="77"/>
      <c r="RIZ151" s="77"/>
      <c r="RJA151" s="77"/>
      <c r="RJB151" s="77"/>
      <c r="RJC151" s="77"/>
      <c r="RJD151" s="77"/>
      <c r="RJE151" s="77"/>
      <c r="RJF151" s="77"/>
      <c r="RJG151" s="77"/>
      <c r="RJH151" s="77"/>
      <c r="RJI151" s="77"/>
      <c r="RJJ151" s="77"/>
      <c r="RJK151" s="77"/>
      <c r="RJL151" s="77"/>
      <c r="RJM151" s="77"/>
      <c r="RJN151" s="77"/>
      <c r="RJO151" s="77"/>
      <c r="RJP151" s="77"/>
      <c r="RJQ151" s="77"/>
      <c r="RJR151" s="77"/>
      <c r="RJS151" s="77"/>
      <c r="RJT151" s="77"/>
      <c r="RJU151" s="77"/>
      <c r="RJV151" s="77"/>
      <c r="RJW151" s="77"/>
      <c r="RJX151" s="77"/>
      <c r="RJY151" s="77"/>
      <c r="RJZ151" s="77"/>
      <c r="RKA151" s="77"/>
      <c r="RKB151" s="77"/>
      <c r="RKC151" s="77"/>
      <c r="RKD151" s="77"/>
      <c r="RKE151" s="77"/>
      <c r="RKF151" s="77"/>
      <c r="RKG151" s="77"/>
      <c r="RKH151" s="77"/>
      <c r="RKI151" s="77"/>
      <c r="RKJ151" s="77"/>
      <c r="RKK151" s="77"/>
      <c r="RKL151" s="77"/>
      <c r="RKM151" s="77"/>
      <c r="RKN151" s="77"/>
      <c r="RKO151" s="77"/>
      <c r="RKP151" s="77"/>
      <c r="RKQ151" s="77"/>
      <c r="RKR151" s="77"/>
      <c r="RKS151" s="77"/>
      <c r="RKT151" s="77"/>
      <c r="RKU151" s="77"/>
      <c r="RKV151" s="77"/>
      <c r="RKW151" s="77"/>
      <c r="RKX151" s="77"/>
      <c r="RKY151" s="77"/>
      <c r="RKZ151" s="77"/>
      <c r="RLA151" s="77"/>
      <c r="RLB151" s="77"/>
      <c r="RLC151" s="77"/>
      <c r="RLD151" s="77"/>
      <c r="RLE151" s="77"/>
      <c r="RLF151" s="77"/>
      <c r="RLG151" s="77"/>
      <c r="RLH151" s="77"/>
      <c r="RLI151" s="77"/>
      <c r="RLJ151" s="77"/>
      <c r="RLK151" s="77"/>
      <c r="RLL151" s="77"/>
      <c r="RLM151" s="77"/>
      <c r="RLN151" s="77"/>
      <c r="RLO151" s="77"/>
      <c r="RLP151" s="77"/>
      <c r="RLQ151" s="77"/>
      <c r="RLR151" s="77"/>
      <c r="RLS151" s="77"/>
      <c r="RLT151" s="77"/>
      <c r="RLU151" s="77"/>
      <c r="RLV151" s="77"/>
      <c r="RLW151" s="77"/>
      <c r="RLX151" s="77"/>
      <c r="RLY151" s="77"/>
      <c r="RLZ151" s="77"/>
      <c r="RMA151" s="77"/>
      <c r="RMB151" s="77"/>
      <c r="RMC151" s="77"/>
      <c r="RMD151" s="77"/>
      <c r="RME151" s="77"/>
      <c r="RMF151" s="77"/>
      <c r="RMG151" s="77"/>
      <c r="RMH151" s="77"/>
      <c r="RMI151" s="77"/>
      <c r="RMJ151" s="77"/>
      <c r="RMK151" s="77"/>
      <c r="RML151" s="77"/>
      <c r="RMM151" s="77"/>
      <c r="RMN151" s="77"/>
      <c r="RMO151" s="77"/>
      <c r="RMP151" s="77"/>
      <c r="RMQ151" s="77"/>
      <c r="RMR151" s="77"/>
      <c r="RMS151" s="77"/>
      <c r="RMT151" s="77"/>
      <c r="RMU151" s="77"/>
      <c r="RMV151" s="77"/>
      <c r="RMW151" s="77"/>
      <c r="RMX151" s="77"/>
      <c r="RMY151" s="77"/>
      <c r="RMZ151" s="77"/>
      <c r="RNA151" s="77"/>
      <c r="RNB151" s="77"/>
      <c r="RNC151" s="77"/>
      <c r="RND151" s="77"/>
      <c r="RNE151" s="77"/>
      <c r="RNF151" s="77"/>
      <c r="RNG151" s="77"/>
      <c r="RNH151" s="77"/>
      <c r="RNI151" s="77"/>
      <c r="RNJ151" s="77"/>
      <c r="RNK151" s="77"/>
      <c r="RNL151" s="77"/>
      <c r="RNM151" s="77"/>
      <c r="RNN151" s="77"/>
      <c r="RNO151" s="77"/>
      <c r="RNP151" s="77"/>
      <c r="RNQ151" s="77"/>
      <c r="RNR151" s="77"/>
      <c r="RNS151" s="77"/>
      <c r="RNT151" s="77"/>
      <c r="RNU151" s="77"/>
      <c r="RNV151" s="77"/>
      <c r="RNW151" s="77"/>
      <c r="RNX151" s="77"/>
      <c r="RNY151" s="77"/>
      <c r="RNZ151" s="77"/>
      <c r="ROA151" s="77"/>
      <c r="ROB151" s="77"/>
      <c r="ROC151" s="77"/>
      <c r="ROD151" s="77"/>
      <c r="ROE151" s="77"/>
      <c r="ROF151" s="77"/>
      <c r="ROG151" s="77"/>
      <c r="ROH151" s="77"/>
      <c r="ROI151" s="77"/>
      <c r="ROJ151" s="77"/>
      <c r="ROK151" s="77"/>
      <c r="ROL151" s="77"/>
      <c r="ROM151" s="77"/>
      <c r="RON151" s="77"/>
      <c r="ROO151" s="77"/>
      <c r="ROP151" s="77"/>
      <c r="ROQ151" s="77"/>
      <c r="ROR151" s="77"/>
      <c r="ROS151" s="77"/>
      <c r="ROT151" s="77"/>
      <c r="ROU151" s="77"/>
      <c r="ROV151" s="77"/>
      <c r="ROW151" s="77"/>
      <c r="ROX151" s="77"/>
      <c r="ROY151" s="77"/>
      <c r="ROZ151" s="77"/>
      <c r="RPA151" s="77"/>
      <c r="RPB151" s="77"/>
      <c r="RPC151" s="77"/>
      <c r="RPD151" s="77"/>
      <c r="RPE151" s="77"/>
      <c r="RPF151" s="77"/>
      <c r="RPG151" s="77"/>
      <c r="RPH151" s="77"/>
      <c r="RPI151" s="77"/>
      <c r="RPJ151" s="77"/>
      <c r="RPK151" s="77"/>
      <c r="RPL151" s="77"/>
      <c r="RPM151" s="77"/>
      <c r="RPN151" s="77"/>
      <c r="RPO151" s="77"/>
      <c r="RPP151" s="77"/>
      <c r="RPQ151" s="77"/>
      <c r="RPR151" s="77"/>
      <c r="RPS151" s="77"/>
      <c r="RPT151" s="77"/>
      <c r="RPU151" s="77"/>
      <c r="RPV151" s="77"/>
      <c r="RPW151" s="77"/>
      <c r="RPX151" s="77"/>
      <c r="RPY151" s="77"/>
      <c r="RPZ151" s="77"/>
      <c r="RQA151" s="77"/>
      <c r="RQB151" s="77"/>
      <c r="RQC151" s="77"/>
      <c r="RQD151" s="77"/>
      <c r="RQE151" s="77"/>
      <c r="RQF151" s="77"/>
      <c r="RQG151" s="77"/>
      <c r="RQH151" s="77"/>
      <c r="RQI151" s="77"/>
      <c r="RQJ151" s="77"/>
      <c r="RQK151" s="77"/>
      <c r="RQL151" s="77"/>
      <c r="RQM151" s="77"/>
      <c r="RQN151" s="77"/>
      <c r="RQO151" s="77"/>
      <c r="RQP151" s="77"/>
      <c r="RQQ151" s="77"/>
      <c r="RQR151" s="77"/>
      <c r="RQS151" s="77"/>
      <c r="RQT151" s="77"/>
      <c r="RQU151" s="77"/>
      <c r="RQV151" s="77"/>
      <c r="RQW151" s="77"/>
      <c r="RQX151" s="77"/>
      <c r="RQY151" s="77"/>
      <c r="RQZ151" s="77"/>
      <c r="RRA151" s="77"/>
      <c r="RRB151" s="77"/>
      <c r="RRC151" s="77"/>
      <c r="RRD151" s="77"/>
      <c r="RRE151" s="77"/>
      <c r="RRF151" s="77"/>
      <c r="RRG151" s="77"/>
      <c r="RRH151" s="77"/>
      <c r="RRI151" s="77"/>
      <c r="RRJ151" s="77"/>
      <c r="RRK151" s="77"/>
      <c r="RRL151" s="77"/>
      <c r="RRM151" s="77"/>
      <c r="RRN151" s="77"/>
      <c r="RRO151" s="77"/>
      <c r="RRP151" s="77"/>
      <c r="RRQ151" s="77"/>
      <c r="RRR151" s="77"/>
      <c r="RRS151" s="77"/>
      <c r="RRT151" s="77"/>
      <c r="RRU151" s="77"/>
      <c r="RRV151" s="77"/>
      <c r="RRW151" s="77"/>
      <c r="RRX151" s="77"/>
      <c r="RRY151" s="77"/>
      <c r="RRZ151" s="77"/>
      <c r="RSA151" s="77"/>
      <c r="RSB151" s="77"/>
      <c r="RSC151" s="77"/>
      <c r="RSD151" s="77"/>
      <c r="RSE151" s="77"/>
      <c r="RSF151" s="77"/>
      <c r="RSG151" s="77"/>
      <c r="RSH151" s="77"/>
      <c r="RSI151" s="77"/>
      <c r="RSJ151" s="77"/>
      <c r="RSK151" s="77"/>
      <c r="RSL151" s="77"/>
      <c r="RSM151" s="77"/>
      <c r="RSN151" s="77"/>
      <c r="RSO151" s="77"/>
      <c r="RSP151" s="77"/>
      <c r="RSQ151" s="77"/>
      <c r="RSR151" s="77"/>
      <c r="RSS151" s="77"/>
      <c r="RST151" s="77"/>
      <c r="RSU151" s="77"/>
      <c r="RSV151" s="77"/>
      <c r="RSW151" s="77"/>
      <c r="RSX151" s="77"/>
      <c r="RSY151" s="77"/>
      <c r="RSZ151" s="77"/>
      <c r="RTA151" s="77"/>
      <c r="RTB151" s="77"/>
      <c r="RTC151" s="77"/>
      <c r="RTD151" s="77"/>
      <c r="RTE151" s="77"/>
      <c r="RTF151" s="77"/>
      <c r="RTG151" s="77"/>
      <c r="RTH151" s="77"/>
      <c r="RTI151" s="77"/>
      <c r="RTJ151" s="77"/>
      <c r="RTK151" s="77"/>
      <c r="RTL151" s="77"/>
      <c r="RTM151" s="77"/>
      <c r="RTN151" s="77"/>
      <c r="RTO151" s="77"/>
      <c r="RTP151" s="77"/>
      <c r="RTQ151" s="77"/>
      <c r="RTR151" s="77"/>
      <c r="RTS151" s="77"/>
      <c r="RTT151" s="77"/>
      <c r="RTU151" s="77"/>
      <c r="RTV151" s="77"/>
      <c r="RTW151" s="77"/>
      <c r="RTX151" s="77"/>
      <c r="RTY151" s="77"/>
      <c r="RTZ151" s="77"/>
      <c r="RUA151" s="77"/>
      <c r="RUB151" s="77"/>
      <c r="RUC151" s="77"/>
      <c r="RUD151" s="77"/>
      <c r="RUE151" s="77"/>
      <c r="RUF151" s="77"/>
      <c r="RUG151" s="77"/>
      <c r="RUH151" s="77"/>
      <c r="RUI151" s="77"/>
      <c r="RUJ151" s="77"/>
      <c r="RUK151" s="77"/>
      <c r="RUL151" s="77"/>
      <c r="RUM151" s="77"/>
      <c r="RUN151" s="77"/>
      <c r="RUO151" s="77"/>
      <c r="RUP151" s="77"/>
      <c r="RUQ151" s="77"/>
      <c r="RUR151" s="77"/>
      <c r="RUS151" s="77"/>
      <c r="RUT151" s="77"/>
      <c r="RUU151" s="77"/>
      <c r="RUV151" s="77"/>
      <c r="RUW151" s="77"/>
      <c r="RUX151" s="77"/>
      <c r="RUY151" s="77"/>
      <c r="RUZ151" s="77"/>
      <c r="RVA151" s="77"/>
      <c r="RVB151" s="77"/>
      <c r="RVC151" s="77"/>
      <c r="RVD151" s="77"/>
      <c r="RVE151" s="77"/>
      <c r="RVF151" s="77"/>
      <c r="RVG151" s="77"/>
      <c r="RVH151" s="77"/>
      <c r="RVI151" s="77"/>
      <c r="RVJ151" s="77"/>
      <c r="RVK151" s="77"/>
      <c r="RVL151" s="77"/>
      <c r="RVM151" s="77"/>
      <c r="RVN151" s="77"/>
      <c r="RVO151" s="77"/>
      <c r="RVP151" s="77"/>
      <c r="RVQ151" s="77"/>
      <c r="RVR151" s="77"/>
      <c r="RVS151" s="77"/>
      <c r="RVT151" s="77"/>
      <c r="RVU151" s="77"/>
      <c r="RVV151" s="77"/>
      <c r="RVW151" s="77"/>
      <c r="RVX151" s="77"/>
      <c r="RVY151" s="77"/>
      <c r="RVZ151" s="77"/>
      <c r="RWA151" s="77"/>
      <c r="RWB151" s="77"/>
      <c r="RWC151" s="77"/>
      <c r="RWD151" s="77"/>
      <c r="RWE151" s="77"/>
      <c r="RWF151" s="77"/>
      <c r="RWG151" s="77"/>
      <c r="RWH151" s="77"/>
      <c r="RWI151" s="77"/>
      <c r="RWJ151" s="77"/>
      <c r="RWK151" s="77"/>
      <c r="RWL151" s="77"/>
      <c r="RWM151" s="77"/>
      <c r="RWN151" s="77"/>
      <c r="RWO151" s="77"/>
      <c r="RWP151" s="77"/>
      <c r="RWQ151" s="77"/>
      <c r="RWR151" s="77"/>
      <c r="RWS151" s="77"/>
      <c r="RWT151" s="77"/>
      <c r="RWU151" s="77"/>
      <c r="RWV151" s="77"/>
      <c r="RWW151" s="77"/>
      <c r="RWX151" s="77"/>
      <c r="RWY151" s="77"/>
      <c r="RWZ151" s="77"/>
      <c r="RXA151" s="77"/>
      <c r="RXB151" s="77"/>
      <c r="RXC151" s="77"/>
      <c r="RXD151" s="77"/>
      <c r="RXE151" s="77"/>
      <c r="RXF151" s="77"/>
      <c r="RXG151" s="77"/>
      <c r="RXH151" s="77"/>
      <c r="RXI151" s="77"/>
      <c r="RXJ151" s="77"/>
      <c r="RXK151" s="77"/>
      <c r="RXL151" s="77"/>
      <c r="RXM151" s="77"/>
      <c r="RXN151" s="77"/>
      <c r="RXO151" s="77"/>
      <c r="RXP151" s="77"/>
      <c r="RXQ151" s="77"/>
      <c r="RXR151" s="77"/>
      <c r="RXS151" s="77"/>
      <c r="RXT151" s="77"/>
      <c r="RXU151" s="77"/>
      <c r="RXV151" s="77"/>
      <c r="RXW151" s="77"/>
      <c r="RXX151" s="77"/>
      <c r="RXY151" s="77"/>
      <c r="RXZ151" s="77"/>
      <c r="RYA151" s="77"/>
      <c r="RYB151" s="77"/>
      <c r="RYC151" s="77"/>
      <c r="RYD151" s="77"/>
      <c r="RYE151" s="77"/>
      <c r="RYF151" s="77"/>
      <c r="RYG151" s="77"/>
      <c r="RYH151" s="77"/>
      <c r="RYI151" s="77"/>
      <c r="RYJ151" s="77"/>
      <c r="RYK151" s="77"/>
      <c r="RYL151" s="77"/>
      <c r="RYM151" s="77"/>
      <c r="RYN151" s="77"/>
      <c r="RYO151" s="77"/>
      <c r="RYP151" s="77"/>
      <c r="RYQ151" s="77"/>
      <c r="RYR151" s="77"/>
      <c r="RYS151" s="77"/>
      <c r="RYT151" s="77"/>
      <c r="RYU151" s="77"/>
      <c r="RYV151" s="77"/>
      <c r="RYW151" s="77"/>
      <c r="RYX151" s="77"/>
      <c r="RYY151" s="77"/>
      <c r="RYZ151" s="77"/>
      <c r="RZA151" s="77"/>
      <c r="RZB151" s="77"/>
      <c r="RZC151" s="77"/>
      <c r="RZD151" s="77"/>
      <c r="RZE151" s="77"/>
      <c r="RZF151" s="77"/>
      <c r="RZG151" s="77"/>
      <c r="RZH151" s="77"/>
      <c r="RZI151" s="77"/>
      <c r="RZJ151" s="77"/>
      <c r="RZK151" s="77"/>
      <c r="RZL151" s="77"/>
      <c r="RZM151" s="77"/>
      <c r="RZN151" s="77"/>
      <c r="RZO151" s="77"/>
      <c r="RZP151" s="77"/>
      <c r="RZQ151" s="77"/>
      <c r="RZR151" s="77"/>
      <c r="RZS151" s="77"/>
      <c r="RZT151" s="77"/>
      <c r="RZU151" s="77"/>
      <c r="RZV151" s="77"/>
      <c r="RZW151" s="77"/>
      <c r="RZX151" s="77"/>
      <c r="RZY151" s="77"/>
      <c r="RZZ151" s="77"/>
      <c r="SAA151" s="77"/>
      <c r="SAB151" s="77"/>
      <c r="SAC151" s="77"/>
      <c r="SAD151" s="77"/>
      <c r="SAE151" s="77"/>
      <c r="SAF151" s="77"/>
      <c r="SAG151" s="77"/>
      <c r="SAH151" s="77"/>
      <c r="SAI151" s="77"/>
      <c r="SAJ151" s="77"/>
      <c r="SAK151" s="77"/>
      <c r="SAL151" s="77"/>
      <c r="SAM151" s="77"/>
      <c r="SAN151" s="77"/>
      <c r="SAO151" s="77"/>
      <c r="SAP151" s="77"/>
      <c r="SAQ151" s="77"/>
      <c r="SAR151" s="77"/>
      <c r="SAS151" s="77"/>
      <c r="SAT151" s="77"/>
      <c r="SAU151" s="77"/>
      <c r="SAV151" s="77"/>
      <c r="SAW151" s="77"/>
      <c r="SAX151" s="77"/>
      <c r="SAY151" s="77"/>
      <c r="SAZ151" s="77"/>
      <c r="SBA151" s="77"/>
      <c r="SBB151" s="77"/>
      <c r="SBC151" s="77"/>
      <c r="SBD151" s="77"/>
      <c r="SBE151" s="77"/>
      <c r="SBF151" s="77"/>
      <c r="SBG151" s="77"/>
      <c r="SBH151" s="77"/>
      <c r="SBI151" s="77"/>
      <c r="SBJ151" s="77"/>
      <c r="SBK151" s="77"/>
      <c r="SBL151" s="77"/>
      <c r="SBM151" s="77"/>
      <c r="SBN151" s="77"/>
      <c r="SBO151" s="77"/>
      <c r="SBP151" s="77"/>
      <c r="SBQ151" s="77"/>
      <c r="SBR151" s="77"/>
      <c r="SBS151" s="77"/>
      <c r="SBT151" s="77"/>
      <c r="SBU151" s="77"/>
      <c r="SBV151" s="77"/>
      <c r="SBW151" s="77"/>
      <c r="SBX151" s="77"/>
      <c r="SBY151" s="77"/>
      <c r="SBZ151" s="77"/>
      <c r="SCA151" s="77"/>
      <c r="SCB151" s="77"/>
      <c r="SCC151" s="77"/>
      <c r="SCD151" s="77"/>
      <c r="SCE151" s="77"/>
      <c r="SCF151" s="77"/>
      <c r="SCG151" s="77"/>
      <c r="SCH151" s="77"/>
      <c r="SCI151" s="77"/>
      <c r="SCJ151" s="77"/>
      <c r="SCK151" s="77"/>
      <c r="SCL151" s="77"/>
      <c r="SCM151" s="77"/>
      <c r="SCN151" s="77"/>
      <c r="SCO151" s="77"/>
      <c r="SCP151" s="77"/>
      <c r="SCQ151" s="77"/>
      <c r="SCR151" s="77"/>
      <c r="SCS151" s="77"/>
      <c r="SCT151" s="77"/>
      <c r="SCU151" s="77"/>
      <c r="SCV151" s="77"/>
      <c r="SCW151" s="77"/>
      <c r="SCX151" s="77"/>
      <c r="SCY151" s="77"/>
      <c r="SCZ151" s="77"/>
      <c r="SDA151" s="77"/>
      <c r="SDB151" s="77"/>
      <c r="SDC151" s="77"/>
      <c r="SDD151" s="77"/>
      <c r="SDE151" s="77"/>
      <c r="SDF151" s="77"/>
      <c r="SDG151" s="77"/>
      <c r="SDH151" s="77"/>
      <c r="SDI151" s="77"/>
      <c r="SDJ151" s="77"/>
      <c r="SDK151" s="77"/>
      <c r="SDL151" s="77"/>
      <c r="SDM151" s="77"/>
      <c r="SDN151" s="77"/>
      <c r="SDO151" s="77"/>
      <c r="SDP151" s="77"/>
      <c r="SDQ151" s="77"/>
      <c r="SDR151" s="77"/>
      <c r="SDS151" s="77"/>
      <c r="SDT151" s="77"/>
      <c r="SDU151" s="77"/>
      <c r="SDV151" s="77"/>
      <c r="SDW151" s="77"/>
      <c r="SDX151" s="77"/>
      <c r="SDY151" s="77"/>
      <c r="SDZ151" s="77"/>
      <c r="SEA151" s="77"/>
      <c r="SEB151" s="77"/>
      <c r="SEC151" s="77"/>
      <c r="SED151" s="77"/>
      <c r="SEE151" s="77"/>
      <c r="SEF151" s="77"/>
      <c r="SEG151" s="77"/>
      <c r="SEH151" s="77"/>
      <c r="SEI151" s="77"/>
      <c r="SEJ151" s="77"/>
      <c r="SEK151" s="77"/>
      <c r="SEL151" s="77"/>
      <c r="SEM151" s="77"/>
      <c r="SEN151" s="77"/>
      <c r="SEO151" s="77"/>
      <c r="SEP151" s="77"/>
      <c r="SEQ151" s="77"/>
      <c r="SER151" s="77"/>
      <c r="SES151" s="77"/>
      <c r="SET151" s="77"/>
      <c r="SEU151" s="77"/>
      <c r="SEV151" s="77"/>
      <c r="SEW151" s="77"/>
      <c r="SEX151" s="77"/>
      <c r="SEY151" s="77"/>
      <c r="SEZ151" s="77"/>
      <c r="SFA151" s="77"/>
      <c r="SFB151" s="77"/>
      <c r="SFC151" s="77"/>
      <c r="SFD151" s="77"/>
      <c r="SFE151" s="77"/>
      <c r="SFF151" s="77"/>
      <c r="SFG151" s="77"/>
      <c r="SFH151" s="77"/>
      <c r="SFI151" s="77"/>
      <c r="SFJ151" s="77"/>
      <c r="SFK151" s="77"/>
      <c r="SFL151" s="77"/>
      <c r="SFM151" s="77"/>
      <c r="SFN151" s="77"/>
      <c r="SFO151" s="77"/>
      <c r="SFP151" s="77"/>
      <c r="SFQ151" s="77"/>
      <c r="SFR151" s="77"/>
      <c r="SFS151" s="77"/>
      <c r="SFT151" s="77"/>
      <c r="SFU151" s="77"/>
      <c r="SFV151" s="77"/>
      <c r="SFW151" s="77"/>
      <c r="SFX151" s="77"/>
      <c r="SFY151" s="77"/>
      <c r="SFZ151" s="77"/>
      <c r="SGA151" s="77"/>
      <c r="SGB151" s="77"/>
      <c r="SGC151" s="77"/>
      <c r="SGD151" s="77"/>
      <c r="SGE151" s="77"/>
      <c r="SGF151" s="77"/>
      <c r="SGG151" s="77"/>
      <c r="SGH151" s="77"/>
      <c r="SGI151" s="77"/>
      <c r="SGJ151" s="77"/>
      <c r="SGK151" s="77"/>
      <c r="SGL151" s="77"/>
      <c r="SGM151" s="77"/>
      <c r="SGN151" s="77"/>
      <c r="SGO151" s="77"/>
      <c r="SGP151" s="77"/>
      <c r="SGQ151" s="77"/>
      <c r="SGR151" s="77"/>
      <c r="SGS151" s="77"/>
      <c r="SGT151" s="77"/>
      <c r="SGU151" s="77"/>
      <c r="SGV151" s="77"/>
      <c r="SGW151" s="77"/>
      <c r="SGX151" s="77"/>
      <c r="SGY151" s="77"/>
      <c r="SGZ151" s="77"/>
      <c r="SHA151" s="77"/>
      <c r="SHB151" s="77"/>
      <c r="SHC151" s="77"/>
      <c r="SHD151" s="77"/>
      <c r="SHE151" s="77"/>
      <c r="SHF151" s="77"/>
      <c r="SHG151" s="77"/>
      <c r="SHH151" s="77"/>
      <c r="SHI151" s="77"/>
      <c r="SHJ151" s="77"/>
      <c r="SHK151" s="77"/>
      <c r="SHL151" s="77"/>
      <c r="SHM151" s="77"/>
      <c r="SHN151" s="77"/>
      <c r="SHO151" s="77"/>
      <c r="SHP151" s="77"/>
      <c r="SHQ151" s="77"/>
      <c r="SHR151" s="77"/>
      <c r="SHS151" s="77"/>
      <c r="SHT151" s="77"/>
      <c r="SHU151" s="77"/>
      <c r="SHV151" s="77"/>
      <c r="SHW151" s="77"/>
      <c r="SHX151" s="77"/>
      <c r="SHY151" s="77"/>
      <c r="SHZ151" s="77"/>
      <c r="SIA151" s="77"/>
      <c r="SIB151" s="77"/>
      <c r="SIC151" s="77"/>
      <c r="SID151" s="77"/>
      <c r="SIE151" s="77"/>
      <c r="SIF151" s="77"/>
      <c r="SIG151" s="77"/>
      <c r="SIH151" s="77"/>
      <c r="SII151" s="77"/>
      <c r="SIJ151" s="77"/>
      <c r="SIK151" s="77"/>
      <c r="SIL151" s="77"/>
      <c r="SIM151" s="77"/>
      <c r="SIN151" s="77"/>
      <c r="SIO151" s="77"/>
      <c r="SIP151" s="77"/>
      <c r="SIQ151" s="77"/>
      <c r="SIR151" s="77"/>
      <c r="SIS151" s="77"/>
      <c r="SIT151" s="77"/>
      <c r="SIU151" s="77"/>
      <c r="SIV151" s="77"/>
      <c r="SIW151" s="77"/>
      <c r="SIX151" s="77"/>
      <c r="SIY151" s="77"/>
      <c r="SIZ151" s="77"/>
      <c r="SJA151" s="77"/>
      <c r="SJB151" s="77"/>
      <c r="SJC151" s="77"/>
      <c r="SJD151" s="77"/>
      <c r="SJE151" s="77"/>
      <c r="SJF151" s="77"/>
      <c r="SJG151" s="77"/>
      <c r="SJH151" s="77"/>
      <c r="SJI151" s="77"/>
      <c r="SJJ151" s="77"/>
      <c r="SJK151" s="77"/>
      <c r="SJL151" s="77"/>
      <c r="SJM151" s="77"/>
      <c r="SJN151" s="77"/>
      <c r="SJO151" s="77"/>
      <c r="SJP151" s="77"/>
      <c r="SJQ151" s="77"/>
      <c r="SJR151" s="77"/>
      <c r="SJS151" s="77"/>
      <c r="SJT151" s="77"/>
      <c r="SJU151" s="77"/>
      <c r="SJV151" s="77"/>
      <c r="SJW151" s="77"/>
      <c r="SJX151" s="77"/>
      <c r="SJY151" s="77"/>
      <c r="SJZ151" s="77"/>
      <c r="SKA151" s="77"/>
      <c r="SKB151" s="77"/>
      <c r="SKC151" s="77"/>
      <c r="SKD151" s="77"/>
      <c r="SKE151" s="77"/>
      <c r="SKF151" s="77"/>
      <c r="SKG151" s="77"/>
      <c r="SKH151" s="77"/>
      <c r="SKI151" s="77"/>
      <c r="SKJ151" s="77"/>
      <c r="SKK151" s="77"/>
      <c r="SKL151" s="77"/>
      <c r="SKM151" s="77"/>
      <c r="SKN151" s="77"/>
      <c r="SKO151" s="77"/>
      <c r="SKP151" s="77"/>
      <c r="SKQ151" s="77"/>
      <c r="SKR151" s="77"/>
      <c r="SKS151" s="77"/>
      <c r="SKT151" s="77"/>
      <c r="SKU151" s="77"/>
      <c r="SKV151" s="77"/>
      <c r="SKW151" s="77"/>
      <c r="SKX151" s="77"/>
      <c r="SKY151" s="77"/>
      <c r="SKZ151" s="77"/>
      <c r="SLA151" s="77"/>
      <c r="SLB151" s="77"/>
      <c r="SLC151" s="77"/>
      <c r="SLD151" s="77"/>
      <c r="SLE151" s="77"/>
      <c r="SLF151" s="77"/>
      <c r="SLG151" s="77"/>
      <c r="SLH151" s="77"/>
      <c r="SLI151" s="77"/>
      <c r="SLJ151" s="77"/>
      <c r="SLK151" s="77"/>
      <c r="SLL151" s="77"/>
      <c r="SLM151" s="77"/>
      <c r="SLN151" s="77"/>
      <c r="SLO151" s="77"/>
      <c r="SLP151" s="77"/>
      <c r="SLQ151" s="77"/>
      <c r="SLR151" s="77"/>
      <c r="SLS151" s="77"/>
      <c r="SLT151" s="77"/>
      <c r="SLU151" s="77"/>
      <c r="SLV151" s="77"/>
      <c r="SLW151" s="77"/>
      <c r="SLX151" s="77"/>
      <c r="SLY151" s="77"/>
      <c r="SLZ151" s="77"/>
      <c r="SMA151" s="77"/>
      <c r="SMB151" s="77"/>
      <c r="SMC151" s="77"/>
      <c r="SMD151" s="77"/>
      <c r="SME151" s="77"/>
      <c r="SMF151" s="77"/>
      <c r="SMG151" s="77"/>
      <c r="SMH151" s="77"/>
      <c r="SMI151" s="77"/>
      <c r="SMJ151" s="77"/>
      <c r="SMK151" s="77"/>
      <c r="SML151" s="77"/>
      <c r="SMM151" s="77"/>
      <c r="SMN151" s="77"/>
      <c r="SMO151" s="77"/>
      <c r="SMP151" s="77"/>
      <c r="SMQ151" s="77"/>
      <c r="SMR151" s="77"/>
      <c r="SMS151" s="77"/>
      <c r="SMT151" s="77"/>
      <c r="SMU151" s="77"/>
      <c r="SMV151" s="77"/>
      <c r="SMW151" s="77"/>
      <c r="SMX151" s="77"/>
      <c r="SMY151" s="77"/>
      <c r="SMZ151" s="77"/>
      <c r="SNA151" s="77"/>
      <c r="SNB151" s="77"/>
      <c r="SNC151" s="77"/>
      <c r="SND151" s="77"/>
      <c r="SNE151" s="77"/>
      <c r="SNF151" s="77"/>
      <c r="SNG151" s="77"/>
      <c r="SNH151" s="77"/>
      <c r="SNI151" s="77"/>
      <c r="SNJ151" s="77"/>
      <c r="SNK151" s="77"/>
      <c r="SNL151" s="77"/>
      <c r="SNM151" s="77"/>
      <c r="SNN151" s="77"/>
      <c r="SNO151" s="77"/>
      <c r="SNP151" s="77"/>
      <c r="SNQ151" s="77"/>
      <c r="SNR151" s="77"/>
      <c r="SNS151" s="77"/>
      <c r="SNT151" s="77"/>
      <c r="SNU151" s="77"/>
      <c r="SNV151" s="77"/>
      <c r="SNW151" s="77"/>
      <c r="SNX151" s="77"/>
      <c r="SNY151" s="77"/>
      <c r="SNZ151" s="77"/>
      <c r="SOA151" s="77"/>
      <c r="SOB151" s="77"/>
      <c r="SOC151" s="77"/>
      <c r="SOD151" s="77"/>
      <c r="SOE151" s="77"/>
      <c r="SOF151" s="77"/>
      <c r="SOG151" s="77"/>
      <c r="SOH151" s="77"/>
      <c r="SOI151" s="77"/>
      <c r="SOJ151" s="77"/>
      <c r="SOK151" s="77"/>
      <c r="SOL151" s="77"/>
      <c r="SOM151" s="77"/>
      <c r="SON151" s="77"/>
      <c r="SOO151" s="77"/>
      <c r="SOP151" s="77"/>
      <c r="SOQ151" s="77"/>
      <c r="SOR151" s="77"/>
      <c r="SOS151" s="77"/>
      <c r="SOT151" s="77"/>
      <c r="SOU151" s="77"/>
      <c r="SOV151" s="77"/>
      <c r="SOW151" s="77"/>
      <c r="SOX151" s="77"/>
      <c r="SOY151" s="77"/>
      <c r="SOZ151" s="77"/>
      <c r="SPA151" s="77"/>
      <c r="SPB151" s="77"/>
      <c r="SPC151" s="77"/>
      <c r="SPD151" s="77"/>
      <c r="SPE151" s="77"/>
      <c r="SPF151" s="77"/>
      <c r="SPG151" s="77"/>
      <c r="SPH151" s="77"/>
      <c r="SPI151" s="77"/>
      <c r="SPJ151" s="77"/>
      <c r="SPK151" s="77"/>
      <c r="SPL151" s="77"/>
      <c r="SPM151" s="77"/>
      <c r="SPN151" s="77"/>
      <c r="SPO151" s="77"/>
      <c r="SPP151" s="77"/>
      <c r="SPQ151" s="77"/>
      <c r="SPR151" s="77"/>
      <c r="SPS151" s="77"/>
      <c r="SPT151" s="77"/>
      <c r="SPU151" s="77"/>
      <c r="SPV151" s="77"/>
      <c r="SPW151" s="77"/>
      <c r="SPX151" s="77"/>
      <c r="SPY151" s="77"/>
      <c r="SPZ151" s="77"/>
      <c r="SQA151" s="77"/>
      <c r="SQB151" s="77"/>
      <c r="SQC151" s="77"/>
      <c r="SQD151" s="77"/>
      <c r="SQE151" s="77"/>
      <c r="SQF151" s="77"/>
      <c r="SQG151" s="77"/>
      <c r="SQH151" s="77"/>
      <c r="SQI151" s="77"/>
      <c r="SQJ151" s="77"/>
      <c r="SQK151" s="77"/>
      <c r="SQL151" s="77"/>
      <c r="SQM151" s="77"/>
      <c r="SQN151" s="77"/>
      <c r="SQO151" s="77"/>
      <c r="SQP151" s="77"/>
      <c r="SQQ151" s="77"/>
      <c r="SQR151" s="77"/>
      <c r="SQS151" s="77"/>
      <c r="SQT151" s="77"/>
      <c r="SQU151" s="77"/>
      <c r="SQV151" s="77"/>
      <c r="SQW151" s="77"/>
      <c r="SQX151" s="77"/>
      <c r="SQY151" s="77"/>
      <c r="SQZ151" s="77"/>
      <c r="SRA151" s="77"/>
      <c r="SRB151" s="77"/>
      <c r="SRC151" s="77"/>
      <c r="SRD151" s="77"/>
      <c r="SRE151" s="77"/>
      <c r="SRF151" s="77"/>
      <c r="SRG151" s="77"/>
      <c r="SRH151" s="77"/>
      <c r="SRI151" s="77"/>
      <c r="SRJ151" s="77"/>
      <c r="SRK151" s="77"/>
      <c r="SRL151" s="77"/>
      <c r="SRM151" s="77"/>
      <c r="SRN151" s="77"/>
      <c r="SRO151" s="77"/>
      <c r="SRP151" s="77"/>
      <c r="SRQ151" s="77"/>
      <c r="SRR151" s="77"/>
      <c r="SRS151" s="77"/>
      <c r="SRT151" s="77"/>
      <c r="SRU151" s="77"/>
      <c r="SRV151" s="77"/>
      <c r="SRW151" s="77"/>
      <c r="SRX151" s="77"/>
      <c r="SRY151" s="77"/>
      <c r="SRZ151" s="77"/>
      <c r="SSA151" s="77"/>
      <c r="SSB151" s="77"/>
      <c r="SSC151" s="77"/>
      <c r="SSD151" s="77"/>
      <c r="SSE151" s="77"/>
      <c r="SSF151" s="77"/>
      <c r="SSG151" s="77"/>
      <c r="SSH151" s="77"/>
      <c r="SSI151" s="77"/>
      <c r="SSJ151" s="77"/>
      <c r="SSK151" s="77"/>
      <c r="SSL151" s="77"/>
      <c r="SSM151" s="77"/>
      <c r="SSN151" s="77"/>
      <c r="SSO151" s="77"/>
      <c r="SSP151" s="77"/>
      <c r="SSQ151" s="77"/>
      <c r="SSR151" s="77"/>
      <c r="SSS151" s="77"/>
      <c r="SST151" s="77"/>
      <c r="SSU151" s="77"/>
      <c r="SSV151" s="77"/>
      <c r="SSW151" s="77"/>
      <c r="SSX151" s="77"/>
      <c r="SSY151" s="77"/>
      <c r="SSZ151" s="77"/>
      <c r="STA151" s="77"/>
      <c r="STB151" s="77"/>
      <c r="STC151" s="77"/>
      <c r="STD151" s="77"/>
      <c r="STE151" s="77"/>
      <c r="STF151" s="77"/>
      <c r="STG151" s="77"/>
      <c r="STH151" s="77"/>
      <c r="STI151" s="77"/>
      <c r="STJ151" s="77"/>
      <c r="STK151" s="77"/>
      <c r="STL151" s="77"/>
      <c r="STM151" s="77"/>
      <c r="STN151" s="77"/>
      <c r="STO151" s="77"/>
      <c r="STP151" s="77"/>
      <c r="STQ151" s="77"/>
      <c r="STR151" s="77"/>
      <c r="STS151" s="77"/>
      <c r="STT151" s="77"/>
      <c r="STU151" s="77"/>
      <c r="STV151" s="77"/>
      <c r="STW151" s="77"/>
      <c r="STX151" s="77"/>
      <c r="STY151" s="77"/>
      <c r="STZ151" s="77"/>
      <c r="SUA151" s="77"/>
      <c r="SUB151" s="77"/>
      <c r="SUC151" s="77"/>
      <c r="SUD151" s="77"/>
      <c r="SUE151" s="77"/>
      <c r="SUF151" s="77"/>
      <c r="SUG151" s="77"/>
      <c r="SUH151" s="77"/>
      <c r="SUI151" s="77"/>
      <c r="SUJ151" s="77"/>
      <c r="SUK151" s="77"/>
      <c r="SUL151" s="77"/>
      <c r="SUM151" s="77"/>
      <c r="SUN151" s="77"/>
      <c r="SUO151" s="77"/>
      <c r="SUP151" s="77"/>
      <c r="SUQ151" s="77"/>
      <c r="SUR151" s="77"/>
      <c r="SUS151" s="77"/>
      <c r="SUT151" s="77"/>
      <c r="SUU151" s="77"/>
      <c r="SUV151" s="77"/>
      <c r="SUW151" s="77"/>
      <c r="SUX151" s="77"/>
      <c r="SUY151" s="77"/>
      <c r="SUZ151" s="77"/>
      <c r="SVA151" s="77"/>
      <c r="SVB151" s="77"/>
      <c r="SVC151" s="77"/>
      <c r="SVD151" s="77"/>
      <c r="SVE151" s="77"/>
      <c r="SVF151" s="77"/>
      <c r="SVG151" s="77"/>
      <c r="SVH151" s="77"/>
      <c r="SVI151" s="77"/>
      <c r="SVJ151" s="77"/>
      <c r="SVK151" s="77"/>
      <c r="SVL151" s="77"/>
      <c r="SVM151" s="77"/>
      <c r="SVN151" s="77"/>
      <c r="SVO151" s="77"/>
      <c r="SVP151" s="77"/>
      <c r="SVQ151" s="77"/>
      <c r="SVR151" s="77"/>
      <c r="SVS151" s="77"/>
      <c r="SVT151" s="77"/>
      <c r="SVU151" s="77"/>
      <c r="SVV151" s="77"/>
      <c r="SVW151" s="77"/>
      <c r="SVX151" s="77"/>
      <c r="SVY151" s="77"/>
      <c r="SVZ151" s="77"/>
      <c r="SWA151" s="77"/>
      <c r="SWB151" s="77"/>
      <c r="SWC151" s="77"/>
      <c r="SWD151" s="77"/>
      <c r="SWE151" s="77"/>
      <c r="SWF151" s="77"/>
      <c r="SWG151" s="77"/>
      <c r="SWH151" s="77"/>
      <c r="SWI151" s="77"/>
      <c r="SWJ151" s="77"/>
      <c r="SWK151" s="77"/>
      <c r="SWL151" s="77"/>
      <c r="SWM151" s="77"/>
      <c r="SWN151" s="77"/>
      <c r="SWO151" s="77"/>
      <c r="SWP151" s="77"/>
      <c r="SWQ151" s="77"/>
      <c r="SWR151" s="77"/>
      <c r="SWS151" s="77"/>
      <c r="SWT151" s="77"/>
      <c r="SWU151" s="77"/>
      <c r="SWV151" s="77"/>
      <c r="SWW151" s="77"/>
      <c r="SWX151" s="77"/>
      <c r="SWY151" s="77"/>
      <c r="SWZ151" s="77"/>
      <c r="SXA151" s="77"/>
      <c r="SXB151" s="77"/>
      <c r="SXC151" s="77"/>
      <c r="SXD151" s="77"/>
      <c r="SXE151" s="77"/>
      <c r="SXF151" s="77"/>
      <c r="SXG151" s="77"/>
      <c r="SXH151" s="77"/>
      <c r="SXI151" s="77"/>
      <c r="SXJ151" s="77"/>
      <c r="SXK151" s="77"/>
      <c r="SXL151" s="77"/>
      <c r="SXM151" s="77"/>
      <c r="SXN151" s="77"/>
      <c r="SXO151" s="77"/>
      <c r="SXP151" s="77"/>
      <c r="SXQ151" s="77"/>
      <c r="SXR151" s="77"/>
      <c r="SXS151" s="77"/>
      <c r="SXT151" s="77"/>
      <c r="SXU151" s="77"/>
      <c r="SXV151" s="77"/>
      <c r="SXW151" s="77"/>
      <c r="SXX151" s="77"/>
      <c r="SXY151" s="77"/>
      <c r="SXZ151" s="77"/>
      <c r="SYA151" s="77"/>
      <c r="SYB151" s="77"/>
      <c r="SYC151" s="77"/>
      <c r="SYD151" s="77"/>
      <c r="SYE151" s="77"/>
      <c r="SYF151" s="77"/>
      <c r="SYG151" s="77"/>
      <c r="SYH151" s="77"/>
      <c r="SYI151" s="77"/>
      <c r="SYJ151" s="77"/>
      <c r="SYK151" s="77"/>
      <c r="SYL151" s="77"/>
      <c r="SYM151" s="77"/>
      <c r="SYN151" s="77"/>
      <c r="SYO151" s="77"/>
      <c r="SYP151" s="77"/>
      <c r="SYQ151" s="77"/>
      <c r="SYR151" s="77"/>
      <c r="SYS151" s="77"/>
      <c r="SYT151" s="77"/>
      <c r="SYU151" s="77"/>
      <c r="SYV151" s="77"/>
      <c r="SYW151" s="77"/>
      <c r="SYX151" s="77"/>
      <c r="SYY151" s="77"/>
      <c r="SYZ151" s="77"/>
      <c r="SZA151" s="77"/>
      <c r="SZB151" s="77"/>
      <c r="SZC151" s="77"/>
      <c r="SZD151" s="77"/>
      <c r="SZE151" s="77"/>
      <c r="SZF151" s="77"/>
      <c r="SZG151" s="77"/>
      <c r="SZH151" s="77"/>
      <c r="SZI151" s="77"/>
      <c r="SZJ151" s="77"/>
      <c r="SZK151" s="77"/>
      <c r="SZL151" s="77"/>
      <c r="SZM151" s="77"/>
      <c r="SZN151" s="77"/>
      <c r="SZO151" s="77"/>
      <c r="SZP151" s="77"/>
      <c r="SZQ151" s="77"/>
      <c r="SZR151" s="77"/>
      <c r="SZS151" s="77"/>
      <c r="SZT151" s="77"/>
      <c r="SZU151" s="77"/>
      <c r="SZV151" s="77"/>
      <c r="SZW151" s="77"/>
      <c r="SZX151" s="77"/>
      <c r="SZY151" s="77"/>
      <c r="SZZ151" s="77"/>
      <c r="TAA151" s="77"/>
      <c r="TAB151" s="77"/>
      <c r="TAC151" s="77"/>
      <c r="TAD151" s="77"/>
      <c r="TAE151" s="77"/>
      <c r="TAF151" s="77"/>
      <c r="TAG151" s="77"/>
      <c r="TAH151" s="77"/>
      <c r="TAI151" s="77"/>
      <c r="TAJ151" s="77"/>
      <c r="TAK151" s="77"/>
      <c r="TAL151" s="77"/>
      <c r="TAM151" s="77"/>
      <c r="TAN151" s="77"/>
      <c r="TAO151" s="77"/>
      <c r="TAP151" s="77"/>
      <c r="TAQ151" s="77"/>
      <c r="TAR151" s="77"/>
      <c r="TAS151" s="77"/>
      <c r="TAT151" s="77"/>
      <c r="TAU151" s="77"/>
      <c r="TAV151" s="77"/>
      <c r="TAW151" s="77"/>
      <c r="TAX151" s="77"/>
      <c r="TAY151" s="77"/>
      <c r="TAZ151" s="77"/>
      <c r="TBA151" s="77"/>
      <c r="TBB151" s="77"/>
      <c r="TBC151" s="77"/>
      <c r="TBD151" s="77"/>
      <c r="TBE151" s="77"/>
      <c r="TBF151" s="77"/>
      <c r="TBG151" s="77"/>
      <c r="TBH151" s="77"/>
      <c r="TBI151" s="77"/>
      <c r="TBJ151" s="77"/>
      <c r="TBK151" s="77"/>
      <c r="TBL151" s="77"/>
      <c r="TBM151" s="77"/>
      <c r="TBN151" s="77"/>
      <c r="TBO151" s="77"/>
      <c r="TBP151" s="77"/>
      <c r="TBQ151" s="77"/>
      <c r="TBR151" s="77"/>
      <c r="TBS151" s="77"/>
      <c r="TBT151" s="77"/>
      <c r="TBU151" s="77"/>
      <c r="TBV151" s="77"/>
      <c r="TBW151" s="77"/>
      <c r="TBX151" s="77"/>
      <c r="TBY151" s="77"/>
      <c r="TBZ151" s="77"/>
      <c r="TCA151" s="77"/>
      <c r="TCB151" s="77"/>
      <c r="TCC151" s="77"/>
      <c r="TCD151" s="77"/>
      <c r="TCE151" s="77"/>
      <c r="TCF151" s="77"/>
      <c r="TCG151" s="77"/>
      <c r="TCH151" s="77"/>
      <c r="TCI151" s="77"/>
      <c r="TCJ151" s="77"/>
      <c r="TCK151" s="77"/>
      <c r="TCL151" s="77"/>
      <c r="TCM151" s="77"/>
      <c r="TCN151" s="77"/>
      <c r="TCO151" s="77"/>
      <c r="TCP151" s="77"/>
      <c r="TCQ151" s="77"/>
      <c r="TCR151" s="77"/>
      <c r="TCS151" s="77"/>
      <c r="TCT151" s="77"/>
      <c r="TCU151" s="77"/>
      <c r="TCV151" s="77"/>
      <c r="TCW151" s="77"/>
      <c r="TCX151" s="77"/>
      <c r="TCY151" s="77"/>
      <c r="TCZ151" s="77"/>
      <c r="TDA151" s="77"/>
      <c r="TDB151" s="77"/>
      <c r="TDC151" s="77"/>
      <c r="TDD151" s="77"/>
      <c r="TDE151" s="77"/>
      <c r="TDF151" s="77"/>
      <c r="TDG151" s="77"/>
      <c r="TDH151" s="77"/>
      <c r="TDI151" s="77"/>
      <c r="TDJ151" s="77"/>
      <c r="TDK151" s="77"/>
      <c r="TDL151" s="77"/>
      <c r="TDM151" s="77"/>
      <c r="TDN151" s="77"/>
      <c r="TDO151" s="77"/>
      <c r="TDP151" s="77"/>
      <c r="TDQ151" s="77"/>
      <c r="TDR151" s="77"/>
      <c r="TDS151" s="77"/>
      <c r="TDT151" s="77"/>
      <c r="TDU151" s="77"/>
      <c r="TDV151" s="77"/>
      <c r="TDW151" s="77"/>
      <c r="TDX151" s="77"/>
      <c r="TDY151" s="77"/>
      <c r="TDZ151" s="77"/>
      <c r="TEA151" s="77"/>
      <c r="TEB151" s="77"/>
      <c r="TEC151" s="77"/>
      <c r="TED151" s="77"/>
      <c r="TEE151" s="77"/>
      <c r="TEF151" s="77"/>
      <c r="TEG151" s="77"/>
      <c r="TEH151" s="77"/>
      <c r="TEI151" s="77"/>
      <c r="TEJ151" s="77"/>
      <c r="TEK151" s="77"/>
      <c r="TEL151" s="77"/>
      <c r="TEM151" s="77"/>
      <c r="TEN151" s="77"/>
      <c r="TEO151" s="77"/>
      <c r="TEP151" s="77"/>
      <c r="TEQ151" s="77"/>
      <c r="TER151" s="77"/>
      <c r="TES151" s="77"/>
      <c r="TET151" s="77"/>
      <c r="TEU151" s="77"/>
      <c r="TEV151" s="77"/>
      <c r="TEW151" s="77"/>
      <c r="TEX151" s="77"/>
      <c r="TEY151" s="77"/>
      <c r="TEZ151" s="77"/>
      <c r="TFA151" s="77"/>
      <c r="TFB151" s="77"/>
      <c r="TFC151" s="77"/>
      <c r="TFD151" s="77"/>
      <c r="TFE151" s="77"/>
      <c r="TFF151" s="77"/>
      <c r="TFG151" s="77"/>
      <c r="TFH151" s="77"/>
      <c r="TFI151" s="77"/>
      <c r="TFJ151" s="77"/>
      <c r="TFK151" s="77"/>
      <c r="TFL151" s="77"/>
      <c r="TFM151" s="77"/>
      <c r="TFN151" s="77"/>
      <c r="TFO151" s="77"/>
      <c r="TFP151" s="77"/>
      <c r="TFQ151" s="77"/>
      <c r="TFR151" s="77"/>
      <c r="TFS151" s="77"/>
      <c r="TFT151" s="77"/>
      <c r="TFU151" s="77"/>
      <c r="TFV151" s="77"/>
      <c r="TFW151" s="77"/>
      <c r="TFX151" s="77"/>
      <c r="TFY151" s="77"/>
      <c r="TFZ151" s="77"/>
      <c r="TGA151" s="77"/>
      <c r="TGB151" s="77"/>
      <c r="TGC151" s="77"/>
      <c r="TGD151" s="77"/>
      <c r="TGE151" s="77"/>
      <c r="TGF151" s="77"/>
      <c r="TGG151" s="77"/>
      <c r="TGH151" s="77"/>
      <c r="TGI151" s="77"/>
      <c r="TGJ151" s="77"/>
      <c r="TGK151" s="77"/>
      <c r="TGL151" s="77"/>
      <c r="TGM151" s="77"/>
      <c r="TGN151" s="77"/>
      <c r="TGO151" s="77"/>
      <c r="TGP151" s="77"/>
      <c r="TGQ151" s="77"/>
      <c r="TGR151" s="77"/>
      <c r="TGS151" s="77"/>
      <c r="TGT151" s="77"/>
      <c r="TGU151" s="77"/>
      <c r="TGV151" s="77"/>
      <c r="TGW151" s="77"/>
      <c r="TGX151" s="77"/>
      <c r="TGY151" s="77"/>
      <c r="TGZ151" s="77"/>
      <c r="THA151" s="77"/>
      <c r="THB151" s="77"/>
      <c r="THC151" s="77"/>
      <c r="THD151" s="77"/>
      <c r="THE151" s="77"/>
      <c r="THF151" s="77"/>
      <c r="THG151" s="77"/>
      <c r="THH151" s="77"/>
      <c r="THI151" s="77"/>
      <c r="THJ151" s="77"/>
      <c r="THK151" s="77"/>
      <c r="THL151" s="77"/>
      <c r="THM151" s="77"/>
      <c r="THN151" s="77"/>
      <c r="THO151" s="77"/>
      <c r="THP151" s="77"/>
      <c r="THQ151" s="77"/>
      <c r="THR151" s="77"/>
      <c r="THS151" s="77"/>
      <c r="THT151" s="77"/>
      <c r="THU151" s="77"/>
      <c r="THV151" s="77"/>
      <c r="THW151" s="77"/>
      <c r="THX151" s="77"/>
      <c r="THY151" s="77"/>
      <c r="THZ151" s="77"/>
      <c r="TIA151" s="77"/>
      <c r="TIB151" s="77"/>
      <c r="TIC151" s="77"/>
      <c r="TID151" s="77"/>
      <c r="TIE151" s="77"/>
      <c r="TIF151" s="77"/>
      <c r="TIG151" s="77"/>
      <c r="TIH151" s="77"/>
      <c r="TII151" s="77"/>
      <c r="TIJ151" s="77"/>
      <c r="TIK151" s="77"/>
      <c r="TIL151" s="77"/>
      <c r="TIM151" s="77"/>
      <c r="TIN151" s="77"/>
      <c r="TIO151" s="77"/>
      <c r="TIP151" s="77"/>
      <c r="TIQ151" s="77"/>
      <c r="TIR151" s="77"/>
      <c r="TIS151" s="77"/>
      <c r="TIT151" s="77"/>
      <c r="TIU151" s="77"/>
      <c r="TIV151" s="77"/>
      <c r="TIW151" s="77"/>
      <c r="TIX151" s="77"/>
      <c r="TIY151" s="77"/>
      <c r="TIZ151" s="77"/>
      <c r="TJA151" s="77"/>
      <c r="TJB151" s="77"/>
      <c r="TJC151" s="77"/>
      <c r="TJD151" s="77"/>
      <c r="TJE151" s="77"/>
      <c r="TJF151" s="77"/>
      <c r="TJG151" s="77"/>
      <c r="TJH151" s="77"/>
      <c r="TJI151" s="77"/>
      <c r="TJJ151" s="77"/>
      <c r="TJK151" s="77"/>
      <c r="TJL151" s="77"/>
      <c r="TJM151" s="77"/>
      <c r="TJN151" s="77"/>
      <c r="TJO151" s="77"/>
      <c r="TJP151" s="77"/>
      <c r="TJQ151" s="77"/>
      <c r="TJR151" s="77"/>
      <c r="TJS151" s="77"/>
      <c r="TJT151" s="77"/>
      <c r="TJU151" s="77"/>
      <c r="TJV151" s="77"/>
      <c r="TJW151" s="77"/>
      <c r="TJX151" s="77"/>
      <c r="TJY151" s="77"/>
      <c r="TJZ151" s="77"/>
      <c r="TKA151" s="77"/>
      <c r="TKB151" s="77"/>
      <c r="TKC151" s="77"/>
      <c r="TKD151" s="77"/>
      <c r="TKE151" s="77"/>
      <c r="TKF151" s="77"/>
      <c r="TKG151" s="77"/>
      <c r="TKH151" s="77"/>
      <c r="TKI151" s="77"/>
      <c r="TKJ151" s="77"/>
      <c r="TKK151" s="77"/>
      <c r="TKL151" s="77"/>
      <c r="TKM151" s="77"/>
      <c r="TKN151" s="77"/>
      <c r="TKO151" s="77"/>
      <c r="TKP151" s="77"/>
      <c r="TKQ151" s="77"/>
      <c r="TKR151" s="77"/>
      <c r="TKS151" s="77"/>
      <c r="TKT151" s="77"/>
      <c r="TKU151" s="77"/>
      <c r="TKV151" s="77"/>
      <c r="TKW151" s="77"/>
      <c r="TKX151" s="77"/>
      <c r="TKY151" s="77"/>
      <c r="TKZ151" s="77"/>
      <c r="TLA151" s="77"/>
      <c r="TLB151" s="77"/>
      <c r="TLC151" s="77"/>
      <c r="TLD151" s="77"/>
      <c r="TLE151" s="77"/>
      <c r="TLF151" s="77"/>
      <c r="TLG151" s="77"/>
      <c r="TLH151" s="77"/>
      <c r="TLI151" s="77"/>
      <c r="TLJ151" s="77"/>
      <c r="TLK151" s="77"/>
      <c r="TLL151" s="77"/>
      <c r="TLM151" s="77"/>
      <c r="TLN151" s="77"/>
      <c r="TLO151" s="77"/>
      <c r="TLP151" s="77"/>
      <c r="TLQ151" s="77"/>
      <c r="TLR151" s="77"/>
      <c r="TLS151" s="77"/>
      <c r="TLT151" s="77"/>
      <c r="TLU151" s="77"/>
      <c r="TLV151" s="77"/>
      <c r="TLW151" s="77"/>
      <c r="TLX151" s="77"/>
      <c r="TLY151" s="77"/>
      <c r="TLZ151" s="77"/>
      <c r="TMA151" s="77"/>
      <c r="TMB151" s="77"/>
      <c r="TMC151" s="77"/>
      <c r="TMD151" s="77"/>
      <c r="TME151" s="77"/>
      <c r="TMF151" s="77"/>
      <c r="TMG151" s="77"/>
      <c r="TMH151" s="77"/>
      <c r="TMI151" s="77"/>
      <c r="TMJ151" s="77"/>
      <c r="TMK151" s="77"/>
      <c r="TML151" s="77"/>
      <c r="TMM151" s="77"/>
      <c r="TMN151" s="77"/>
      <c r="TMO151" s="77"/>
      <c r="TMP151" s="77"/>
      <c r="TMQ151" s="77"/>
      <c r="TMR151" s="77"/>
      <c r="TMS151" s="77"/>
      <c r="TMT151" s="77"/>
      <c r="TMU151" s="77"/>
      <c r="TMV151" s="77"/>
      <c r="TMW151" s="77"/>
      <c r="TMX151" s="77"/>
      <c r="TMY151" s="77"/>
      <c r="TMZ151" s="77"/>
      <c r="TNA151" s="77"/>
      <c r="TNB151" s="77"/>
      <c r="TNC151" s="77"/>
      <c r="TND151" s="77"/>
      <c r="TNE151" s="77"/>
      <c r="TNF151" s="77"/>
      <c r="TNG151" s="77"/>
      <c r="TNH151" s="77"/>
      <c r="TNI151" s="77"/>
      <c r="TNJ151" s="77"/>
      <c r="TNK151" s="77"/>
      <c r="TNL151" s="77"/>
      <c r="TNM151" s="77"/>
      <c r="TNN151" s="77"/>
      <c r="TNO151" s="77"/>
      <c r="TNP151" s="77"/>
      <c r="TNQ151" s="77"/>
      <c r="TNR151" s="77"/>
      <c r="TNS151" s="77"/>
      <c r="TNT151" s="77"/>
      <c r="TNU151" s="77"/>
      <c r="TNV151" s="77"/>
      <c r="TNW151" s="77"/>
      <c r="TNX151" s="77"/>
      <c r="TNY151" s="77"/>
      <c r="TNZ151" s="77"/>
      <c r="TOA151" s="77"/>
      <c r="TOB151" s="77"/>
      <c r="TOC151" s="77"/>
      <c r="TOD151" s="77"/>
      <c r="TOE151" s="77"/>
      <c r="TOF151" s="77"/>
      <c r="TOG151" s="77"/>
      <c r="TOH151" s="77"/>
      <c r="TOI151" s="77"/>
      <c r="TOJ151" s="77"/>
      <c r="TOK151" s="77"/>
      <c r="TOL151" s="77"/>
      <c r="TOM151" s="77"/>
      <c r="TON151" s="77"/>
      <c r="TOO151" s="77"/>
      <c r="TOP151" s="77"/>
      <c r="TOQ151" s="77"/>
      <c r="TOR151" s="77"/>
      <c r="TOS151" s="77"/>
      <c r="TOT151" s="77"/>
      <c r="TOU151" s="77"/>
      <c r="TOV151" s="77"/>
      <c r="TOW151" s="77"/>
      <c r="TOX151" s="77"/>
      <c r="TOY151" s="77"/>
      <c r="TOZ151" s="77"/>
      <c r="TPA151" s="77"/>
      <c r="TPB151" s="77"/>
      <c r="TPC151" s="77"/>
      <c r="TPD151" s="77"/>
      <c r="TPE151" s="77"/>
      <c r="TPF151" s="77"/>
      <c r="TPG151" s="77"/>
      <c r="TPH151" s="77"/>
      <c r="TPI151" s="77"/>
      <c r="TPJ151" s="77"/>
      <c r="TPK151" s="77"/>
      <c r="TPL151" s="77"/>
      <c r="TPM151" s="77"/>
      <c r="TPN151" s="77"/>
      <c r="TPO151" s="77"/>
      <c r="TPP151" s="77"/>
      <c r="TPQ151" s="77"/>
      <c r="TPR151" s="77"/>
      <c r="TPS151" s="77"/>
      <c r="TPT151" s="77"/>
      <c r="TPU151" s="77"/>
      <c r="TPV151" s="77"/>
      <c r="TPW151" s="77"/>
      <c r="TPX151" s="77"/>
      <c r="TPY151" s="77"/>
      <c r="TPZ151" s="77"/>
      <c r="TQA151" s="77"/>
      <c r="TQB151" s="77"/>
      <c r="TQC151" s="77"/>
      <c r="TQD151" s="77"/>
      <c r="TQE151" s="77"/>
      <c r="TQF151" s="77"/>
      <c r="TQG151" s="77"/>
      <c r="TQH151" s="77"/>
      <c r="TQI151" s="77"/>
      <c r="TQJ151" s="77"/>
      <c r="TQK151" s="77"/>
      <c r="TQL151" s="77"/>
      <c r="TQM151" s="77"/>
      <c r="TQN151" s="77"/>
      <c r="TQO151" s="77"/>
      <c r="TQP151" s="77"/>
      <c r="TQQ151" s="77"/>
      <c r="TQR151" s="77"/>
      <c r="TQS151" s="77"/>
      <c r="TQT151" s="77"/>
      <c r="TQU151" s="77"/>
      <c r="TQV151" s="77"/>
      <c r="TQW151" s="77"/>
      <c r="TQX151" s="77"/>
      <c r="TQY151" s="77"/>
      <c r="TQZ151" s="77"/>
      <c r="TRA151" s="77"/>
      <c r="TRB151" s="77"/>
      <c r="TRC151" s="77"/>
      <c r="TRD151" s="77"/>
      <c r="TRE151" s="77"/>
      <c r="TRF151" s="77"/>
      <c r="TRG151" s="77"/>
      <c r="TRH151" s="77"/>
      <c r="TRI151" s="77"/>
      <c r="TRJ151" s="77"/>
      <c r="TRK151" s="77"/>
      <c r="TRL151" s="77"/>
      <c r="TRM151" s="77"/>
      <c r="TRN151" s="77"/>
      <c r="TRO151" s="77"/>
      <c r="TRP151" s="77"/>
      <c r="TRQ151" s="77"/>
      <c r="TRR151" s="77"/>
      <c r="TRS151" s="77"/>
      <c r="TRT151" s="77"/>
      <c r="TRU151" s="77"/>
      <c r="TRV151" s="77"/>
      <c r="TRW151" s="77"/>
      <c r="TRX151" s="77"/>
      <c r="TRY151" s="77"/>
      <c r="TRZ151" s="77"/>
      <c r="TSA151" s="77"/>
      <c r="TSB151" s="77"/>
      <c r="TSC151" s="77"/>
      <c r="TSD151" s="77"/>
      <c r="TSE151" s="77"/>
      <c r="TSF151" s="77"/>
      <c r="TSG151" s="77"/>
      <c r="TSH151" s="77"/>
      <c r="TSI151" s="77"/>
      <c r="TSJ151" s="77"/>
      <c r="TSK151" s="77"/>
      <c r="TSL151" s="77"/>
      <c r="TSM151" s="77"/>
      <c r="TSN151" s="77"/>
      <c r="TSO151" s="77"/>
      <c r="TSP151" s="77"/>
      <c r="TSQ151" s="77"/>
      <c r="TSR151" s="77"/>
      <c r="TSS151" s="77"/>
      <c r="TST151" s="77"/>
      <c r="TSU151" s="77"/>
      <c r="TSV151" s="77"/>
      <c r="TSW151" s="77"/>
      <c r="TSX151" s="77"/>
      <c r="TSY151" s="77"/>
      <c r="TSZ151" s="77"/>
      <c r="TTA151" s="77"/>
      <c r="TTB151" s="77"/>
      <c r="TTC151" s="77"/>
      <c r="TTD151" s="77"/>
      <c r="TTE151" s="77"/>
      <c r="TTF151" s="77"/>
      <c r="TTG151" s="77"/>
      <c r="TTH151" s="77"/>
      <c r="TTI151" s="77"/>
      <c r="TTJ151" s="77"/>
      <c r="TTK151" s="77"/>
      <c r="TTL151" s="77"/>
      <c r="TTM151" s="77"/>
      <c r="TTN151" s="77"/>
      <c r="TTO151" s="77"/>
      <c r="TTP151" s="77"/>
      <c r="TTQ151" s="77"/>
      <c r="TTR151" s="77"/>
      <c r="TTS151" s="77"/>
      <c r="TTT151" s="77"/>
      <c r="TTU151" s="77"/>
      <c r="TTV151" s="77"/>
      <c r="TTW151" s="77"/>
      <c r="TTX151" s="77"/>
      <c r="TTY151" s="77"/>
      <c r="TTZ151" s="77"/>
      <c r="TUA151" s="77"/>
      <c r="TUB151" s="77"/>
      <c r="TUC151" s="77"/>
      <c r="TUD151" s="77"/>
      <c r="TUE151" s="77"/>
      <c r="TUF151" s="77"/>
      <c r="TUG151" s="77"/>
      <c r="TUH151" s="77"/>
      <c r="TUI151" s="77"/>
      <c r="TUJ151" s="77"/>
      <c r="TUK151" s="77"/>
      <c r="TUL151" s="77"/>
      <c r="TUM151" s="77"/>
      <c r="TUN151" s="77"/>
      <c r="TUO151" s="77"/>
      <c r="TUP151" s="77"/>
      <c r="TUQ151" s="77"/>
      <c r="TUR151" s="77"/>
      <c r="TUS151" s="77"/>
      <c r="TUT151" s="77"/>
      <c r="TUU151" s="77"/>
      <c r="TUV151" s="77"/>
      <c r="TUW151" s="77"/>
      <c r="TUX151" s="77"/>
      <c r="TUY151" s="77"/>
      <c r="TUZ151" s="77"/>
      <c r="TVA151" s="77"/>
      <c r="TVB151" s="77"/>
      <c r="TVC151" s="77"/>
      <c r="TVD151" s="77"/>
      <c r="TVE151" s="77"/>
      <c r="TVF151" s="77"/>
      <c r="TVG151" s="77"/>
      <c r="TVH151" s="77"/>
      <c r="TVI151" s="77"/>
      <c r="TVJ151" s="77"/>
      <c r="TVK151" s="77"/>
      <c r="TVL151" s="77"/>
      <c r="TVM151" s="77"/>
      <c r="TVN151" s="77"/>
      <c r="TVO151" s="77"/>
      <c r="TVP151" s="77"/>
      <c r="TVQ151" s="77"/>
      <c r="TVR151" s="77"/>
      <c r="TVS151" s="77"/>
      <c r="TVT151" s="77"/>
      <c r="TVU151" s="77"/>
      <c r="TVV151" s="77"/>
      <c r="TVW151" s="77"/>
      <c r="TVX151" s="77"/>
      <c r="TVY151" s="77"/>
      <c r="TVZ151" s="77"/>
      <c r="TWA151" s="77"/>
      <c r="TWB151" s="77"/>
      <c r="TWC151" s="77"/>
      <c r="TWD151" s="77"/>
      <c r="TWE151" s="77"/>
      <c r="TWF151" s="77"/>
      <c r="TWG151" s="77"/>
      <c r="TWH151" s="77"/>
      <c r="TWI151" s="77"/>
      <c r="TWJ151" s="77"/>
      <c r="TWK151" s="77"/>
      <c r="TWL151" s="77"/>
      <c r="TWM151" s="77"/>
      <c r="TWN151" s="77"/>
      <c r="TWO151" s="77"/>
      <c r="TWP151" s="77"/>
      <c r="TWQ151" s="77"/>
      <c r="TWR151" s="77"/>
      <c r="TWS151" s="77"/>
      <c r="TWT151" s="77"/>
      <c r="TWU151" s="77"/>
      <c r="TWV151" s="77"/>
      <c r="TWW151" s="77"/>
      <c r="TWX151" s="77"/>
      <c r="TWY151" s="77"/>
      <c r="TWZ151" s="77"/>
      <c r="TXA151" s="77"/>
      <c r="TXB151" s="77"/>
      <c r="TXC151" s="77"/>
      <c r="TXD151" s="77"/>
      <c r="TXE151" s="77"/>
      <c r="TXF151" s="77"/>
      <c r="TXG151" s="77"/>
      <c r="TXH151" s="77"/>
      <c r="TXI151" s="77"/>
      <c r="TXJ151" s="77"/>
      <c r="TXK151" s="77"/>
      <c r="TXL151" s="77"/>
      <c r="TXM151" s="77"/>
      <c r="TXN151" s="77"/>
      <c r="TXO151" s="77"/>
      <c r="TXP151" s="77"/>
      <c r="TXQ151" s="77"/>
      <c r="TXR151" s="77"/>
      <c r="TXS151" s="77"/>
      <c r="TXT151" s="77"/>
      <c r="TXU151" s="77"/>
      <c r="TXV151" s="77"/>
      <c r="TXW151" s="77"/>
      <c r="TXX151" s="77"/>
      <c r="TXY151" s="77"/>
      <c r="TXZ151" s="77"/>
      <c r="TYA151" s="77"/>
      <c r="TYB151" s="77"/>
      <c r="TYC151" s="77"/>
      <c r="TYD151" s="77"/>
      <c r="TYE151" s="77"/>
      <c r="TYF151" s="77"/>
      <c r="TYG151" s="77"/>
      <c r="TYH151" s="77"/>
      <c r="TYI151" s="77"/>
      <c r="TYJ151" s="77"/>
      <c r="TYK151" s="77"/>
      <c r="TYL151" s="77"/>
      <c r="TYM151" s="77"/>
      <c r="TYN151" s="77"/>
      <c r="TYO151" s="77"/>
      <c r="TYP151" s="77"/>
      <c r="TYQ151" s="77"/>
      <c r="TYR151" s="77"/>
      <c r="TYS151" s="77"/>
      <c r="TYT151" s="77"/>
      <c r="TYU151" s="77"/>
      <c r="TYV151" s="77"/>
      <c r="TYW151" s="77"/>
      <c r="TYX151" s="77"/>
      <c r="TYY151" s="77"/>
      <c r="TYZ151" s="77"/>
      <c r="TZA151" s="77"/>
      <c r="TZB151" s="77"/>
      <c r="TZC151" s="77"/>
      <c r="TZD151" s="77"/>
      <c r="TZE151" s="77"/>
      <c r="TZF151" s="77"/>
      <c r="TZG151" s="77"/>
      <c r="TZH151" s="77"/>
      <c r="TZI151" s="77"/>
      <c r="TZJ151" s="77"/>
      <c r="TZK151" s="77"/>
      <c r="TZL151" s="77"/>
      <c r="TZM151" s="77"/>
      <c r="TZN151" s="77"/>
      <c r="TZO151" s="77"/>
      <c r="TZP151" s="77"/>
      <c r="TZQ151" s="77"/>
      <c r="TZR151" s="77"/>
      <c r="TZS151" s="77"/>
      <c r="TZT151" s="77"/>
      <c r="TZU151" s="77"/>
      <c r="TZV151" s="77"/>
      <c r="TZW151" s="77"/>
      <c r="TZX151" s="77"/>
      <c r="TZY151" s="77"/>
      <c r="TZZ151" s="77"/>
      <c r="UAA151" s="77"/>
      <c r="UAB151" s="77"/>
      <c r="UAC151" s="77"/>
      <c r="UAD151" s="77"/>
      <c r="UAE151" s="77"/>
      <c r="UAF151" s="77"/>
      <c r="UAG151" s="77"/>
      <c r="UAH151" s="77"/>
      <c r="UAI151" s="77"/>
      <c r="UAJ151" s="77"/>
      <c r="UAK151" s="77"/>
      <c r="UAL151" s="77"/>
      <c r="UAM151" s="77"/>
      <c r="UAN151" s="77"/>
      <c r="UAO151" s="77"/>
      <c r="UAP151" s="77"/>
      <c r="UAQ151" s="77"/>
      <c r="UAR151" s="77"/>
      <c r="UAS151" s="77"/>
      <c r="UAT151" s="77"/>
      <c r="UAU151" s="77"/>
      <c r="UAV151" s="77"/>
      <c r="UAW151" s="77"/>
      <c r="UAX151" s="77"/>
      <c r="UAY151" s="77"/>
      <c r="UAZ151" s="77"/>
      <c r="UBA151" s="77"/>
      <c r="UBB151" s="77"/>
      <c r="UBC151" s="77"/>
      <c r="UBD151" s="77"/>
      <c r="UBE151" s="77"/>
      <c r="UBF151" s="77"/>
      <c r="UBG151" s="77"/>
      <c r="UBH151" s="77"/>
      <c r="UBI151" s="77"/>
      <c r="UBJ151" s="77"/>
      <c r="UBK151" s="77"/>
      <c r="UBL151" s="77"/>
      <c r="UBM151" s="77"/>
      <c r="UBN151" s="77"/>
      <c r="UBO151" s="77"/>
      <c r="UBP151" s="77"/>
      <c r="UBQ151" s="77"/>
      <c r="UBR151" s="77"/>
      <c r="UBS151" s="77"/>
      <c r="UBT151" s="77"/>
      <c r="UBU151" s="77"/>
      <c r="UBV151" s="77"/>
      <c r="UBW151" s="77"/>
      <c r="UBX151" s="77"/>
      <c r="UBY151" s="77"/>
      <c r="UBZ151" s="77"/>
      <c r="UCA151" s="77"/>
      <c r="UCB151" s="77"/>
      <c r="UCC151" s="77"/>
      <c r="UCD151" s="77"/>
      <c r="UCE151" s="77"/>
      <c r="UCF151" s="77"/>
      <c r="UCG151" s="77"/>
      <c r="UCH151" s="77"/>
      <c r="UCI151" s="77"/>
      <c r="UCJ151" s="77"/>
      <c r="UCK151" s="77"/>
      <c r="UCL151" s="77"/>
      <c r="UCM151" s="77"/>
      <c r="UCN151" s="77"/>
      <c r="UCO151" s="77"/>
      <c r="UCP151" s="77"/>
      <c r="UCQ151" s="77"/>
      <c r="UCR151" s="77"/>
      <c r="UCS151" s="77"/>
      <c r="UCT151" s="77"/>
      <c r="UCU151" s="77"/>
      <c r="UCV151" s="77"/>
      <c r="UCW151" s="77"/>
      <c r="UCX151" s="77"/>
      <c r="UCY151" s="77"/>
      <c r="UCZ151" s="77"/>
      <c r="UDA151" s="77"/>
      <c r="UDB151" s="77"/>
      <c r="UDC151" s="77"/>
      <c r="UDD151" s="77"/>
      <c r="UDE151" s="77"/>
      <c r="UDF151" s="77"/>
      <c r="UDG151" s="77"/>
      <c r="UDH151" s="77"/>
      <c r="UDI151" s="77"/>
      <c r="UDJ151" s="77"/>
      <c r="UDK151" s="77"/>
      <c r="UDL151" s="77"/>
      <c r="UDM151" s="77"/>
      <c r="UDN151" s="77"/>
      <c r="UDO151" s="77"/>
      <c r="UDP151" s="77"/>
      <c r="UDQ151" s="77"/>
      <c r="UDR151" s="77"/>
      <c r="UDS151" s="77"/>
      <c r="UDT151" s="77"/>
      <c r="UDU151" s="77"/>
      <c r="UDV151" s="77"/>
      <c r="UDW151" s="77"/>
      <c r="UDX151" s="77"/>
      <c r="UDY151" s="77"/>
      <c r="UDZ151" s="77"/>
      <c r="UEA151" s="77"/>
      <c r="UEB151" s="77"/>
      <c r="UEC151" s="77"/>
      <c r="UED151" s="77"/>
      <c r="UEE151" s="77"/>
      <c r="UEF151" s="77"/>
      <c r="UEG151" s="77"/>
      <c r="UEH151" s="77"/>
      <c r="UEI151" s="77"/>
      <c r="UEJ151" s="77"/>
      <c r="UEK151" s="77"/>
      <c r="UEL151" s="77"/>
      <c r="UEM151" s="77"/>
      <c r="UEN151" s="77"/>
      <c r="UEO151" s="77"/>
      <c r="UEP151" s="77"/>
      <c r="UEQ151" s="77"/>
      <c r="UER151" s="77"/>
      <c r="UES151" s="77"/>
      <c r="UET151" s="77"/>
      <c r="UEU151" s="77"/>
      <c r="UEV151" s="77"/>
      <c r="UEW151" s="77"/>
      <c r="UEX151" s="77"/>
      <c r="UEY151" s="77"/>
      <c r="UEZ151" s="77"/>
      <c r="UFA151" s="77"/>
      <c r="UFB151" s="77"/>
      <c r="UFC151" s="77"/>
      <c r="UFD151" s="77"/>
      <c r="UFE151" s="77"/>
      <c r="UFF151" s="77"/>
      <c r="UFG151" s="77"/>
      <c r="UFH151" s="77"/>
      <c r="UFI151" s="77"/>
      <c r="UFJ151" s="77"/>
      <c r="UFK151" s="77"/>
      <c r="UFL151" s="77"/>
      <c r="UFM151" s="77"/>
      <c r="UFN151" s="77"/>
      <c r="UFO151" s="77"/>
      <c r="UFP151" s="77"/>
      <c r="UFQ151" s="77"/>
      <c r="UFR151" s="77"/>
      <c r="UFS151" s="77"/>
      <c r="UFT151" s="77"/>
      <c r="UFU151" s="77"/>
      <c r="UFV151" s="77"/>
      <c r="UFW151" s="77"/>
      <c r="UFX151" s="77"/>
      <c r="UFY151" s="77"/>
      <c r="UFZ151" s="77"/>
      <c r="UGA151" s="77"/>
      <c r="UGB151" s="77"/>
      <c r="UGC151" s="77"/>
      <c r="UGD151" s="77"/>
      <c r="UGE151" s="77"/>
      <c r="UGF151" s="77"/>
      <c r="UGG151" s="77"/>
      <c r="UGH151" s="77"/>
      <c r="UGI151" s="77"/>
      <c r="UGJ151" s="77"/>
      <c r="UGK151" s="77"/>
      <c r="UGL151" s="77"/>
      <c r="UGM151" s="77"/>
      <c r="UGN151" s="77"/>
      <c r="UGO151" s="77"/>
      <c r="UGP151" s="77"/>
      <c r="UGQ151" s="77"/>
      <c r="UGR151" s="77"/>
      <c r="UGS151" s="77"/>
      <c r="UGT151" s="77"/>
      <c r="UGU151" s="77"/>
      <c r="UGV151" s="77"/>
      <c r="UGW151" s="77"/>
      <c r="UGX151" s="77"/>
      <c r="UGY151" s="77"/>
      <c r="UGZ151" s="77"/>
      <c r="UHA151" s="77"/>
      <c r="UHB151" s="77"/>
      <c r="UHC151" s="77"/>
      <c r="UHD151" s="77"/>
      <c r="UHE151" s="77"/>
      <c r="UHF151" s="77"/>
      <c r="UHG151" s="77"/>
      <c r="UHH151" s="77"/>
      <c r="UHI151" s="77"/>
      <c r="UHJ151" s="77"/>
      <c r="UHK151" s="77"/>
      <c r="UHL151" s="77"/>
      <c r="UHM151" s="77"/>
      <c r="UHN151" s="77"/>
      <c r="UHO151" s="77"/>
      <c r="UHP151" s="77"/>
      <c r="UHQ151" s="77"/>
      <c r="UHR151" s="77"/>
      <c r="UHS151" s="77"/>
      <c r="UHT151" s="77"/>
      <c r="UHU151" s="77"/>
      <c r="UHV151" s="77"/>
      <c r="UHW151" s="77"/>
      <c r="UHX151" s="77"/>
      <c r="UHY151" s="77"/>
      <c r="UHZ151" s="77"/>
      <c r="UIA151" s="77"/>
      <c r="UIB151" s="77"/>
      <c r="UIC151" s="77"/>
      <c r="UID151" s="77"/>
      <c r="UIE151" s="77"/>
      <c r="UIF151" s="77"/>
      <c r="UIG151" s="77"/>
      <c r="UIH151" s="77"/>
      <c r="UII151" s="77"/>
      <c r="UIJ151" s="77"/>
      <c r="UIK151" s="77"/>
      <c r="UIL151" s="77"/>
      <c r="UIM151" s="77"/>
      <c r="UIN151" s="77"/>
      <c r="UIO151" s="77"/>
      <c r="UIP151" s="77"/>
      <c r="UIQ151" s="77"/>
      <c r="UIR151" s="77"/>
      <c r="UIS151" s="77"/>
      <c r="UIT151" s="77"/>
      <c r="UIU151" s="77"/>
      <c r="UIV151" s="77"/>
      <c r="UIW151" s="77"/>
      <c r="UIX151" s="77"/>
      <c r="UIY151" s="77"/>
      <c r="UIZ151" s="77"/>
      <c r="UJA151" s="77"/>
      <c r="UJB151" s="77"/>
      <c r="UJC151" s="77"/>
      <c r="UJD151" s="77"/>
      <c r="UJE151" s="77"/>
      <c r="UJF151" s="77"/>
      <c r="UJG151" s="77"/>
      <c r="UJH151" s="77"/>
      <c r="UJI151" s="77"/>
      <c r="UJJ151" s="77"/>
      <c r="UJK151" s="77"/>
      <c r="UJL151" s="77"/>
      <c r="UJM151" s="77"/>
      <c r="UJN151" s="77"/>
      <c r="UJO151" s="77"/>
      <c r="UJP151" s="77"/>
      <c r="UJQ151" s="77"/>
      <c r="UJR151" s="77"/>
      <c r="UJS151" s="77"/>
      <c r="UJT151" s="77"/>
      <c r="UJU151" s="77"/>
      <c r="UJV151" s="77"/>
      <c r="UJW151" s="77"/>
      <c r="UJX151" s="77"/>
      <c r="UJY151" s="77"/>
      <c r="UJZ151" s="77"/>
      <c r="UKA151" s="77"/>
      <c r="UKB151" s="77"/>
      <c r="UKC151" s="77"/>
      <c r="UKD151" s="77"/>
      <c r="UKE151" s="77"/>
      <c r="UKF151" s="77"/>
      <c r="UKG151" s="77"/>
      <c r="UKH151" s="77"/>
      <c r="UKI151" s="77"/>
      <c r="UKJ151" s="77"/>
      <c r="UKK151" s="77"/>
      <c r="UKL151" s="77"/>
      <c r="UKM151" s="77"/>
      <c r="UKN151" s="77"/>
      <c r="UKO151" s="77"/>
      <c r="UKP151" s="77"/>
      <c r="UKQ151" s="77"/>
      <c r="UKR151" s="77"/>
      <c r="UKS151" s="77"/>
      <c r="UKT151" s="77"/>
      <c r="UKU151" s="77"/>
      <c r="UKV151" s="77"/>
      <c r="UKW151" s="77"/>
      <c r="UKX151" s="77"/>
      <c r="UKY151" s="77"/>
      <c r="UKZ151" s="77"/>
      <c r="ULA151" s="77"/>
      <c r="ULB151" s="77"/>
      <c r="ULC151" s="77"/>
      <c r="ULD151" s="77"/>
      <c r="ULE151" s="77"/>
      <c r="ULF151" s="77"/>
      <c r="ULG151" s="77"/>
      <c r="ULH151" s="77"/>
      <c r="ULI151" s="77"/>
      <c r="ULJ151" s="77"/>
      <c r="ULK151" s="77"/>
      <c r="ULL151" s="77"/>
      <c r="ULM151" s="77"/>
      <c r="ULN151" s="77"/>
      <c r="ULO151" s="77"/>
      <c r="ULP151" s="77"/>
      <c r="ULQ151" s="77"/>
      <c r="ULR151" s="77"/>
      <c r="ULS151" s="77"/>
      <c r="ULT151" s="77"/>
      <c r="ULU151" s="77"/>
      <c r="ULV151" s="77"/>
      <c r="ULW151" s="77"/>
      <c r="ULX151" s="77"/>
      <c r="ULY151" s="77"/>
      <c r="ULZ151" s="77"/>
      <c r="UMA151" s="77"/>
      <c r="UMB151" s="77"/>
      <c r="UMC151" s="77"/>
      <c r="UMD151" s="77"/>
      <c r="UME151" s="77"/>
      <c r="UMF151" s="77"/>
      <c r="UMG151" s="77"/>
      <c r="UMH151" s="77"/>
      <c r="UMI151" s="77"/>
      <c r="UMJ151" s="77"/>
      <c r="UMK151" s="77"/>
      <c r="UML151" s="77"/>
      <c r="UMM151" s="77"/>
      <c r="UMN151" s="77"/>
      <c r="UMO151" s="77"/>
      <c r="UMP151" s="77"/>
      <c r="UMQ151" s="77"/>
      <c r="UMR151" s="77"/>
      <c r="UMS151" s="77"/>
      <c r="UMT151" s="77"/>
      <c r="UMU151" s="77"/>
      <c r="UMV151" s="77"/>
      <c r="UMW151" s="77"/>
      <c r="UMX151" s="77"/>
      <c r="UMY151" s="77"/>
      <c r="UMZ151" s="77"/>
      <c r="UNA151" s="77"/>
      <c r="UNB151" s="77"/>
      <c r="UNC151" s="77"/>
      <c r="UND151" s="77"/>
      <c r="UNE151" s="77"/>
      <c r="UNF151" s="77"/>
      <c r="UNG151" s="77"/>
      <c r="UNH151" s="77"/>
      <c r="UNI151" s="77"/>
      <c r="UNJ151" s="77"/>
      <c r="UNK151" s="77"/>
      <c r="UNL151" s="77"/>
      <c r="UNM151" s="77"/>
      <c r="UNN151" s="77"/>
      <c r="UNO151" s="77"/>
      <c r="UNP151" s="77"/>
      <c r="UNQ151" s="77"/>
      <c r="UNR151" s="77"/>
      <c r="UNS151" s="77"/>
      <c r="UNT151" s="77"/>
      <c r="UNU151" s="77"/>
      <c r="UNV151" s="77"/>
      <c r="UNW151" s="77"/>
      <c r="UNX151" s="77"/>
      <c r="UNY151" s="77"/>
      <c r="UNZ151" s="77"/>
      <c r="UOA151" s="77"/>
      <c r="UOB151" s="77"/>
      <c r="UOC151" s="77"/>
      <c r="UOD151" s="77"/>
      <c r="UOE151" s="77"/>
      <c r="UOF151" s="77"/>
      <c r="UOG151" s="77"/>
      <c r="UOH151" s="77"/>
      <c r="UOI151" s="77"/>
      <c r="UOJ151" s="77"/>
      <c r="UOK151" s="77"/>
      <c r="UOL151" s="77"/>
      <c r="UOM151" s="77"/>
      <c r="UON151" s="77"/>
      <c r="UOO151" s="77"/>
      <c r="UOP151" s="77"/>
      <c r="UOQ151" s="77"/>
      <c r="UOR151" s="77"/>
      <c r="UOS151" s="77"/>
      <c r="UOT151" s="77"/>
      <c r="UOU151" s="77"/>
      <c r="UOV151" s="77"/>
      <c r="UOW151" s="77"/>
      <c r="UOX151" s="77"/>
      <c r="UOY151" s="77"/>
      <c r="UOZ151" s="77"/>
      <c r="UPA151" s="77"/>
      <c r="UPB151" s="77"/>
      <c r="UPC151" s="77"/>
      <c r="UPD151" s="77"/>
      <c r="UPE151" s="77"/>
      <c r="UPF151" s="77"/>
      <c r="UPG151" s="77"/>
      <c r="UPH151" s="77"/>
      <c r="UPI151" s="77"/>
      <c r="UPJ151" s="77"/>
      <c r="UPK151" s="77"/>
      <c r="UPL151" s="77"/>
      <c r="UPM151" s="77"/>
      <c r="UPN151" s="77"/>
      <c r="UPO151" s="77"/>
      <c r="UPP151" s="77"/>
      <c r="UPQ151" s="77"/>
      <c r="UPR151" s="77"/>
      <c r="UPS151" s="77"/>
      <c r="UPT151" s="77"/>
      <c r="UPU151" s="77"/>
      <c r="UPV151" s="77"/>
      <c r="UPW151" s="77"/>
      <c r="UPX151" s="77"/>
      <c r="UPY151" s="77"/>
      <c r="UPZ151" s="77"/>
      <c r="UQA151" s="77"/>
      <c r="UQB151" s="77"/>
      <c r="UQC151" s="77"/>
      <c r="UQD151" s="77"/>
      <c r="UQE151" s="77"/>
      <c r="UQF151" s="77"/>
      <c r="UQG151" s="77"/>
      <c r="UQH151" s="77"/>
      <c r="UQI151" s="77"/>
      <c r="UQJ151" s="77"/>
      <c r="UQK151" s="77"/>
      <c r="UQL151" s="77"/>
      <c r="UQM151" s="77"/>
      <c r="UQN151" s="77"/>
      <c r="UQO151" s="77"/>
      <c r="UQP151" s="77"/>
      <c r="UQQ151" s="77"/>
      <c r="UQR151" s="77"/>
      <c r="UQS151" s="77"/>
      <c r="UQT151" s="77"/>
      <c r="UQU151" s="77"/>
      <c r="UQV151" s="77"/>
      <c r="UQW151" s="77"/>
      <c r="UQX151" s="77"/>
      <c r="UQY151" s="77"/>
      <c r="UQZ151" s="77"/>
      <c r="URA151" s="77"/>
      <c r="URB151" s="77"/>
      <c r="URC151" s="77"/>
      <c r="URD151" s="77"/>
      <c r="URE151" s="77"/>
      <c r="URF151" s="77"/>
      <c r="URG151" s="77"/>
      <c r="URH151" s="77"/>
      <c r="URI151" s="77"/>
      <c r="URJ151" s="77"/>
      <c r="URK151" s="77"/>
      <c r="URL151" s="77"/>
      <c r="URM151" s="77"/>
      <c r="URN151" s="77"/>
      <c r="URO151" s="77"/>
      <c r="URP151" s="77"/>
      <c r="URQ151" s="77"/>
      <c r="URR151" s="77"/>
      <c r="URS151" s="77"/>
      <c r="URT151" s="77"/>
      <c r="URU151" s="77"/>
      <c r="URV151" s="77"/>
      <c r="URW151" s="77"/>
      <c r="URX151" s="77"/>
      <c r="URY151" s="77"/>
      <c r="URZ151" s="77"/>
      <c r="USA151" s="77"/>
      <c r="USB151" s="77"/>
      <c r="USC151" s="77"/>
      <c r="USD151" s="77"/>
      <c r="USE151" s="77"/>
      <c r="USF151" s="77"/>
      <c r="USG151" s="77"/>
      <c r="USH151" s="77"/>
      <c r="USI151" s="77"/>
      <c r="USJ151" s="77"/>
      <c r="USK151" s="77"/>
      <c r="USL151" s="77"/>
      <c r="USM151" s="77"/>
      <c r="USN151" s="77"/>
      <c r="USO151" s="77"/>
      <c r="USP151" s="77"/>
      <c r="USQ151" s="77"/>
      <c r="USR151" s="77"/>
      <c r="USS151" s="77"/>
      <c r="UST151" s="77"/>
      <c r="USU151" s="77"/>
      <c r="USV151" s="77"/>
      <c r="USW151" s="77"/>
      <c r="USX151" s="77"/>
      <c r="USY151" s="77"/>
      <c r="USZ151" s="77"/>
      <c r="UTA151" s="77"/>
      <c r="UTB151" s="77"/>
      <c r="UTC151" s="77"/>
      <c r="UTD151" s="77"/>
      <c r="UTE151" s="77"/>
      <c r="UTF151" s="77"/>
      <c r="UTG151" s="77"/>
      <c r="UTH151" s="77"/>
      <c r="UTI151" s="77"/>
      <c r="UTJ151" s="77"/>
      <c r="UTK151" s="77"/>
      <c r="UTL151" s="77"/>
      <c r="UTM151" s="77"/>
      <c r="UTN151" s="77"/>
      <c r="UTO151" s="77"/>
      <c r="UTP151" s="77"/>
      <c r="UTQ151" s="77"/>
      <c r="UTR151" s="77"/>
      <c r="UTS151" s="77"/>
      <c r="UTT151" s="77"/>
      <c r="UTU151" s="77"/>
      <c r="UTV151" s="77"/>
      <c r="UTW151" s="77"/>
      <c r="UTX151" s="77"/>
      <c r="UTY151" s="77"/>
      <c r="UTZ151" s="77"/>
      <c r="UUA151" s="77"/>
      <c r="UUB151" s="77"/>
      <c r="UUC151" s="77"/>
      <c r="UUD151" s="77"/>
      <c r="UUE151" s="77"/>
      <c r="UUF151" s="77"/>
      <c r="UUG151" s="77"/>
      <c r="UUH151" s="77"/>
      <c r="UUI151" s="77"/>
      <c r="UUJ151" s="77"/>
      <c r="UUK151" s="77"/>
      <c r="UUL151" s="77"/>
      <c r="UUM151" s="77"/>
      <c r="UUN151" s="77"/>
      <c r="UUO151" s="77"/>
      <c r="UUP151" s="77"/>
      <c r="UUQ151" s="77"/>
      <c r="UUR151" s="77"/>
      <c r="UUS151" s="77"/>
      <c r="UUT151" s="77"/>
      <c r="UUU151" s="77"/>
      <c r="UUV151" s="77"/>
      <c r="UUW151" s="77"/>
      <c r="UUX151" s="77"/>
      <c r="UUY151" s="77"/>
      <c r="UUZ151" s="77"/>
      <c r="UVA151" s="77"/>
      <c r="UVB151" s="77"/>
      <c r="UVC151" s="77"/>
      <c r="UVD151" s="77"/>
      <c r="UVE151" s="77"/>
      <c r="UVF151" s="77"/>
      <c r="UVG151" s="77"/>
      <c r="UVH151" s="77"/>
      <c r="UVI151" s="77"/>
      <c r="UVJ151" s="77"/>
      <c r="UVK151" s="77"/>
      <c r="UVL151" s="77"/>
      <c r="UVM151" s="77"/>
      <c r="UVN151" s="77"/>
      <c r="UVO151" s="77"/>
      <c r="UVP151" s="77"/>
      <c r="UVQ151" s="77"/>
      <c r="UVR151" s="77"/>
      <c r="UVS151" s="77"/>
      <c r="UVT151" s="77"/>
      <c r="UVU151" s="77"/>
      <c r="UVV151" s="77"/>
      <c r="UVW151" s="77"/>
      <c r="UVX151" s="77"/>
      <c r="UVY151" s="77"/>
      <c r="UVZ151" s="77"/>
      <c r="UWA151" s="77"/>
      <c r="UWB151" s="77"/>
      <c r="UWC151" s="77"/>
      <c r="UWD151" s="77"/>
      <c r="UWE151" s="77"/>
      <c r="UWF151" s="77"/>
      <c r="UWG151" s="77"/>
      <c r="UWH151" s="77"/>
      <c r="UWI151" s="77"/>
      <c r="UWJ151" s="77"/>
      <c r="UWK151" s="77"/>
      <c r="UWL151" s="77"/>
      <c r="UWM151" s="77"/>
      <c r="UWN151" s="77"/>
      <c r="UWO151" s="77"/>
      <c r="UWP151" s="77"/>
      <c r="UWQ151" s="77"/>
      <c r="UWR151" s="77"/>
      <c r="UWS151" s="77"/>
      <c r="UWT151" s="77"/>
      <c r="UWU151" s="77"/>
      <c r="UWV151" s="77"/>
      <c r="UWW151" s="77"/>
      <c r="UWX151" s="77"/>
      <c r="UWY151" s="77"/>
      <c r="UWZ151" s="77"/>
      <c r="UXA151" s="77"/>
      <c r="UXB151" s="77"/>
      <c r="UXC151" s="77"/>
      <c r="UXD151" s="77"/>
      <c r="UXE151" s="77"/>
      <c r="UXF151" s="77"/>
      <c r="UXG151" s="77"/>
      <c r="UXH151" s="77"/>
      <c r="UXI151" s="77"/>
      <c r="UXJ151" s="77"/>
      <c r="UXK151" s="77"/>
      <c r="UXL151" s="77"/>
      <c r="UXM151" s="77"/>
      <c r="UXN151" s="77"/>
      <c r="UXO151" s="77"/>
      <c r="UXP151" s="77"/>
      <c r="UXQ151" s="77"/>
      <c r="UXR151" s="77"/>
      <c r="UXS151" s="77"/>
      <c r="UXT151" s="77"/>
      <c r="UXU151" s="77"/>
      <c r="UXV151" s="77"/>
      <c r="UXW151" s="77"/>
      <c r="UXX151" s="77"/>
      <c r="UXY151" s="77"/>
      <c r="UXZ151" s="77"/>
      <c r="UYA151" s="77"/>
      <c r="UYB151" s="77"/>
      <c r="UYC151" s="77"/>
      <c r="UYD151" s="77"/>
      <c r="UYE151" s="77"/>
      <c r="UYF151" s="77"/>
      <c r="UYG151" s="77"/>
      <c r="UYH151" s="77"/>
      <c r="UYI151" s="77"/>
      <c r="UYJ151" s="77"/>
      <c r="UYK151" s="77"/>
      <c r="UYL151" s="77"/>
      <c r="UYM151" s="77"/>
      <c r="UYN151" s="77"/>
      <c r="UYO151" s="77"/>
      <c r="UYP151" s="77"/>
      <c r="UYQ151" s="77"/>
      <c r="UYR151" s="77"/>
      <c r="UYS151" s="77"/>
      <c r="UYT151" s="77"/>
      <c r="UYU151" s="77"/>
      <c r="UYV151" s="77"/>
      <c r="UYW151" s="77"/>
      <c r="UYX151" s="77"/>
      <c r="UYY151" s="77"/>
      <c r="UYZ151" s="77"/>
      <c r="UZA151" s="77"/>
      <c r="UZB151" s="77"/>
      <c r="UZC151" s="77"/>
      <c r="UZD151" s="77"/>
      <c r="UZE151" s="77"/>
      <c r="UZF151" s="77"/>
      <c r="UZG151" s="77"/>
      <c r="UZH151" s="77"/>
      <c r="UZI151" s="77"/>
      <c r="UZJ151" s="77"/>
      <c r="UZK151" s="77"/>
      <c r="UZL151" s="77"/>
      <c r="UZM151" s="77"/>
      <c r="UZN151" s="77"/>
      <c r="UZO151" s="77"/>
      <c r="UZP151" s="77"/>
      <c r="UZQ151" s="77"/>
      <c r="UZR151" s="77"/>
      <c r="UZS151" s="77"/>
      <c r="UZT151" s="77"/>
      <c r="UZU151" s="77"/>
      <c r="UZV151" s="77"/>
      <c r="UZW151" s="77"/>
      <c r="UZX151" s="77"/>
      <c r="UZY151" s="77"/>
      <c r="UZZ151" s="77"/>
      <c r="VAA151" s="77"/>
      <c r="VAB151" s="77"/>
      <c r="VAC151" s="77"/>
      <c r="VAD151" s="77"/>
      <c r="VAE151" s="77"/>
      <c r="VAF151" s="77"/>
      <c r="VAG151" s="77"/>
      <c r="VAH151" s="77"/>
      <c r="VAI151" s="77"/>
      <c r="VAJ151" s="77"/>
      <c r="VAK151" s="77"/>
      <c r="VAL151" s="77"/>
      <c r="VAM151" s="77"/>
      <c r="VAN151" s="77"/>
      <c r="VAO151" s="77"/>
      <c r="VAP151" s="77"/>
      <c r="VAQ151" s="77"/>
      <c r="VAR151" s="77"/>
      <c r="VAS151" s="77"/>
      <c r="VAT151" s="77"/>
      <c r="VAU151" s="77"/>
      <c r="VAV151" s="77"/>
      <c r="VAW151" s="77"/>
      <c r="VAX151" s="77"/>
      <c r="VAY151" s="77"/>
      <c r="VAZ151" s="77"/>
      <c r="VBA151" s="77"/>
      <c r="VBB151" s="77"/>
      <c r="VBC151" s="77"/>
      <c r="VBD151" s="77"/>
      <c r="VBE151" s="77"/>
      <c r="VBF151" s="77"/>
      <c r="VBG151" s="77"/>
      <c r="VBH151" s="77"/>
      <c r="VBI151" s="77"/>
      <c r="VBJ151" s="77"/>
      <c r="VBK151" s="77"/>
      <c r="VBL151" s="77"/>
      <c r="VBM151" s="77"/>
      <c r="VBN151" s="77"/>
      <c r="VBO151" s="77"/>
      <c r="VBP151" s="77"/>
      <c r="VBQ151" s="77"/>
      <c r="VBR151" s="77"/>
      <c r="VBS151" s="77"/>
      <c r="VBT151" s="77"/>
      <c r="VBU151" s="77"/>
      <c r="VBV151" s="77"/>
      <c r="VBW151" s="77"/>
      <c r="VBX151" s="77"/>
      <c r="VBY151" s="77"/>
      <c r="VBZ151" s="77"/>
      <c r="VCA151" s="77"/>
      <c r="VCB151" s="77"/>
      <c r="VCC151" s="77"/>
      <c r="VCD151" s="77"/>
      <c r="VCE151" s="77"/>
      <c r="VCF151" s="77"/>
      <c r="VCG151" s="77"/>
      <c r="VCH151" s="77"/>
      <c r="VCI151" s="77"/>
      <c r="VCJ151" s="77"/>
      <c r="VCK151" s="77"/>
      <c r="VCL151" s="77"/>
      <c r="VCM151" s="77"/>
      <c r="VCN151" s="77"/>
      <c r="VCO151" s="77"/>
      <c r="VCP151" s="77"/>
      <c r="VCQ151" s="77"/>
      <c r="VCR151" s="77"/>
      <c r="VCS151" s="77"/>
      <c r="VCT151" s="77"/>
      <c r="VCU151" s="77"/>
      <c r="VCV151" s="77"/>
      <c r="VCW151" s="77"/>
      <c r="VCX151" s="77"/>
      <c r="VCY151" s="77"/>
      <c r="VCZ151" s="77"/>
      <c r="VDA151" s="77"/>
      <c r="VDB151" s="77"/>
      <c r="VDC151" s="77"/>
      <c r="VDD151" s="77"/>
      <c r="VDE151" s="77"/>
      <c r="VDF151" s="77"/>
      <c r="VDG151" s="77"/>
      <c r="VDH151" s="77"/>
      <c r="VDI151" s="77"/>
      <c r="VDJ151" s="77"/>
      <c r="VDK151" s="77"/>
      <c r="VDL151" s="77"/>
      <c r="VDM151" s="77"/>
      <c r="VDN151" s="77"/>
      <c r="VDO151" s="77"/>
      <c r="VDP151" s="77"/>
      <c r="VDQ151" s="77"/>
      <c r="VDR151" s="77"/>
      <c r="VDS151" s="77"/>
      <c r="VDT151" s="77"/>
      <c r="VDU151" s="77"/>
      <c r="VDV151" s="77"/>
      <c r="VDW151" s="77"/>
      <c r="VDX151" s="77"/>
      <c r="VDY151" s="77"/>
      <c r="VDZ151" s="77"/>
      <c r="VEA151" s="77"/>
      <c r="VEB151" s="77"/>
      <c r="VEC151" s="77"/>
      <c r="VED151" s="77"/>
      <c r="VEE151" s="77"/>
      <c r="VEF151" s="77"/>
      <c r="VEG151" s="77"/>
      <c r="VEH151" s="77"/>
      <c r="VEI151" s="77"/>
      <c r="VEJ151" s="77"/>
      <c r="VEK151" s="77"/>
      <c r="VEL151" s="77"/>
      <c r="VEM151" s="77"/>
      <c r="VEN151" s="77"/>
      <c r="VEO151" s="77"/>
      <c r="VEP151" s="77"/>
      <c r="VEQ151" s="77"/>
      <c r="VER151" s="77"/>
      <c r="VES151" s="77"/>
      <c r="VET151" s="77"/>
      <c r="VEU151" s="77"/>
      <c r="VEV151" s="77"/>
      <c r="VEW151" s="77"/>
      <c r="VEX151" s="77"/>
      <c r="VEY151" s="77"/>
      <c r="VEZ151" s="77"/>
      <c r="VFA151" s="77"/>
      <c r="VFB151" s="77"/>
      <c r="VFC151" s="77"/>
      <c r="VFD151" s="77"/>
      <c r="VFE151" s="77"/>
      <c r="VFF151" s="77"/>
      <c r="VFG151" s="77"/>
      <c r="VFH151" s="77"/>
      <c r="VFI151" s="77"/>
      <c r="VFJ151" s="77"/>
      <c r="VFK151" s="77"/>
      <c r="VFL151" s="77"/>
      <c r="VFM151" s="77"/>
      <c r="VFN151" s="77"/>
      <c r="VFO151" s="77"/>
      <c r="VFP151" s="77"/>
      <c r="VFQ151" s="77"/>
      <c r="VFR151" s="77"/>
      <c r="VFS151" s="77"/>
      <c r="VFT151" s="77"/>
      <c r="VFU151" s="77"/>
      <c r="VFV151" s="77"/>
      <c r="VFW151" s="77"/>
      <c r="VFX151" s="77"/>
      <c r="VFY151" s="77"/>
      <c r="VFZ151" s="77"/>
      <c r="VGA151" s="77"/>
      <c r="VGB151" s="77"/>
      <c r="VGC151" s="77"/>
      <c r="VGD151" s="77"/>
      <c r="VGE151" s="77"/>
      <c r="VGF151" s="77"/>
      <c r="VGG151" s="77"/>
      <c r="VGH151" s="77"/>
      <c r="VGI151" s="77"/>
      <c r="VGJ151" s="77"/>
      <c r="VGK151" s="77"/>
      <c r="VGL151" s="77"/>
      <c r="VGM151" s="77"/>
      <c r="VGN151" s="77"/>
      <c r="VGO151" s="77"/>
      <c r="VGP151" s="77"/>
      <c r="VGQ151" s="77"/>
      <c r="VGR151" s="77"/>
      <c r="VGS151" s="77"/>
      <c r="VGT151" s="77"/>
      <c r="VGU151" s="77"/>
      <c r="VGV151" s="77"/>
      <c r="VGW151" s="77"/>
      <c r="VGX151" s="77"/>
      <c r="VGY151" s="77"/>
      <c r="VGZ151" s="77"/>
      <c r="VHA151" s="77"/>
      <c r="VHB151" s="77"/>
      <c r="VHC151" s="77"/>
      <c r="VHD151" s="77"/>
      <c r="VHE151" s="77"/>
      <c r="VHF151" s="77"/>
      <c r="VHG151" s="77"/>
      <c r="VHH151" s="77"/>
      <c r="VHI151" s="77"/>
      <c r="VHJ151" s="77"/>
      <c r="VHK151" s="77"/>
      <c r="VHL151" s="77"/>
      <c r="VHM151" s="77"/>
      <c r="VHN151" s="77"/>
      <c r="VHO151" s="77"/>
      <c r="VHP151" s="77"/>
      <c r="VHQ151" s="77"/>
      <c r="VHR151" s="77"/>
      <c r="VHS151" s="77"/>
      <c r="VHT151" s="77"/>
      <c r="VHU151" s="77"/>
      <c r="VHV151" s="77"/>
      <c r="VHW151" s="77"/>
      <c r="VHX151" s="77"/>
      <c r="VHY151" s="77"/>
      <c r="VHZ151" s="77"/>
      <c r="VIA151" s="77"/>
      <c r="VIB151" s="77"/>
      <c r="VIC151" s="77"/>
      <c r="VID151" s="77"/>
      <c r="VIE151" s="77"/>
      <c r="VIF151" s="77"/>
      <c r="VIG151" s="77"/>
      <c r="VIH151" s="77"/>
      <c r="VII151" s="77"/>
      <c r="VIJ151" s="77"/>
      <c r="VIK151" s="77"/>
      <c r="VIL151" s="77"/>
      <c r="VIM151" s="77"/>
      <c r="VIN151" s="77"/>
      <c r="VIO151" s="77"/>
      <c r="VIP151" s="77"/>
      <c r="VIQ151" s="77"/>
      <c r="VIR151" s="77"/>
      <c r="VIS151" s="77"/>
      <c r="VIT151" s="77"/>
      <c r="VIU151" s="77"/>
      <c r="VIV151" s="77"/>
      <c r="VIW151" s="77"/>
      <c r="VIX151" s="77"/>
      <c r="VIY151" s="77"/>
      <c r="VIZ151" s="77"/>
      <c r="VJA151" s="77"/>
      <c r="VJB151" s="77"/>
      <c r="VJC151" s="77"/>
      <c r="VJD151" s="77"/>
      <c r="VJE151" s="77"/>
      <c r="VJF151" s="77"/>
      <c r="VJG151" s="77"/>
      <c r="VJH151" s="77"/>
      <c r="VJI151" s="77"/>
      <c r="VJJ151" s="77"/>
      <c r="VJK151" s="77"/>
      <c r="VJL151" s="77"/>
      <c r="VJM151" s="77"/>
      <c r="VJN151" s="77"/>
      <c r="VJO151" s="77"/>
      <c r="VJP151" s="77"/>
      <c r="VJQ151" s="77"/>
      <c r="VJR151" s="77"/>
      <c r="VJS151" s="77"/>
      <c r="VJT151" s="77"/>
      <c r="VJU151" s="77"/>
      <c r="VJV151" s="77"/>
      <c r="VJW151" s="77"/>
      <c r="VJX151" s="77"/>
      <c r="VJY151" s="77"/>
      <c r="VJZ151" s="77"/>
      <c r="VKA151" s="77"/>
      <c r="VKB151" s="77"/>
      <c r="VKC151" s="77"/>
      <c r="VKD151" s="77"/>
      <c r="VKE151" s="77"/>
      <c r="VKF151" s="77"/>
      <c r="VKG151" s="77"/>
      <c r="VKH151" s="77"/>
      <c r="VKI151" s="77"/>
      <c r="VKJ151" s="77"/>
      <c r="VKK151" s="77"/>
      <c r="VKL151" s="77"/>
      <c r="VKM151" s="77"/>
      <c r="VKN151" s="77"/>
      <c r="VKO151" s="77"/>
      <c r="VKP151" s="77"/>
      <c r="VKQ151" s="77"/>
      <c r="VKR151" s="77"/>
      <c r="VKS151" s="77"/>
      <c r="VKT151" s="77"/>
      <c r="VKU151" s="77"/>
      <c r="VKV151" s="77"/>
      <c r="VKW151" s="77"/>
      <c r="VKX151" s="77"/>
      <c r="VKY151" s="77"/>
      <c r="VKZ151" s="77"/>
      <c r="VLA151" s="77"/>
      <c r="VLB151" s="77"/>
      <c r="VLC151" s="77"/>
      <c r="VLD151" s="77"/>
      <c r="VLE151" s="77"/>
      <c r="VLF151" s="77"/>
      <c r="VLG151" s="77"/>
      <c r="VLH151" s="77"/>
      <c r="VLI151" s="77"/>
      <c r="VLJ151" s="77"/>
      <c r="VLK151" s="77"/>
      <c r="VLL151" s="77"/>
      <c r="VLM151" s="77"/>
      <c r="VLN151" s="77"/>
      <c r="VLO151" s="77"/>
      <c r="VLP151" s="77"/>
      <c r="VLQ151" s="77"/>
      <c r="VLR151" s="77"/>
      <c r="VLS151" s="77"/>
      <c r="VLT151" s="77"/>
      <c r="VLU151" s="77"/>
      <c r="VLV151" s="77"/>
      <c r="VLW151" s="77"/>
      <c r="VLX151" s="77"/>
      <c r="VLY151" s="77"/>
      <c r="VLZ151" s="77"/>
      <c r="VMA151" s="77"/>
      <c r="VMB151" s="77"/>
      <c r="VMC151" s="77"/>
      <c r="VMD151" s="77"/>
      <c r="VME151" s="77"/>
      <c r="VMF151" s="77"/>
      <c r="VMG151" s="77"/>
      <c r="VMH151" s="77"/>
      <c r="VMI151" s="77"/>
      <c r="VMJ151" s="77"/>
      <c r="VMK151" s="77"/>
      <c r="VML151" s="77"/>
      <c r="VMM151" s="77"/>
      <c r="VMN151" s="77"/>
      <c r="VMO151" s="77"/>
      <c r="VMP151" s="77"/>
      <c r="VMQ151" s="77"/>
      <c r="VMR151" s="77"/>
      <c r="VMS151" s="77"/>
      <c r="VMT151" s="77"/>
      <c r="VMU151" s="77"/>
      <c r="VMV151" s="77"/>
      <c r="VMW151" s="77"/>
      <c r="VMX151" s="77"/>
      <c r="VMY151" s="77"/>
      <c r="VMZ151" s="77"/>
      <c r="VNA151" s="77"/>
      <c r="VNB151" s="77"/>
      <c r="VNC151" s="77"/>
      <c r="VND151" s="77"/>
      <c r="VNE151" s="77"/>
      <c r="VNF151" s="77"/>
      <c r="VNG151" s="77"/>
      <c r="VNH151" s="77"/>
      <c r="VNI151" s="77"/>
      <c r="VNJ151" s="77"/>
      <c r="VNK151" s="77"/>
      <c r="VNL151" s="77"/>
      <c r="VNM151" s="77"/>
      <c r="VNN151" s="77"/>
      <c r="VNO151" s="77"/>
      <c r="VNP151" s="77"/>
      <c r="VNQ151" s="77"/>
      <c r="VNR151" s="77"/>
      <c r="VNS151" s="77"/>
      <c r="VNT151" s="77"/>
      <c r="VNU151" s="77"/>
      <c r="VNV151" s="77"/>
      <c r="VNW151" s="77"/>
      <c r="VNX151" s="77"/>
      <c r="VNY151" s="77"/>
      <c r="VNZ151" s="77"/>
      <c r="VOA151" s="77"/>
      <c r="VOB151" s="77"/>
      <c r="VOC151" s="77"/>
      <c r="VOD151" s="77"/>
      <c r="VOE151" s="77"/>
      <c r="VOF151" s="77"/>
      <c r="VOG151" s="77"/>
      <c r="VOH151" s="77"/>
      <c r="VOI151" s="77"/>
      <c r="VOJ151" s="77"/>
      <c r="VOK151" s="77"/>
      <c r="VOL151" s="77"/>
      <c r="VOM151" s="77"/>
      <c r="VON151" s="77"/>
      <c r="VOO151" s="77"/>
      <c r="VOP151" s="77"/>
      <c r="VOQ151" s="77"/>
      <c r="VOR151" s="77"/>
      <c r="VOS151" s="77"/>
      <c r="VOT151" s="77"/>
      <c r="VOU151" s="77"/>
      <c r="VOV151" s="77"/>
      <c r="VOW151" s="77"/>
      <c r="VOX151" s="77"/>
      <c r="VOY151" s="77"/>
      <c r="VOZ151" s="77"/>
      <c r="VPA151" s="77"/>
      <c r="VPB151" s="77"/>
      <c r="VPC151" s="77"/>
      <c r="VPD151" s="77"/>
      <c r="VPE151" s="77"/>
      <c r="VPF151" s="77"/>
      <c r="VPG151" s="77"/>
      <c r="VPH151" s="77"/>
      <c r="VPI151" s="77"/>
      <c r="VPJ151" s="77"/>
      <c r="VPK151" s="77"/>
      <c r="VPL151" s="77"/>
      <c r="VPM151" s="77"/>
      <c r="VPN151" s="77"/>
      <c r="VPO151" s="77"/>
      <c r="VPP151" s="77"/>
      <c r="VPQ151" s="77"/>
      <c r="VPR151" s="77"/>
      <c r="VPS151" s="77"/>
      <c r="VPT151" s="77"/>
      <c r="VPU151" s="77"/>
      <c r="VPV151" s="77"/>
      <c r="VPW151" s="77"/>
      <c r="VPX151" s="77"/>
      <c r="VPY151" s="77"/>
      <c r="VPZ151" s="77"/>
      <c r="VQA151" s="77"/>
      <c r="VQB151" s="77"/>
      <c r="VQC151" s="77"/>
      <c r="VQD151" s="77"/>
      <c r="VQE151" s="77"/>
      <c r="VQF151" s="77"/>
      <c r="VQG151" s="77"/>
      <c r="VQH151" s="77"/>
      <c r="VQI151" s="77"/>
      <c r="VQJ151" s="77"/>
      <c r="VQK151" s="77"/>
      <c r="VQL151" s="77"/>
      <c r="VQM151" s="77"/>
      <c r="VQN151" s="77"/>
      <c r="VQO151" s="77"/>
      <c r="VQP151" s="77"/>
      <c r="VQQ151" s="77"/>
      <c r="VQR151" s="77"/>
      <c r="VQS151" s="77"/>
      <c r="VQT151" s="77"/>
      <c r="VQU151" s="77"/>
      <c r="VQV151" s="77"/>
      <c r="VQW151" s="77"/>
      <c r="VQX151" s="77"/>
      <c r="VQY151" s="77"/>
      <c r="VQZ151" s="77"/>
      <c r="VRA151" s="77"/>
      <c r="VRB151" s="77"/>
      <c r="VRC151" s="77"/>
      <c r="VRD151" s="77"/>
      <c r="VRE151" s="77"/>
      <c r="VRF151" s="77"/>
      <c r="VRG151" s="77"/>
      <c r="VRH151" s="77"/>
      <c r="VRI151" s="77"/>
      <c r="VRJ151" s="77"/>
      <c r="VRK151" s="77"/>
      <c r="VRL151" s="77"/>
      <c r="VRM151" s="77"/>
      <c r="VRN151" s="77"/>
      <c r="VRO151" s="77"/>
      <c r="VRP151" s="77"/>
      <c r="VRQ151" s="77"/>
      <c r="VRR151" s="77"/>
      <c r="VRS151" s="77"/>
      <c r="VRT151" s="77"/>
      <c r="VRU151" s="77"/>
      <c r="VRV151" s="77"/>
      <c r="VRW151" s="77"/>
      <c r="VRX151" s="77"/>
      <c r="VRY151" s="77"/>
      <c r="VRZ151" s="77"/>
      <c r="VSA151" s="77"/>
      <c r="VSB151" s="77"/>
      <c r="VSC151" s="77"/>
      <c r="VSD151" s="77"/>
      <c r="VSE151" s="77"/>
      <c r="VSF151" s="77"/>
      <c r="VSG151" s="77"/>
      <c r="VSH151" s="77"/>
      <c r="VSI151" s="77"/>
      <c r="VSJ151" s="77"/>
      <c r="VSK151" s="77"/>
      <c r="VSL151" s="77"/>
      <c r="VSM151" s="77"/>
      <c r="VSN151" s="77"/>
      <c r="VSO151" s="77"/>
      <c r="VSP151" s="77"/>
      <c r="VSQ151" s="77"/>
      <c r="VSR151" s="77"/>
      <c r="VSS151" s="77"/>
      <c r="VST151" s="77"/>
      <c r="VSU151" s="77"/>
      <c r="VSV151" s="77"/>
      <c r="VSW151" s="77"/>
      <c r="VSX151" s="77"/>
      <c r="VSY151" s="77"/>
      <c r="VSZ151" s="77"/>
      <c r="VTA151" s="77"/>
      <c r="VTB151" s="77"/>
      <c r="VTC151" s="77"/>
      <c r="VTD151" s="77"/>
      <c r="VTE151" s="77"/>
      <c r="VTF151" s="77"/>
      <c r="VTG151" s="77"/>
      <c r="VTH151" s="77"/>
      <c r="VTI151" s="77"/>
      <c r="VTJ151" s="77"/>
      <c r="VTK151" s="77"/>
      <c r="VTL151" s="77"/>
      <c r="VTM151" s="77"/>
      <c r="VTN151" s="77"/>
      <c r="VTO151" s="77"/>
      <c r="VTP151" s="77"/>
      <c r="VTQ151" s="77"/>
      <c r="VTR151" s="77"/>
      <c r="VTS151" s="77"/>
      <c r="VTT151" s="77"/>
      <c r="VTU151" s="77"/>
      <c r="VTV151" s="77"/>
      <c r="VTW151" s="77"/>
      <c r="VTX151" s="77"/>
      <c r="VTY151" s="77"/>
      <c r="VTZ151" s="77"/>
      <c r="VUA151" s="77"/>
      <c r="VUB151" s="77"/>
      <c r="VUC151" s="77"/>
      <c r="VUD151" s="77"/>
      <c r="VUE151" s="77"/>
      <c r="VUF151" s="77"/>
      <c r="VUG151" s="77"/>
      <c r="VUH151" s="77"/>
      <c r="VUI151" s="77"/>
      <c r="VUJ151" s="77"/>
      <c r="VUK151" s="77"/>
      <c r="VUL151" s="77"/>
      <c r="VUM151" s="77"/>
      <c r="VUN151" s="77"/>
      <c r="VUO151" s="77"/>
      <c r="VUP151" s="77"/>
      <c r="VUQ151" s="77"/>
      <c r="VUR151" s="77"/>
      <c r="VUS151" s="77"/>
      <c r="VUT151" s="77"/>
      <c r="VUU151" s="77"/>
      <c r="VUV151" s="77"/>
      <c r="VUW151" s="77"/>
      <c r="VUX151" s="77"/>
      <c r="VUY151" s="77"/>
      <c r="VUZ151" s="77"/>
      <c r="VVA151" s="77"/>
      <c r="VVB151" s="77"/>
      <c r="VVC151" s="77"/>
      <c r="VVD151" s="77"/>
      <c r="VVE151" s="77"/>
      <c r="VVF151" s="77"/>
      <c r="VVG151" s="77"/>
      <c r="VVH151" s="77"/>
      <c r="VVI151" s="77"/>
      <c r="VVJ151" s="77"/>
      <c r="VVK151" s="77"/>
      <c r="VVL151" s="77"/>
      <c r="VVM151" s="77"/>
      <c r="VVN151" s="77"/>
      <c r="VVO151" s="77"/>
      <c r="VVP151" s="77"/>
      <c r="VVQ151" s="77"/>
      <c r="VVR151" s="77"/>
      <c r="VVS151" s="77"/>
      <c r="VVT151" s="77"/>
      <c r="VVU151" s="77"/>
      <c r="VVV151" s="77"/>
      <c r="VVW151" s="77"/>
      <c r="VVX151" s="77"/>
      <c r="VVY151" s="77"/>
      <c r="VVZ151" s="77"/>
      <c r="VWA151" s="77"/>
      <c r="VWB151" s="77"/>
      <c r="VWC151" s="77"/>
      <c r="VWD151" s="77"/>
      <c r="VWE151" s="77"/>
      <c r="VWF151" s="77"/>
      <c r="VWG151" s="77"/>
      <c r="VWH151" s="77"/>
      <c r="VWI151" s="77"/>
      <c r="VWJ151" s="77"/>
      <c r="VWK151" s="77"/>
      <c r="VWL151" s="77"/>
      <c r="VWM151" s="77"/>
      <c r="VWN151" s="77"/>
      <c r="VWO151" s="77"/>
      <c r="VWP151" s="77"/>
      <c r="VWQ151" s="77"/>
      <c r="VWR151" s="77"/>
      <c r="VWS151" s="77"/>
      <c r="VWT151" s="77"/>
      <c r="VWU151" s="77"/>
      <c r="VWV151" s="77"/>
      <c r="VWW151" s="77"/>
      <c r="VWX151" s="77"/>
      <c r="VWY151" s="77"/>
      <c r="VWZ151" s="77"/>
      <c r="VXA151" s="77"/>
      <c r="VXB151" s="77"/>
      <c r="VXC151" s="77"/>
      <c r="VXD151" s="77"/>
      <c r="VXE151" s="77"/>
      <c r="VXF151" s="77"/>
      <c r="VXG151" s="77"/>
      <c r="VXH151" s="77"/>
      <c r="VXI151" s="77"/>
      <c r="VXJ151" s="77"/>
      <c r="VXK151" s="77"/>
      <c r="VXL151" s="77"/>
      <c r="VXM151" s="77"/>
      <c r="VXN151" s="77"/>
      <c r="VXO151" s="77"/>
      <c r="VXP151" s="77"/>
      <c r="VXQ151" s="77"/>
      <c r="VXR151" s="77"/>
      <c r="VXS151" s="77"/>
      <c r="VXT151" s="77"/>
      <c r="VXU151" s="77"/>
      <c r="VXV151" s="77"/>
      <c r="VXW151" s="77"/>
      <c r="VXX151" s="77"/>
      <c r="VXY151" s="77"/>
      <c r="VXZ151" s="77"/>
      <c r="VYA151" s="77"/>
      <c r="VYB151" s="77"/>
      <c r="VYC151" s="77"/>
      <c r="VYD151" s="77"/>
      <c r="VYE151" s="77"/>
      <c r="VYF151" s="77"/>
      <c r="VYG151" s="77"/>
      <c r="VYH151" s="77"/>
      <c r="VYI151" s="77"/>
      <c r="VYJ151" s="77"/>
      <c r="VYK151" s="77"/>
      <c r="VYL151" s="77"/>
      <c r="VYM151" s="77"/>
      <c r="VYN151" s="77"/>
      <c r="VYO151" s="77"/>
      <c r="VYP151" s="77"/>
      <c r="VYQ151" s="77"/>
      <c r="VYR151" s="77"/>
      <c r="VYS151" s="77"/>
      <c r="VYT151" s="77"/>
      <c r="VYU151" s="77"/>
      <c r="VYV151" s="77"/>
      <c r="VYW151" s="77"/>
      <c r="VYX151" s="77"/>
      <c r="VYY151" s="77"/>
      <c r="VYZ151" s="77"/>
      <c r="VZA151" s="77"/>
      <c r="VZB151" s="77"/>
      <c r="VZC151" s="77"/>
      <c r="VZD151" s="77"/>
      <c r="VZE151" s="77"/>
      <c r="VZF151" s="77"/>
      <c r="VZG151" s="77"/>
      <c r="VZH151" s="77"/>
      <c r="VZI151" s="77"/>
      <c r="VZJ151" s="77"/>
      <c r="VZK151" s="77"/>
      <c r="VZL151" s="77"/>
      <c r="VZM151" s="77"/>
      <c r="VZN151" s="77"/>
      <c r="VZO151" s="77"/>
      <c r="VZP151" s="77"/>
      <c r="VZQ151" s="77"/>
      <c r="VZR151" s="77"/>
      <c r="VZS151" s="77"/>
      <c r="VZT151" s="77"/>
      <c r="VZU151" s="77"/>
      <c r="VZV151" s="77"/>
      <c r="VZW151" s="77"/>
      <c r="VZX151" s="77"/>
      <c r="VZY151" s="77"/>
      <c r="VZZ151" s="77"/>
      <c r="WAA151" s="77"/>
      <c r="WAB151" s="77"/>
      <c r="WAC151" s="77"/>
      <c r="WAD151" s="77"/>
      <c r="WAE151" s="77"/>
      <c r="WAF151" s="77"/>
      <c r="WAG151" s="77"/>
      <c r="WAH151" s="77"/>
      <c r="WAI151" s="77"/>
      <c r="WAJ151" s="77"/>
      <c r="WAK151" s="77"/>
      <c r="WAL151" s="77"/>
      <c r="WAM151" s="77"/>
      <c r="WAN151" s="77"/>
      <c r="WAO151" s="77"/>
      <c r="WAP151" s="77"/>
      <c r="WAQ151" s="77"/>
      <c r="WAR151" s="77"/>
      <c r="WAS151" s="77"/>
      <c r="WAT151" s="77"/>
      <c r="WAU151" s="77"/>
      <c r="WAV151" s="77"/>
      <c r="WAW151" s="77"/>
      <c r="WAX151" s="77"/>
      <c r="WAY151" s="77"/>
      <c r="WAZ151" s="77"/>
      <c r="WBA151" s="77"/>
      <c r="WBB151" s="77"/>
      <c r="WBC151" s="77"/>
      <c r="WBD151" s="77"/>
      <c r="WBE151" s="77"/>
      <c r="WBF151" s="77"/>
      <c r="WBG151" s="77"/>
      <c r="WBH151" s="77"/>
      <c r="WBI151" s="77"/>
      <c r="WBJ151" s="77"/>
      <c r="WBK151" s="77"/>
      <c r="WBL151" s="77"/>
      <c r="WBM151" s="77"/>
      <c r="WBN151" s="77"/>
      <c r="WBO151" s="77"/>
      <c r="WBP151" s="77"/>
      <c r="WBQ151" s="77"/>
      <c r="WBR151" s="77"/>
      <c r="WBS151" s="77"/>
      <c r="WBT151" s="77"/>
      <c r="WBU151" s="77"/>
      <c r="WBV151" s="77"/>
      <c r="WBW151" s="77"/>
      <c r="WBX151" s="77"/>
      <c r="WBY151" s="77"/>
      <c r="WBZ151" s="77"/>
      <c r="WCA151" s="77"/>
      <c r="WCB151" s="77"/>
      <c r="WCC151" s="77"/>
      <c r="WCD151" s="77"/>
      <c r="WCE151" s="77"/>
      <c r="WCF151" s="77"/>
      <c r="WCG151" s="77"/>
      <c r="WCH151" s="77"/>
      <c r="WCI151" s="77"/>
      <c r="WCJ151" s="77"/>
      <c r="WCK151" s="77"/>
      <c r="WCL151" s="77"/>
      <c r="WCM151" s="77"/>
      <c r="WCN151" s="77"/>
      <c r="WCO151" s="77"/>
      <c r="WCP151" s="77"/>
      <c r="WCQ151" s="77"/>
      <c r="WCR151" s="77"/>
      <c r="WCS151" s="77"/>
      <c r="WCT151" s="77"/>
      <c r="WCU151" s="77"/>
      <c r="WCV151" s="77"/>
      <c r="WCW151" s="77"/>
      <c r="WCX151" s="77"/>
      <c r="WCY151" s="77"/>
      <c r="WCZ151" s="77"/>
      <c r="WDA151" s="77"/>
      <c r="WDB151" s="77"/>
      <c r="WDC151" s="77"/>
      <c r="WDD151" s="77"/>
      <c r="WDE151" s="77"/>
      <c r="WDF151" s="77"/>
      <c r="WDG151" s="77"/>
      <c r="WDH151" s="77"/>
      <c r="WDI151" s="77"/>
      <c r="WDJ151" s="77"/>
      <c r="WDK151" s="77"/>
      <c r="WDL151" s="77"/>
      <c r="WDM151" s="77"/>
      <c r="WDN151" s="77"/>
      <c r="WDO151" s="77"/>
      <c r="WDP151" s="77"/>
      <c r="WDQ151" s="77"/>
      <c r="WDR151" s="77"/>
      <c r="WDS151" s="77"/>
      <c r="WDT151" s="77"/>
      <c r="WDU151" s="77"/>
      <c r="WDV151" s="77"/>
      <c r="WDW151" s="77"/>
      <c r="WDX151" s="77"/>
      <c r="WDY151" s="77"/>
      <c r="WDZ151" s="77"/>
      <c r="WEA151" s="77"/>
      <c r="WEB151" s="77"/>
      <c r="WEC151" s="77"/>
      <c r="WED151" s="77"/>
      <c r="WEE151" s="77"/>
      <c r="WEF151" s="77"/>
      <c r="WEG151" s="77"/>
      <c r="WEH151" s="77"/>
      <c r="WEI151" s="77"/>
      <c r="WEJ151" s="77"/>
      <c r="WEK151" s="77"/>
      <c r="WEL151" s="77"/>
      <c r="WEM151" s="77"/>
      <c r="WEN151" s="77"/>
      <c r="WEO151" s="77"/>
      <c r="WEP151" s="77"/>
      <c r="WEQ151" s="77"/>
      <c r="WER151" s="77"/>
      <c r="WES151" s="77"/>
      <c r="WET151" s="77"/>
      <c r="WEU151" s="77"/>
      <c r="WEV151" s="77"/>
      <c r="WEW151" s="77"/>
      <c r="WEX151" s="77"/>
      <c r="WEY151" s="77"/>
      <c r="WEZ151" s="77"/>
      <c r="WFA151" s="77"/>
      <c r="WFB151" s="77"/>
      <c r="WFC151" s="77"/>
      <c r="WFD151" s="77"/>
      <c r="WFE151" s="77"/>
      <c r="WFF151" s="77"/>
      <c r="WFG151" s="77"/>
      <c r="WFH151" s="77"/>
      <c r="WFI151" s="77"/>
      <c r="WFJ151" s="77"/>
      <c r="WFK151" s="77"/>
      <c r="WFL151" s="77"/>
      <c r="WFM151" s="77"/>
      <c r="WFN151" s="77"/>
      <c r="WFO151" s="77"/>
      <c r="WFP151" s="77"/>
      <c r="WFQ151" s="77"/>
      <c r="WFR151" s="77"/>
      <c r="WFS151" s="77"/>
      <c r="WFT151" s="77"/>
      <c r="WFU151" s="77"/>
      <c r="WFV151" s="77"/>
      <c r="WFW151" s="77"/>
      <c r="WFX151" s="77"/>
      <c r="WFY151" s="77"/>
      <c r="WFZ151" s="77"/>
      <c r="WGA151" s="77"/>
      <c r="WGB151" s="77"/>
      <c r="WGC151" s="77"/>
      <c r="WGD151" s="77"/>
      <c r="WGE151" s="77"/>
      <c r="WGF151" s="77"/>
      <c r="WGG151" s="77"/>
      <c r="WGH151" s="77"/>
      <c r="WGI151" s="77"/>
      <c r="WGJ151" s="77"/>
      <c r="WGK151" s="77"/>
      <c r="WGL151" s="77"/>
      <c r="WGM151" s="77"/>
      <c r="WGN151" s="77"/>
      <c r="WGO151" s="77"/>
      <c r="WGP151" s="77"/>
      <c r="WGQ151" s="77"/>
      <c r="WGR151" s="77"/>
      <c r="WGS151" s="77"/>
      <c r="WGT151" s="77"/>
      <c r="WGU151" s="77"/>
      <c r="WGV151" s="77"/>
      <c r="WGW151" s="77"/>
      <c r="WGX151" s="77"/>
      <c r="WGY151" s="77"/>
      <c r="WGZ151" s="77"/>
      <c r="WHA151" s="77"/>
      <c r="WHB151" s="77"/>
      <c r="WHC151" s="77"/>
      <c r="WHD151" s="77"/>
      <c r="WHE151" s="77"/>
      <c r="WHF151" s="77"/>
      <c r="WHG151" s="77"/>
      <c r="WHH151" s="77"/>
      <c r="WHI151" s="77"/>
      <c r="WHJ151" s="77"/>
      <c r="WHK151" s="77"/>
      <c r="WHL151" s="77"/>
      <c r="WHM151" s="77"/>
      <c r="WHN151" s="77"/>
      <c r="WHO151" s="77"/>
      <c r="WHP151" s="77"/>
      <c r="WHQ151" s="77"/>
      <c r="WHR151" s="77"/>
      <c r="WHS151" s="77"/>
      <c r="WHT151" s="77"/>
      <c r="WHU151" s="77"/>
      <c r="WHV151" s="77"/>
      <c r="WHW151" s="77"/>
      <c r="WHX151" s="77"/>
      <c r="WHY151" s="77"/>
      <c r="WHZ151" s="77"/>
      <c r="WIA151" s="77"/>
      <c r="WIB151" s="77"/>
      <c r="WIC151" s="77"/>
      <c r="WID151" s="77"/>
      <c r="WIE151" s="77"/>
      <c r="WIF151" s="77"/>
      <c r="WIG151" s="77"/>
      <c r="WIH151" s="77"/>
      <c r="WII151" s="77"/>
      <c r="WIJ151" s="77"/>
      <c r="WIK151" s="77"/>
      <c r="WIL151" s="77"/>
      <c r="WIM151" s="77"/>
      <c r="WIN151" s="77"/>
      <c r="WIO151" s="77"/>
      <c r="WIP151" s="77"/>
      <c r="WIQ151" s="77"/>
      <c r="WIR151" s="77"/>
      <c r="WIS151" s="77"/>
      <c r="WIT151" s="77"/>
      <c r="WIU151" s="77"/>
      <c r="WIV151" s="77"/>
      <c r="WIW151" s="77"/>
      <c r="WIX151" s="77"/>
      <c r="WIY151" s="77"/>
      <c r="WIZ151" s="77"/>
      <c r="WJA151" s="77"/>
      <c r="WJB151" s="77"/>
      <c r="WJC151" s="77"/>
      <c r="WJD151" s="77"/>
      <c r="WJE151" s="77"/>
      <c r="WJF151" s="77"/>
      <c r="WJG151" s="77"/>
      <c r="WJH151" s="77"/>
      <c r="WJI151" s="77"/>
      <c r="WJJ151" s="77"/>
      <c r="WJK151" s="77"/>
      <c r="WJL151" s="77"/>
      <c r="WJM151" s="77"/>
      <c r="WJN151" s="77"/>
      <c r="WJO151" s="77"/>
      <c r="WJP151" s="77"/>
      <c r="WJQ151" s="77"/>
      <c r="WJR151" s="77"/>
      <c r="WJS151" s="77"/>
      <c r="WJT151" s="77"/>
      <c r="WJU151" s="77"/>
      <c r="WJV151" s="77"/>
      <c r="WJW151" s="77"/>
      <c r="WJX151" s="77"/>
      <c r="WJY151" s="77"/>
      <c r="WJZ151" s="77"/>
      <c r="WKA151" s="77"/>
      <c r="WKB151" s="77"/>
      <c r="WKC151" s="77"/>
      <c r="WKD151" s="77"/>
      <c r="WKE151" s="77"/>
      <c r="WKF151" s="77"/>
      <c r="WKG151" s="77"/>
      <c r="WKH151" s="77"/>
      <c r="WKI151" s="77"/>
      <c r="WKJ151" s="77"/>
      <c r="WKK151" s="77"/>
      <c r="WKL151" s="77"/>
      <c r="WKM151" s="77"/>
      <c r="WKN151" s="77"/>
      <c r="WKO151" s="77"/>
      <c r="WKP151" s="77"/>
      <c r="WKQ151" s="77"/>
      <c r="WKR151" s="77"/>
      <c r="WKS151" s="77"/>
      <c r="WKT151" s="77"/>
      <c r="WKU151" s="77"/>
      <c r="WKV151" s="77"/>
      <c r="WKW151" s="77"/>
      <c r="WKX151" s="77"/>
      <c r="WKY151" s="77"/>
      <c r="WKZ151" s="77"/>
      <c r="WLA151" s="77"/>
      <c r="WLB151" s="77"/>
      <c r="WLC151" s="77"/>
      <c r="WLD151" s="77"/>
      <c r="WLE151" s="77"/>
      <c r="WLF151" s="77"/>
      <c r="WLG151" s="77"/>
      <c r="WLH151" s="77"/>
      <c r="WLI151" s="77"/>
      <c r="WLJ151" s="77"/>
      <c r="WLK151" s="77"/>
      <c r="WLL151" s="77"/>
      <c r="WLM151" s="77"/>
      <c r="WLN151" s="77"/>
      <c r="WLO151" s="77"/>
      <c r="WLP151" s="77"/>
      <c r="WLQ151" s="77"/>
      <c r="WLR151" s="77"/>
      <c r="WLS151" s="77"/>
      <c r="WLT151" s="77"/>
      <c r="WLU151" s="77"/>
      <c r="WLV151" s="77"/>
      <c r="WLW151" s="77"/>
      <c r="WLX151" s="77"/>
      <c r="WLY151" s="77"/>
      <c r="WLZ151" s="77"/>
      <c r="WMA151" s="77"/>
      <c r="WMB151" s="77"/>
      <c r="WMC151" s="77"/>
      <c r="WMD151" s="77"/>
      <c r="WME151" s="77"/>
      <c r="WMF151" s="77"/>
      <c r="WMG151" s="77"/>
      <c r="WMH151" s="77"/>
      <c r="WMI151" s="77"/>
      <c r="WMJ151" s="77"/>
      <c r="WMK151" s="77"/>
      <c r="WML151" s="77"/>
      <c r="WMM151" s="77"/>
      <c r="WMN151" s="77"/>
      <c r="WMO151" s="77"/>
      <c r="WMP151" s="77"/>
      <c r="WMQ151" s="77"/>
      <c r="WMR151" s="77"/>
      <c r="WMS151" s="77"/>
      <c r="WMT151" s="77"/>
      <c r="WMU151" s="77"/>
      <c r="WMV151" s="77"/>
      <c r="WMW151" s="77"/>
      <c r="WMX151" s="77"/>
      <c r="WMY151" s="77"/>
      <c r="WMZ151" s="77"/>
      <c r="WNA151" s="77"/>
      <c r="WNB151" s="77"/>
      <c r="WNC151" s="77"/>
      <c r="WND151" s="77"/>
      <c r="WNE151" s="77"/>
      <c r="WNF151" s="77"/>
      <c r="WNG151" s="77"/>
      <c r="WNH151" s="77"/>
      <c r="WNI151" s="77"/>
      <c r="WNJ151" s="77"/>
      <c r="WNK151" s="77"/>
      <c r="WNL151" s="77"/>
      <c r="WNM151" s="77"/>
      <c r="WNN151" s="77"/>
      <c r="WNO151" s="77"/>
      <c r="WNP151" s="77"/>
      <c r="WNQ151" s="77"/>
      <c r="WNR151" s="77"/>
      <c r="WNS151" s="77"/>
      <c r="WNT151" s="77"/>
      <c r="WNU151" s="77"/>
      <c r="WNV151" s="77"/>
      <c r="WNW151" s="77"/>
      <c r="WNX151" s="77"/>
      <c r="WNY151" s="77"/>
      <c r="WNZ151" s="77"/>
      <c r="WOA151" s="77"/>
      <c r="WOB151" s="77"/>
      <c r="WOC151" s="77"/>
      <c r="WOD151" s="77"/>
      <c r="WOE151" s="77"/>
      <c r="WOF151" s="77"/>
      <c r="WOG151" s="77"/>
      <c r="WOH151" s="77"/>
      <c r="WOI151" s="77"/>
      <c r="WOJ151" s="77"/>
      <c r="WOK151" s="77"/>
      <c r="WOL151" s="77"/>
      <c r="WOM151" s="77"/>
      <c r="WON151" s="77"/>
      <c r="WOO151" s="77"/>
      <c r="WOP151" s="77"/>
      <c r="WOQ151" s="77"/>
      <c r="WOR151" s="77"/>
      <c r="WOS151" s="77"/>
      <c r="WOT151" s="77"/>
      <c r="WOU151" s="77"/>
      <c r="WOV151" s="77"/>
      <c r="WOW151" s="77"/>
      <c r="WOX151" s="77"/>
      <c r="WOY151" s="77"/>
      <c r="WOZ151" s="77"/>
      <c r="WPA151" s="77"/>
      <c r="WPB151" s="77"/>
      <c r="WPC151" s="77"/>
      <c r="WPD151" s="77"/>
      <c r="WPE151" s="77"/>
      <c r="WPF151" s="77"/>
      <c r="WPG151" s="77"/>
      <c r="WPH151" s="77"/>
      <c r="WPI151" s="77"/>
      <c r="WPJ151" s="77"/>
      <c r="WPK151" s="77"/>
      <c r="WPL151" s="77"/>
      <c r="WPM151" s="77"/>
      <c r="WPN151" s="77"/>
      <c r="WPO151" s="77"/>
      <c r="WPP151" s="77"/>
      <c r="WPQ151" s="77"/>
      <c r="WPR151" s="77"/>
      <c r="WPS151" s="77"/>
      <c r="WPT151" s="77"/>
      <c r="WPU151" s="77"/>
      <c r="WPV151" s="77"/>
      <c r="WPW151" s="77"/>
      <c r="WPX151" s="77"/>
      <c r="WPY151" s="77"/>
      <c r="WPZ151" s="77"/>
      <c r="WQA151" s="77"/>
      <c r="WQB151" s="77"/>
      <c r="WQC151" s="77"/>
      <c r="WQD151" s="77"/>
      <c r="WQE151" s="77"/>
      <c r="WQF151" s="77"/>
      <c r="WQG151" s="77"/>
      <c r="WQH151" s="77"/>
      <c r="WQI151" s="77"/>
      <c r="WQJ151" s="77"/>
      <c r="WQK151" s="77"/>
      <c r="WQL151" s="77"/>
      <c r="WQM151" s="77"/>
      <c r="WQN151" s="77"/>
      <c r="WQO151" s="77"/>
      <c r="WQP151" s="77"/>
      <c r="WQQ151" s="77"/>
      <c r="WQR151" s="77"/>
      <c r="WQS151" s="77"/>
      <c r="WQT151" s="77"/>
      <c r="WQU151" s="77"/>
      <c r="WQV151" s="77"/>
      <c r="WQW151" s="77"/>
      <c r="WQX151" s="77"/>
      <c r="WQY151" s="77"/>
      <c r="WQZ151" s="77"/>
      <c r="WRA151" s="77"/>
      <c r="WRB151" s="77"/>
      <c r="WRC151" s="77"/>
      <c r="WRD151" s="77"/>
      <c r="WRE151" s="77"/>
      <c r="WRF151" s="77"/>
      <c r="WRG151" s="77"/>
      <c r="WRH151" s="77"/>
      <c r="WRI151" s="77"/>
      <c r="WRJ151" s="77"/>
      <c r="WRK151" s="77"/>
      <c r="WRL151" s="77"/>
      <c r="WRM151" s="77"/>
      <c r="WRN151" s="77"/>
      <c r="WRO151" s="77"/>
      <c r="WRP151" s="77"/>
      <c r="WRQ151" s="77"/>
      <c r="WRR151" s="77"/>
      <c r="WRS151" s="77"/>
      <c r="WRT151" s="77"/>
      <c r="WRU151" s="77"/>
      <c r="WRV151" s="77"/>
      <c r="WRW151" s="77"/>
      <c r="WRX151" s="77"/>
      <c r="WRY151" s="77"/>
      <c r="WRZ151" s="77"/>
      <c r="WSA151" s="77"/>
      <c r="WSB151" s="77"/>
      <c r="WSC151" s="77"/>
      <c r="WSD151" s="77"/>
      <c r="WSE151" s="77"/>
      <c r="WSF151" s="77"/>
      <c r="WSG151" s="77"/>
      <c r="WSH151" s="77"/>
      <c r="WSI151" s="77"/>
      <c r="WSJ151" s="77"/>
      <c r="WSK151" s="77"/>
      <c r="WSL151" s="77"/>
      <c r="WSM151" s="77"/>
      <c r="WSN151" s="77"/>
      <c r="WSO151" s="77"/>
      <c r="WSP151" s="77"/>
      <c r="WSQ151" s="77"/>
      <c r="WSR151" s="77"/>
      <c r="WSS151" s="77"/>
      <c r="WST151" s="77"/>
      <c r="WSU151" s="77"/>
      <c r="WSV151" s="77"/>
      <c r="WSW151" s="77"/>
      <c r="WSX151" s="77"/>
      <c r="WSY151" s="77"/>
      <c r="WSZ151" s="77"/>
      <c r="WTA151" s="77"/>
      <c r="WTB151" s="77"/>
      <c r="WTC151" s="77"/>
      <c r="WTD151" s="77"/>
      <c r="WTE151" s="77"/>
      <c r="WTF151" s="77"/>
      <c r="WTG151" s="77"/>
      <c r="WTH151" s="77"/>
      <c r="WTI151" s="77"/>
      <c r="WTJ151" s="77"/>
      <c r="WTK151" s="77"/>
      <c r="WTL151" s="77"/>
      <c r="WTM151" s="77"/>
      <c r="WTN151" s="77"/>
      <c r="WTO151" s="77"/>
      <c r="WTP151" s="77"/>
      <c r="WTQ151" s="77"/>
      <c r="WTR151" s="77"/>
      <c r="WTS151" s="77"/>
      <c r="WTT151" s="77"/>
      <c r="WTU151" s="77"/>
      <c r="WTV151" s="77"/>
      <c r="WTW151" s="77"/>
      <c r="WTX151" s="77"/>
      <c r="WTY151" s="77"/>
      <c r="WTZ151" s="77"/>
      <c r="WUA151" s="77"/>
      <c r="WUB151" s="77"/>
      <c r="WUC151" s="77"/>
      <c r="WUD151" s="77"/>
      <c r="WUE151" s="77"/>
      <c r="WUF151" s="77"/>
      <c r="WUG151" s="77"/>
      <c r="WUH151" s="77"/>
      <c r="WUI151" s="77"/>
      <c r="WUJ151" s="77"/>
      <c r="WUK151" s="77"/>
      <c r="WUL151" s="77"/>
      <c r="WUM151" s="77"/>
      <c r="WUN151" s="77"/>
      <c r="WUO151" s="77"/>
      <c r="WUP151" s="77"/>
      <c r="WUQ151" s="77"/>
      <c r="WUR151" s="77"/>
      <c r="WUS151" s="77"/>
      <c r="WUT151" s="77"/>
      <c r="WUU151" s="77"/>
      <c r="WUV151" s="77"/>
      <c r="WUW151" s="77"/>
      <c r="WUX151" s="77"/>
      <c r="WUY151" s="77"/>
      <c r="WUZ151" s="77"/>
      <c r="WVA151" s="77"/>
      <c r="WVB151" s="77"/>
      <c r="WVC151" s="77"/>
      <c r="WVD151" s="77"/>
      <c r="WVE151" s="77"/>
      <c r="WVF151" s="77"/>
      <c r="WVG151" s="77"/>
      <c r="WVH151" s="77"/>
      <c r="WVI151" s="77"/>
      <c r="WVJ151" s="77"/>
      <c r="WVK151" s="77"/>
      <c r="WVL151" s="77"/>
      <c r="WVM151" s="77"/>
      <c r="WVN151" s="77"/>
      <c r="WVO151" s="77"/>
      <c r="WVP151" s="77"/>
      <c r="WVQ151" s="77"/>
      <c r="WVR151" s="77"/>
      <c r="WVS151" s="77"/>
      <c r="WVT151" s="77"/>
      <c r="WVU151" s="77"/>
      <c r="WVV151" s="77"/>
      <c r="WVW151" s="77"/>
      <c r="WVX151" s="77"/>
      <c r="WVY151" s="77"/>
      <c r="WVZ151" s="77"/>
      <c r="WWA151" s="77"/>
      <c r="WWB151" s="77"/>
      <c r="WWC151" s="77"/>
      <c r="WWD151" s="77"/>
      <c r="WWE151" s="77"/>
      <c r="WWF151" s="77"/>
      <c r="WWG151" s="77"/>
      <c r="WWH151" s="77"/>
      <c r="WWI151" s="77"/>
      <c r="WWJ151" s="77"/>
      <c r="WWK151" s="77"/>
      <c r="WWL151" s="77"/>
      <c r="WWM151" s="77"/>
      <c r="WWN151" s="77"/>
      <c r="WWO151" s="77"/>
      <c r="WWP151" s="77"/>
      <c r="WWQ151" s="77"/>
      <c r="WWR151" s="77"/>
      <c r="WWS151" s="77"/>
      <c r="WWT151" s="77"/>
      <c r="WWU151" s="77"/>
      <c r="WWV151" s="77"/>
      <c r="WWW151" s="77"/>
      <c r="WWX151" s="77"/>
      <c r="WWY151" s="77"/>
      <c r="WWZ151" s="77"/>
      <c r="WXA151" s="77"/>
      <c r="WXB151" s="77"/>
      <c r="WXC151" s="77"/>
      <c r="WXD151" s="77"/>
      <c r="WXE151" s="77"/>
      <c r="WXF151" s="77"/>
      <c r="WXG151" s="77"/>
      <c r="WXH151" s="77"/>
      <c r="WXI151" s="77"/>
      <c r="WXJ151" s="77"/>
      <c r="WXK151" s="77"/>
      <c r="WXL151" s="77"/>
      <c r="WXM151" s="77"/>
      <c r="WXN151" s="77"/>
      <c r="WXO151" s="77"/>
      <c r="WXP151" s="77"/>
      <c r="WXQ151" s="77"/>
      <c r="WXR151" s="77"/>
      <c r="WXS151" s="77"/>
      <c r="WXT151" s="77"/>
      <c r="WXU151" s="77"/>
      <c r="WXV151" s="77"/>
      <c r="WXW151" s="77"/>
      <c r="WXX151" s="77"/>
      <c r="WXY151" s="77"/>
      <c r="WXZ151" s="77"/>
      <c r="WYA151" s="77"/>
      <c r="WYB151" s="77"/>
      <c r="WYC151" s="77"/>
      <c r="WYD151" s="77"/>
      <c r="WYE151" s="77"/>
      <c r="WYF151" s="77"/>
      <c r="WYG151" s="77"/>
      <c r="WYH151" s="77"/>
      <c r="WYI151" s="77"/>
      <c r="WYJ151" s="77"/>
      <c r="WYK151" s="77"/>
      <c r="WYL151" s="77"/>
      <c r="WYM151" s="77"/>
      <c r="WYN151" s="77"/>
      <c r="WYO151" s="77"/>
      <c r="WYP151" s="77"/>
      <c r="WYQ151" s="77"/>
      <c r="WYR151" s="77"/>
      <c r="WYS151" s="77"/>
      <c r="WYT151" s="77"/>
      <c r="WYU151" s="77"/>
      <c r="WYV151" s="77"/>
      <c r="WYW151" s="77"/>
      <c r="WYX151" s="77"/>
      <c r="WYY151" s="77"/>
      <c r="WYZ151" s="77"/>
      <c r="WZA151" s="77"/>
      <c r="WZB151" s="77"/>
      <c r="WZC151" s="77"/>
      <c r="WZD151" s="77"/>
      <c r="WZE151" s="77"/>
      <c r="WZF151" s="77"/>
      <c r="WZG151" s="77"/>
      <c r="WZH151" s="77"/>
      <c r="WZI151" s="77"/>
      <c r="WZJ151" s="77"/>
      <c r="WZK151" s="77"/>
      <c r="WZL151" s="77"/>
      <c r="WZM151" s="77"/>
      <c r="WZN151" s="77"/>
      <c r="WZO151" s="77"/>
      <c r="WZP151" s="77"/>
      <c r="WZQ151" s="77"/>
      <c r="WZR151" s="77"/>
      <c r="WZS151" s="77"/>
      <c r="WZT151" s="77"/>
      <c r="WZU151" s="77"/>
      <c r="WZV151" s="77"/>
      <c r="WZW151" s="77"/>
      <c r="WZX151" s="77"/>
      <c r="WZY151" s="77"/>
      <c r="WZZ151" s="77"/>
      <c r="XAA151" s="77"/>
      <c r="XAB151" s="77"/>
      <c r="XAC151" s="77"/>
      <c r="XAD151" s="77"/>
      <c r="XAE151" s="77"/>
      <c r="XAF151" s="77"/>
      <c r="XAG151" s="77"/>
      <c r="XAH151" s="77"/>
      <c r="XAI151" s="77"/>
      <c r="XAJ151" s="77"/>
      <c r="XAK151" s="77"/>
      <c r="XAL151" s="77"/>
      <c r="XAM151" s="77"/>
      <c r="XAN151" s="77"/>
      <c r="XAO151" s="77"/>
      <c r="XAP151" s="77"/>
      <c r="XAQ151" s="77"/>
      <c r="XAR151" s="77"/>
      <c r="XAS151" s="77"/>
      <c r="XAT151" s="77"/>
      <c r="XAU151" s="77"/>
      <c r="XAV151" s="77"/>
      <c r="XAW151" s="77"/>
      <c r="XAX151" s="77"/>
      <c r="XAY151" s="77"/>
      <c r="XAZ151" s="77"/>
      <c r="XBA151" s="77"/>
      <c r="XBB151" s="77"/>
      <c r="XBC151" s="77"/>
      <c r="XBD151" s="77"/>
      <c r="XBE151" s="77"/>
      <c r="XBF151" s="77"/>
      <c r="XBG151" s="77"/>
      <c r="XBH151" s="77"/>
      <c r="XBI151" s="77"/>
      <c r="XBJ151" s="77"/>
      <c r="XBK151" s="77"/>
      <c r="XBL151" s="77"/>
      <c r="XBM151" s="77"/>
      <c r="XBN151" s="77"/>
      <c r="XBO151" s="77"/>
      <c r="XBP151" s="77"/>
      <c r="XBQ151" s="77"/>
      <c r="XBR151" s="77"/>
      <c r="XBS151" s="77"/>
      <c r="XBT151" s="77"/>
      <c r="XBU151" s="77"/>
      <c r="XBV151" s="77"/>
      <c r="XBW151" s="77"/>
      <c r="XBX151" s="77"/>
      <c r="XBY151" s="77"/>
      <c r="XBZ151" s="77"/>
      <c r="XCA151" s="77"/>
      <c r="XCB151" s="77"/>
      <c r="XCC151" s="77"/>
      <c r="XCD151" s="77"/>
      <c r="XCE151" s="77"/>
      <c r="XCF151" s="77"/>
      <c r="XCG151" s="77"/>
      <c r="XCH151" s="77"/>
      <c r="XCI151" s="77"/>
      <c r="XCJ151" s="77"/>
      <c r="XCK151" s="77"/>
      <c r="XCL151" s="77"/>
      <c r="XCM151" s="77"/>
      <c r="XCN151" s="77"/>
      <c r="XCO151" s="77"/>
      <c r="XCP151" s="77"/>
      <c r="XCQ151" s="77"/>
      <c r="XCR151" s="77"/>
      <c r="XCS151" s="77"/>
      <c r="XCT151" s="77"/>
      <c r="XCU151" s="77"/>
      <c r="XCV151" s="77"/>
      <c r="XCW151" s="77"/>
      <c r="XCX151" s="77"/>
      <c r="XCY151" s="77"/>
      <c r="XCZ151" s="77"/>
      <c r="XDA151" s="77"/>
      <c r="XDB151" s="77"/>
      <c r="XDC151" s="77"/>
      <c r="XDD151" s="77"/>
      <c r="XDE151" s="77"/>
      <c r="XDF151" s="77"/>
      <c r="XDG151" s="77"/>
      <c r="XDH151" s="77"/>
      <c r="XDI151" s="77"/>
      <c r="XDJ151" s="77"/>
      <c r="XDK151" s="77"/>
      <c r="XDL151" s="77"/>
      <c r="XDM151" s="77"/>
      <c r="XDN151" s="77"/>
      <c r="XDO151" s="77"/>
      <c r="XDP151" s="77"/>
      <c r="XDQ151" s="77"/>
      <c r="XDR151" s="77"/>
      <c r="XDS151" s="77"/>
      <c r="XDT151" s="77"/>
      <c r="XDU151" s="77"/>
      <c r="XDV151" s="77"/>
      <c r="XDW151" s="77"/>
      <c r="XDX151" s="77"/>
      <c r="XDY151" s="77"/>
      <c r="XDZ151" s="77"/>
      <c r="XEA151" s="77"/>
      <c r="XEB151" s="77"/>
      <c r="XEC151" s="77"/>
      <c r="XED151" s="77"/>
      <c r="XEE151" s="77"/>
      <c r="XEF151" s="77"/>
      <c r="XEG151" s="77"/>
      <c r="XEH151" s="77"/>
      <c r="XEI151" s="77"/>
      <c r="XEJ151" s="77"/>
      <c r="XEK151" s="77"/>
      <c r="XEL151" s="77"/>
      <c r="XEM151" s="77"/>
      <c r="XEN151" s="77"/>
      <c r="XEO151" s="77"/>
      <c r="XEP151" s="77"/>
      <c r="XEQ151" s="77"/>
      <c r="XER151" s="77"/>
      <c r="XES151" s="77"/>
      <c r="XET151" s="77"/>
      <c r="XEU151" s="77"/>
      <c r="XEV151" s="77"/>
      <c r="XEW151" s="77"/>
      <c r="XEX151" s="77"/>
      <c r="XEY151" s="77"/>
      <c r="XEZ151" s="77"/>
      <c r="XFA151" s="77"/>
      <c r="XFB151" s="77"/>
    </row>
    <row r="152" s="7" customFormat="1" ht="28.5" spans="1:22">
      <c r="A152" s="35">
        <v>74</v>
      </c>
      <c r="B152" s="42" t="s">
        <v>83</v>
      </c>
      <c r="C152" s="42" t="s">
        <v>182</v>
      </c>
      <c r="D152" s="42" t="s">
        <v>387</v>
      </c>
      <c r="E152" s="42" t="s">
        <v>31</v>
      </c>
      <c r="F152" s="42" t="s">
        <v>704</v>
      </c>
      <c r="G152" s="42" t="s">
        <v>705</v>
      </c>
      <c r="H152" s="43" t="s">
        <v>706</v>
      </c>
      <c r="I152" s="40" t="s">
        <v>264</v>
      </c>
      <c r="J152" s="42" t="s">
        <v>83</v>
      </c>
      <c r="K152" s="40" t="s">
        <v>458</v>
      </c>
      <c r="L152" s="40">
        <v>17716791889</v>
      </c>
      <c r="M152" s="42">
        <v>30</v>
      </c>
      <c r="N152" s="42" t="s">
        <v>37</v>
      </c>
      <c r="O152" s="43" t="s">
        <v>684</v>
      </c>
      <c r="P152" s="42">
        <v>2020.04</v>
      </c>
      <c r="Q152" s="42">
        <v>2020.11</v>
      </c>
      <c r="R152" s="42">
        <v>5</v>
      </c>
      <c r="S152" s="42">
        <v>15</v>
      </c>
      <c r="T152" s="43"/>
      <c r="U152" s="43" t="s">
        <v>707</v>
      </c>
      <c r="V152" s="42"/>
    </row>
    <row r="153" s="7" customFormat="1" ht="28.5" spans="1:22">
      <c r="A153" s="35">
        <v>75</v>
      </c>
      <c r="B153" s="42" t="s">
        <v>83</v>
      </c>
      <c r="C153" s="42" t="s">
        <v>182</v>
      </c>
      <c r="D153" s="42" t="s">
        <v>387</v>
      </c>
      <c r="E153" s="42" t="s">
        <v>31</v>
      </c>
      <c r="F153" s="42" t="s">
        <v>708</v>
      </c>
      <c r="G153" s="42" t="s">
        <v>709</v>
      </c>
      <c r="H153" s="43" t="s">
        <v>710</v>
      </c>
      <c r="I153" s="40" t="s">
        <v>264</v>
      </c>
      <c r="J153" s="42" t="s">
        <v>83</v>
      </c>
      <c r="K153" s="40" t="s">
        <v>458</v>
      </c>
      <c r="L153" s="40">
        <v>17716791889</v>
      </c>
      <c r="M153" s="42">
        <v>74</v>
      </c>
      <c r="N153" s="42" t="s">
        <v>37</v>
      </c>
      <c r="O153" s="43" t="s">
        <v>695</v>
      </c>
      <c r="P153" s="42">
        <v>2020.04</v>
      </c>
      <c r="Q153" s="42">
        <v>2020.11</v>
      </c>
      <c r="R153" s="42">
        <v>5</v>
      </c>
      <c r="S153" s="42">
        <v>18</v>
      </c>
      <c r="T153" s="43"/>
      <c r="U153" s="43" t="s">
        <v>711</v>
      </c>
      <c r="V153" s="42"/>
    </row>
    <row r="154" s="7" customFormat="1" ht="28.5" spans="1:22">
      <c r="A154" s="35">
        <v>76</v>
      </c>
      <c r="B154" s="42" t="s">
        <v>83</v>
      </c>
      <c r="C154" s="42" t="s">
        <v>200</v>
      </c>
      <c r="D154" s="42" t="s">
        <v>387</v>
      </c>
      <c r="E154" s="42" t="s">
        <v>31</v>
      </c>
      <c r="F154" s="42" t="s">
        <v>712</v>
      </c>
      <c r="G154" s="42" t="s">
        <v>713</v>
      </c>
      <c r="H154" s="43" t="s">
        <v>714</v>
      </c>
      <c r="I154" s="40" t="s">
        <v>264</v>
      </c>
      <c r="J154" s="42" t="s">
        <v>83</v>
      </c>
      <c r="K154" s="40" t="s">
        <v>458</v>
      </c>
      <c r="L154" s="40">
        <v>17716791889</v>
      </c>
      <c r="M154" s="42">
        <v>12</v>
      </c>
      <c r="N154" s="42" t="s">
        <v>37</v>
      </c>
      <c r="O154" s="43" t="s">
        <v>684</v>
      </c>
      <c r="P154" s="42">
        <v>2020.04</v>
      </c>
      <c r="Q154" s="42">
        <v>2020.11</v>
      </c>
      <c r="R154" s="42">
        <v>8</v>
      </c>
      <c r="S154" s="42">
        <v>33</v>
      </c>
      <c r="T154" s="43"/>
      <c r="U154" s="43" t="s">
        <v>715</v>
      </c>
      <c r="V154" s="42"/>
    </row>
    <row r="155" s="7" customFormat="1" ht="28.5" spans="1:22">
      <c r="A155" s="35">
        <v>77</v>
      </c>
      <c r="B155" s="42" t="s">
        <v>83</v>
      </c>
      <c r="C155" s="42" t="s">
        <v>200</v>
      </c>
      <c r="D155" s="42" t="s">
        <v>387</v>
      </c>
      <c r="E155" s="42" t="s">
        <v>31</v>
      </c>
      <c r="F155" s="42" t="s">
        <v>716</v>
      </c>
      <c r="G155" s="42" t="s">
        <v>717</v>
      </c>
      <c r="H155" s="43" t="s">
        <v>718</v>
      </c>
      <c r="I155" s="40" t="s">
        <v>264</v>
      </c>
      <c r="J155" s="42" t="s">
        <v>83</v>
      </c>
      <c r="K155" s="40" t="s">
        <v>458</v>
      </c>
      <c r="L155" s="40">
        <v>17716791889</v>
      </c>
      <c r="M155" s="42">
        <v>5</v>
      </c>
      <c r="N155" s="42" t="s">
        <v>37</v>
      </c>
      <c r="O155" s="43" t="s">
        <v>719</v>
      </c>
      <c r="P155" s="42">
        <v>2020.04</v>
      </c>
      <c r="Q155" s="42">
        <v>2020.11</v>
      </c>
      <c r="R155" s="42">
        <v>4</v>
      </c>
      <c r="S155" s="42">
        <v>15</v>
      </c>
      <c r="T155" s="43"/>
      <c r="U155" s="43" t="s">
        <v>720</v>
      </c>
      <c r="V155" s="42"/>
    </row>
    <row r="156" s="7" customFormat="1" ht="28.5" spans="1:22">
      <c r="A156" s="35">
        <v>78</v>
      </c>
      <c r="B156" s="42" t="s">
        <v>83</v>
      </c>
      <c r="C156" s="42" t="s">
        <v>200</v>
      </c>
      <c r="D156" s="42" t="s">
        <v>387</v>
      </c>
      <c r="E156" s="42" t="s">
        <v>31</v>
      </c>
      <c r="F156" s="42" t="s">
        <v>721</v>
      </c>
      <c r="G156" s="42" t="s">
        <v>722</v>
      </c>
      <c r="H156" s="43" t="s">
        <v>718</v>
      </c>
      <c r="I156" s="40" t="s">
        <v>264</v>
      </c>
      <c r="J156" s="42" t="s">
        <v>83</v>
      </c>
      <c r="K156" s="40" t="s">
        <v>458</v>
      </c>
      <c r="L156" s="40">
        <v>17716791889</v>
      </c>
      <c r="M156" s="42">
        <v>5</v>
      </c>
      <c r="N156" s="42" t="s">
        <v>37</v>
      </c>
      <c r="O156" s="43" t="s">
        <v>719</v>
      </c>
      <c r="P156" s="42">
        <v>2020.04</v>
      </c>
      <c r="Q156" s="42">
        <v>2020.11</v>
      </c>
      <c r="R156" s="42">
        <v>10</v>
      </c>
      <c r="S156" s="42">
        <v>40</v>
      </c>
      <c r="T156" s="43"/>
      <c r="U156" s="43" t="s">
        <v>720</v>
      </c>
      <c r="V156" s="42"/>
    </row>
    <row r="157" s="7" customFormat="1" ht="28.5" spans="1:22">
      <c r="A157" s="35">
        <v>79</v>
      </c>
      <c r="B157" s="42" t="s">
        <v>83</v>
      </c>
      <c r="C157" s="42" t="s">
        <v>210</v>
      </c>
      <c r="D157" s="42" t="s">
        <v>387</v>
      </c>
      <c r="E157" s="42" t="s">
        <v>31</v>
      </c>
      <c r="F157" s="42" t="s">
        <v>723</v>
      </c>
      <c r="G157" s="42" t="s">
        <v>724</v>
      </c>
      <c r="H157" s="43" t="s">
        <v>725</v>
      </c>
      <c r="I157" s="40" t="s">
        <v>264</v>
      </c>
      <c r="J157" s="42" t="s">
        <v>83</v>
      </c>
      <c r="K157" s="40" t="s">
        <v>458</v>
      </c>
      <c r="L157" s="40">
        <v>17716791889</v>
      </c>
      <c r="M157" s="42">
        <v>80</v>
      </c>
      <c r="N157" s="42" t="s">
        <v>37</v>
      </c>
      <c r="O157" s="43" t="s">
        <v>726</v>
      </c>
      <c r="P157" s="42">
        <v>2020.04</v>
      </c>
      <c r="Q157" s="42">
        <v>2020.11</v>
      </c>
      <c r="R157" s="42">
        <v>1</v>
      </c>
      <c r="S157" s="42">
        <v>3</v>
      </c>
      <c r="T157" s="43"/>
      <c r="U157" s="43" t="s">
        <v>727</v>
      </c>
      <c r="V157" s="42"/>
    </row>
    <row r="158" s="7" customFormat="1" ht="28.5" spans="1:22">
      <c r="A158" s="35">
        <v>80</v>
      </c>
      <c r="B158" s="42" t="s">
        <v>83</v>
      </c>
      <c r="C158" s="42" t="s">
        <v>728</v>
      </c>
      <c r="D158" s="42" t="s">
        <v>387</v>
      </c>
      <c r="E158" s="42" t="s">
        <v>31</v>
      </c>
      <c r="F158" s="42" t="s">
        <v>729</v>
      </c>
      <c r="G158" s="42" t="s">
        <v>730</v>
      </c>
      <c r="H158" s="43" t="s">
        <v>731</v>
      </c>
      <c r="I158" s="40" t="s">
        <v>264</v>
      </c>
      <c r="J158" s="42" t="s">
        <v>83</v>
      </c>
      <c r="K158" s="40" t="s">
        <v>458</v>
      </c>
      <c r="L158" s="40">
        <v>17716791889</v>
      </c>
      <c r="M158" s="42">
        <v>9</v>
      </c>
      <c r="N158" s="42" t="s">
        <v>37</v>
      </c>
      <c r="O158" s="43" t="s">
        <v>684</v>
      </c>
      <c r="P158" s="42">
        <v>2020.04</v>
      </c>
      <c r="Q158" s="42">
        <v>2020.11</v>
      </c>
      <c r="R158" s="42">
        <v>3</v>
      </c>
      <c r="S158" s="42">
        <v>13</v>
      </c>
      <c r="T158" s="43"/>
      <c r="U158" s="43" t="s">
        <v>732</v>
      </c>
      <c r="V158" s="42"/>
    </row>
    <row r="159" s="7" customFormat="1" ht="28.5" spans="1:22">
      <c r="A159" s="35">
        <v>81</v>
      </c>
      <c r="B159" s="42" t="s">
        <v>83</v>
      </c>
      <c r="C159" s="42" t="s">
        <v>455</v>
      </c>
      <c r="D159" s="42" t="s">
        <v>387</v>
      </c>
      <c r="E159" s="42" t="s">
        <v>31</v>
      </c>
      <c r="F159" s="42" t="s">
        <v>733</v>
      </c>
      <c r="G159" s="42" t="s">
        <v>734</v>
      </c>
      <c r="H159" s="43" t="s">
        <v>735</v>
      </c>
      <c r="I159" s="40" t="s">
        <v>264</v>
      </c>
      <c r="J159" s="42" t="s">
        <v>83</v>
      </c>
      <c r="K159" s="40" t="s">
        <v>458</v>
      </c>
      <c r="L159" s="40">
        <v>17716791889</v>
      </c>
      <c r="M159" s="42">
        <v>150</v>
      </c>
      <c r="N159" s="42" t="s">
        <v>37</v>
      </c>
      <c r="O159" s="43" t="s">
        <v>736</v>
      </c>
      <c r="P159" s="42">
        <v>2020.04</v>
      </c>
      <c r="Q159" s="42">
        <v>2020.11</v>
      </c>
      <c r="R159" s="42">
        <v>31</v>
      </c>
      <c r="S159" s="42">
        <v>132</v>
      </c>
      <c r="T159" s="43"/>
      <c r="U159" s="43" t="s">
        <v>737</v>
      </c>
      <c r="V159" s="42"/>
    </row>
    <row r="160" s="7" customFormat="1" ht="28.5" spans="1:22">
      <c r="A160" s="35">
        <v>82</v>
      </c>
      <c r="B160" s="42" t="s">
        <v>83</v>
      </c>
      <c r="C160" s="42" t="s">
        <v>455</v>
      </c>
      <c r="D160" s="42" t="s">
        <v>387</v>
      </c>
      <c r="E160" s="42" t="s">
        <v>31</v>
      </c>
      <c r="F160" s="42" t="s">
        <v>738</v>
      </c>
      <c r="G160" s="42" t="s">
        <v>739</v>
      </c>
      <c r="H160" s="43" t="s">
        <v>740</v>
      </c>
      <c r="I160" s="40" t="s">
        <v>264</v>
      </c>
      <c r="J160" s="42" t="s">
        <v>264</v>
      </c>
      <c r="K160" s="40" t="s">
        <v>458</v>
      </c>
      <c r="L160" s="40">
        <v>17716791889</v>
      </c>
      <c r="M160" s="42">
        <v>56</v>
      </c>
      <c r="N160" s="42" t="s">
        <v>37</v>
      </c>
      <c r="O160" s="43" t="s">
        <v>741</v>
      </c>
      <c r="P160" s="42">
        <v>2020.04</v>
      </c>
      <c r="Q160" s="42">
        <v>2020.11</v>
      </c>
      <c r="R160" s="42">
        <v>31</v>
      </c>
      <c r="S160" s="42">
        <v>132</v>
      </c>
      <c r="T160" s="43"/>
      <c r="U160" s="43" t="s">
        <v>742</v>
      </c>
      <c r="V160" s="42"/>
    </row>
    <row r="161" s="7" customFormat="1" ht="28.5" spans="1:22">
      <c r="A161" s="35">
        <v>83</v>
      </c>
      <c r="B161" s="42" t="s">
        <v>83</v>
      </c>
      <c r="C161" s="42" t="s">
        <v>215</v>
      </c>
      <c r="D161" s="42" t="s">
        <v>387</v>
      </c>
      <c r="E161" s="42" t="s">
        <v>31</v>
      </c>
      <c r="F161" s="42" t="s">
        <v>743</v>
      </c>
      <c r="G161" s="42" t="s">
        <v>744</v>
      </c>
      <c r="H161" s="43" t="s">
        <v>745</v>
      </c>
      <c r="I161" s="40" t="s">
        <v>264</v>
      </c>
      <c r="J161" s="42" t="s">
        <v>83</v>
      </c>
      <c r="K161" s="40" t="s">
        <v>458</v>
      </c>
      <c r="L161" s="40">
        <v>17716791889</v>
      </c>
      <c r="M161" s="42">
        <v>30</v>
      </c>
      <c r="N161" s="42" t="s">
        <v>37</v>
      </c>
      <c r="O161" s="43" t="s">
        <v>746</v>
      </c>
      <c r="P161" s="42">
        <v>2020.04</v>
      </c>
      <c r="Q161" s="42">
        <v>2020.11</v>
      </c>
      <c r="R161" s="42">
        <v>5</v>
      </c>
      <c r="S161" s="42">
        <v>19</v>
      </c>
      <c r="T161" s="43"/>
      <c r="U161" s="43" t="s">
        <v>732</v>
      </c>
      <c r="V161" s="42"/>
    </row>
    <row r="162" s="6" customFormat="1" ht="28.5" spans="1:22">
      <c r="A162" s="35">
        <v>84</v>
      </c>
      <c r="B162" s="40" t="s">
        <v>73</v>
      </c>
      <c r="C162" s="36" t="s">
        <v>747</v>
      </c>
      <c r="D162" s="42" t="s">
        <v>387</v>
      </c>
      <c r="E162" s="36" t="s">
        <v>31</v>
      </c>
      <c r="F162" s="36" t="s">
        <v>748</v>
      </c>
      <c r="G162" s="36" t="s">
        <v>749</v>
      </c>
      <c r="H162" s="38" t="s">
        <v>750</v>
      </c>
      <c r="I162" s="36" t="s">
        <v>264</v>
      </c>
      <c r="J162" s="36" t="s">
        <v>73</v>
      </c>
      <c r="K162" s="94" t="s">
        <v>401</v>
      </c>
      <c r="L162" s="40">
        <v>13873345633</v>
      </c>
      <c r="M162" s="36">
        <v>27</v>
      </c>
      <c r="N162" s="36" t="s">
        <v>37</v>
      </c>
      <c r="O162" s="38" t="s">
        <v>751</v>
      </c>
      <c r="P162" s="36">
        <v>2020.04</v>
      </c>
      <c r="Q162" s="36">
        <v>2020.11</v>
      </c>
      <c r="R162" s="36">
        <v>20</v>
      </c>
      <c r="S162" s="36">
        <v>68</v>
      </c>
      <c r="T162" s="38"/>
      <c r="U162" s="38" t="s">
        <v>752</v>
      </c>
      <c r="V162" s="36"/>
    </row>
    <row r="163" s="6" customFormat="1" ht="28.5" spans="1:22">
      <c r="A163" s="35">
        <v>85</v>
      </c>
      <c r="B163" s="40" t="s">
        <v>73</v>
      </c>
      <c r="C163" s="42" t="s">
        <v>753</v>
      </c>
      <c r="D163" s="42" t="s">
        <v>387</v>
      </c>
      <c r="E163" s="42" t="s">
        <v>31</v>
      </c>
      <c r="F163" s="42" t="s">
        <v>754</v>
      </c>
      <c r="G163" s="42" t="s">
        <v>755</v>
      </c>
      <c r="H163" s="43" t="s">
        <v>756</v>
      </c>
      <c r="I163" s="36" t="s">
        <v>264</v>
      </c>
      <c r="J163" s="36" t="s">
        <v>73</v>
      </c>
      <c r="K163" s="94" t="s">
        <v>401</v>
      </c>
      <c r="L163" s="40">
        <v>13873345633</v>
      </c>
      <c r="M163" s="42">
        <v>35</v>
      </c>
      <c r="N163" s="36" t="s">
        <v>37</v>
      </c>
      <c r="O163" s="38" t="s">
        <v>612</v>
      </c>
      <c r="P163" s="36">
        <v>2020.04</v>
      </c>
      <c r="Q163" s="36">
        <v>2020.11</v>
      </c>
      <c r="R163" s="42">
        <v>10</v>
      </c>
      <c r="S163" s="42">
        <v>33</v>
      </c>
      <c r="T163" s="38"/>
      <c r="U163" s="38" t="s">
        <v>757</v>
      </c>
      <c r="V163" s="36"/>
    </row>
    <row r="164" s="6" customFormat="1" ht="28.5" spans="1:22">
      <c r="A164" s="35">
        <v>86</v>
      </c>
      <c r="B164" s="40" t="s">
        <v>73</v>
      </c>
      <c r="C164" s="36" t="s">
        <v>758</v>
      </c>
      <c r="D164" s="42" t="s">
        <v>387</v>
      </c>
      <c r="E164" s="36" t="s">
        <v>31</v>
      </c>
      <c r="F164" s="83" t="s">
        <v>759</v>
      </c>
      <c r="G164" s="36" t="s">
        <v>758</v>
      </c>
      <c r="H164" s="38" t="s">
        <v>760</v>
      </c>
      <c r="I164" s="36" t="s">
        <v>264</v>
      </c>
      <c r="J164" s="36" t="s">
        <v>73</v>
      </c>
      <c r="K164" s="94" t="s">
        <v>401</v>
      </c>
      <c r="L164" s="40">
        <v>13873345633</v>
      </c>
      <c r="M164" s="83">
        <v>70</v>
      </c>
      <c r="N164" s="36" t="s">
        <v>37</v>
      </c>
      <c r="O164" s="38" t="s">
        <v>761</v>
      </c>
      <c r="P164" s="36">
        <v>2020.04</v>
      </c>
      <c r="Q164" s="36">
        <v>2020.11</v>
      </c>
      <c r="R164" s="36">
        <v>80</v>
      </c>
      <c r="S164" s="36">
        <v>270</v>
      </c>
      <c r="T164" s="38"/>
      <c r="U164" s="38" t="s">
        <v>762</v>
      </c>
      <c r="V164" s="36"/>
    </row>
    <row r="165" s="6" customFormat="1" ht="28.5" spans="1:22">
      <c r="A165" s="35">
        <v>87</v>
      </c>
      <c r="B165" s="40" t="s">
        <v>73</v>
      </c>
      <c r="C165" s="36" t="s">
        <v>231</v>
      </c>
      <c r="D165" s="42" t="s">
        <v>387</v>
      </c>
      <c r="E165" s="36" t="s">
        <v>31</v>
      </c>
      <c r="F165" s="36" t="s">
        <v>763</v>
      </c>
      <c r="G165" s="36" t="s">
        <v>764</v>
      </c>
      <c r="H165" s="38" t="s">
        <v>765</v>
      </c>
      <c r="I165" s="36" t="s">
        <v>264</v>
      </c>
      <c r="J165" s="36" t="s">
        <v>73</v>
      </c>
      <c r="K165" s="94" t="s">
        <v>401</v>
      </c>
      <c r="L165" s="40">
        <v>13873345633</v>
      </c>
      <c r="M165" s="36">
        <v>3</v>
      </c>
      <c r="N165" s="36" t="s">
        <v>37</v>
      </c>
      <c r="O165" s="38" t="s">
        <v>684</v>
      </c>
      <c r="P165" s="36">
        <v>2020.04</v>
      </c>
      <c r="Q165" s="36">
        <v>2020.11</v>
      </c>
      <c r="R165" s="36">
        <v>74</v>
      </c>
      <c r="S165" s="36">
        <v>265</v>
      </c>
      <c r="T165" s="38"/>
      <c r="U165" s="38" t="s">
        <v>766</v>
      </c>
      <c r="V165" s="36"/>
    </row>
    <row r="166" s="6" customFormat="1" ht="28.5" spans="1:22">
      <c r="A166" s="35">
        <v>88</v>
      </c>
      <c r="B166" s="40" t="s">
        <v>73</v>
      </c>
      <c r="C166" s="36" t="s">
        <v>231</v>
      </c>
      <c r="D166" s="42" t="s">
        <v>387</v>
      </c>
      <c r="E166" s="36" t="s">
        <v>31</v>
      </c>
      <c r="F166" s="36" t="s">
        <v>767</v>
      </c>
      <c r="G166" s="36" t="s">
        <v>768</v>
      </c>
      <c r="H166" s="38" t="s">
        <v>769</v>
      </c>
      <c r="I166" s="36" t="s">
        <v>264</v>
      </c>
      <c r="J166" s="36" t="s">
        <v>73</v>
      </c>
      <c r="K166" s="94" t="s">
        <v>401</v>
      </c>
      <c r="L166" s="40">
        <v>13873345633</v>
      </c>
      <c r="M166" s="36">
        <v>10</v>
      </c>
      <c r="N166" s="36" t="s">
        <v>37</v>
      </c>
      <c r="O166" s="38" t="s">
        <v>516</v>
      </c>
      <c r="P166" s="36">
        <v>2020.04</v>
      </c>
      <c r="Q166" s="36">
        <v>2020.11</v>
      </c>
      <c r="R166" s="36">
        <v>74</v>
      </c>
      <c r="S166" s="36">
        <v>265</v>
      </c>
      <c r="T166" s="38"/>
      <c r="U166" s="38" t="s">
        <v>770</v>
      </c>
      <c r="V166" s="36"/>
    </row>
    <row r="167" s="6" customFormat="1" ht="28.5" spans="1:22">
      <c r="A167" s="35">
        <v>89</v>
      </c>
      <c r="B167" s="40" t="s">
        <v>73</v>
      </c>
      <c r="C167" s="36" t="s">
        <v>231</v>
      </c>
      <c r="D167" s="42" t="s">
        <v>387</v>
      </c>
      <c r="E167" s="36" t="s">
        <v>31</v>
      </c>
      <c r="F167" s="36" t="s">
        <v>771</v>
      </c>
      <c r="G167" s="36" t="s">
        <v>772</v>
      </c>
      <c r="H167" s="38" t="s">
        <v>769</v>
      </c>
      <c r="I167" s="36" t="s">
        <v>264</v>
      </c>
      <c r="J167" s="36" t="s">
        <v>73</v>
      </c>
      <c r="K167" s="94" t="s">
        <v>401</v>
      </c>
      <c r="L167" s="40">
        <v>13873345633</v>
      </c>
      <c r="M167" s="36">
        <v>10</v>
      </c>
      <c r="N167" s="36" t="s">
        <v>37</v>
      </c>
      <c r="O167" s="38" t="s">
        <v>516</v>
      </c>
      <c r="P167" s="36">
        <v>2020.04</v>
      </c>
      <c r="Q167" s="36">
        <v>2020.11</v>
      </c>
      <c r="R167" s="36">
        <v>74</v>
      </c>
      <c r="S167" s="36">
        <v>265</v>
      </c>
      <c r="T167" s="38"/>
      <c r="U167" s="38" t="s">
        <v>770</v>
      </c>
      <c r="V167" s="36"/>
    </row>
    <row r="168" s="6" customFormat="1" ht="28.5" spans="1:22">
      <c r="A168" s="35">
        <v>90</v>
      </c>
      <c r="B168" s="40" t="s">
        <v>73</v>
      </c>
      <c r="C168" s="36" t="s">
        <v>231</v>
      </c>
      <c r="D168" s="42" t="s">
        <v>387</v>
      </c>
      <c r="E168" s="36" t="s">
        <v>31</v>
      </c>
      <c r="F168" s="36" t="s">
        <v>773</v>
      </c>
      <c r="G168" s="36" t="s">
        <v>774</v>
      </c>
      <c r="H168" s="38" t="s">
        <v>775</v>
      </c>
      <c r="I168" s="36" t="s">
        <v>264</v>
      </c>
      <c r="J168" s="36" t="s">
        <v>73</v>
      </c>
      <c r="K168" s="94" t="s">
        <v>401</v>
      </c>
      <c r="L168" s="40">
        <v>13873345633</v>
      </c>
      <c r="M168" s="36">
        <v>15</v>
      </c>
      <c r="N168" s="36" t="s">
        <v>37</v>
      </c>
      <c r="O168" s="38" t="s">
        <v>684</v>
      </c>
      <c r="P168" s="36">
        <v>2020.04</v>
      </c>
      <c r="Q168" s="36">
        <v>2020.11</v>
      </c>
      <c r="R168" s="36">
        <v>74</v>
      </c>
      <c r="S168" s="36">
        <v>265</v>
      </c>
      <c r="T168" s="38"/>
      <c r="U168" s="38" t="s">
        <v>770</v>
      </c>
      <c r="V168" s="36"/>
    </row>
    <row r="169" s="6" customFormat="1" ht="28.5" spans="1:22">
      <c r="A169" s="35">
        <v>91</v>
      </c>
      <c r="B169" s="40" t="s">
        <v>73</v>
      </c>
      <c r="C169" s="36" t="s">
        <v>776</v>
      </c>
      <c r="D169" s="42" t="s">
        <v>387</v>
      </c>
      <c r="E169" s="36" t="s">
        <v>31</v>
      </c>
      <c r="F169" s="36" t="s">
        <v>777</v>
      </c>
      <c r="G169" s="36" t="s">
        <v>778</v>
      </c>
      <c r="H169" s="38" t="s">
        <v>779</v>
      </c>
      <c r="I169" s="36" t="s">
        <v>264</v>
      </c>
      <c r="J169" s="36" t="s">
        <v>73</v>
      </c>
      <c r="K169" s="94" t="s">
        <v>401</v>
      </c>
      <c r="L169" s="55">
        <v>13873345633</v>
      </c>
      <c r="M169" s="36">
        <v>40</v>
      </c>
      <c r="N169" s="36" t="s">
        <v>37</v>
      </c>
      <c r="O169" s="38" t="s">
        <v>780</v>
      </c>
      <c r="P169" s="36">
        <v>2020.04</v>
      </c>
      <c r="Q169" s="36">
        <v>2020.11</v>
      </c>
      <c r="R169" s="36">
        <v>65</v>
      </c>
      <c r="S169" s="36">
        <v>209</v>
      </c>
      <c r="T169" s="38"/>
      <c r="U169" s="38" t="s">
        <v>781</v>
      </c>
      <c r="V169" s="36"/>
    </row>
    <row r="170" s="6" customFormat="1" ht="28.5" spans="1:22">
      <c r="A170" s="35">
        <v>92</v>
      </c>
      <c r="B170" s="40" t="s">
        <v>73</v>
      </c>
      <c r="C170" s="36" t="s">
        <v>487</v>
      </c>
      <c r="D170" s="42" t="s">
        <v>387</v>
      </c>
      <c r="E170" s="36" t="s">
        <v>31</v>
      </c>
      <c r="F170" s="36" t="s">
        <v>782</v>
      </c>
      <c r="G170" s="36" t="s">
        <v>783</v>
      </c>
      <c r="H170" s="38" t="s">
        <v>784</v>
      </c>
      <c r="I170" s="36" t="s">
        <v>264</v>
      </c>
      <c r="J170" s="36" t="s">
        <v>73</v>
      </c>
      <c r="K170" s="94" t="s">
        <v>401</v>
      </c>
      <c r="L170" s="55">
        <v>13873345633</v>
      </c>
      <c r="M170" s="36">
        <v>14</v>
      </c>
      <c r="N170" s="36" t="s">
        <v>37</v>
      </c>
      <c r="O170" s="38" t="s">
        <v>785</v>
      </c>
      <c r="P170" s="36">
        <v>2020.04</v>
      </c>
      <c r="Q170" s="36">
        <v>2020.11</v>
      </c>
      <c r="R170" s="36">
        <v>57</v>
      </c>
      <c r="S170" s="36">
        <v>174</v>
      </c>
      <c r="T170" s="38"/>
      <c r="U170" s="38" t="s">
        <v>786</v>
      </c>
      <c r="V170" s="36"/>
    </row>
    <row r="171" s="6" customFormat="1" ht="28.5" spans="1:22">
      <c r="A171" s="35">
        <v>93</v>
      </c>
      <c r="B171" s="40" t="s">
        <v>73</v>
      </c>
      <c r="C171" s="36" t="s">
        <v>405</v>
      </c>
      <c r="D171" s="42" t="s">
        <v>387</v>
      </c>
      <c r="E171" s="36" t="s">
        <v>31</v>
      </c>
      <c r="F171" s="36" t="s">
        <v>787</v>
      </c>
      <c r="G171" s="36" t="s">
        <v>788</v>
      </c>
      <c r="H171" s="38" t="s">
        <v>789</v>
      </c>
      <c r="I171" s="36" t="s">
        <v>264</v>
      </c>
      <c r="J171" s="36" t="s">
        <v>73</v>
      </c>
      <c r="K171" s="94" t="s">
        <v>401</v>
      </c>
      <c r="L171" s="55">
        <v>13873345633</v>
      </c>
      <c r="M171" s="36">
        <v>24.5</v>
      </c>
      <c r="N171" s="36" t="s">
        <v>37</v>
      </c>
      <c r="O171" s="38" t="s">
        <v>612</v>
      </c>
      <c r="P171" s="36">
        <v>2020.04</v>
      </c>
      <c r="Q171" s="36">
        <v>2020.11</v>
      </c>
      <c r="R171" s="36">
        <v>5</v>
      </c>
      <c r="S171" s="36">
        <v>13</v>
      </c>
      <c r="T171" s="38"/>
      <c r="U171" s="38" t="s">
        <v>790</v>
      </c>
      <c r="V171" s="36"/>
    </row>
    <row r="172" s="6" customFormat="1" ht="42.75" spans="1:22">
      <c r="A172" s="35">
        <v>94</v>
      </c>
      <c r="B172" s="40" t="s">
        <v>73</v>
      </c>
      <c r="C172" s="36" t="s">
        <v>405</v>
      </c>
      <c r="D172" s="42" t="s">
        <v>387</v>
      </c>
      <c r="E172" s="36" t="s">
        <v>31</v>
      </c>
      <c r="F172" s="36" t="s">
        <v>791</v>
      </c>
      <c r="G172" s="36" t="s">
        <v>792</v>
      </c>
      <c r="H172" s="38" t="s">
        <v>793</v>
      </c>
      <c r="I172" s="36" t="s">
        <v>264</v>
      </c>
      <c r="J172" s="36" t="s">
        <v>73</v>
      </c>
      <c r="K172" s="94" t="s">
        <v>401</v>
      </c>
      <c r="L172" s="95">
        <v>13873345633</v>
      </c>
      <c r="M172" s="36">
        <v>12.25</v>
      </c>
      <c r="N172" s="36" t="s">
        <v>37</v>
      </c>
      <c r="O172" s="38" t="s">
        <v>612</v>
      </c>
      <c r="P172" s="36">
        <v>2020.04</v>
      </c>
      <c r="Q172" s="36">
        <v>2020.11</v>
      </c>
      <c r="R172" s="36">
        <v>2</v>
      </c>
      <c r="S172" s="36">
        <v>6</v>
      </c>
      <c r="T172" s="38"/>
      <c r="U172" s="38" t="s">
        <v>794</v>
      </c>
      <c r="V172" s="36"/>
    </row>
    <row r="173" s="6" customFormat="1" ht="28.5" spans="1:22">
      <c r="A173" s="35">
        <v>95</v>
      </c>
      <c r="B173" s="40" t="s">
        <v>73</v>
      </c>
      <c r="C173" s="36" t="s">
        <v>405</v>
      </c>
      <c r="D173" s="42" t="s">
        <v>387</v>
      </c>
      <c r="E173" s="36" t="s">
        <v>31</v>
      </c>
      <c r="F173" s="36" t="s">
        <v>795</v>
      </c>
      <c r="G173" s="36" t="s">
        <v>796</v>
      </c>
      <c r="H173" s="38" t="s">
        <v>797</v>
      </c>
      <c r="I173" s="36" t="s">
        <v>264</v>
      </c>
      <c r="J173" s="36" t="s">
        <v>73</v>
      </c>
      <c r="K173" s="94" t="s">
        <v>401</v>
      </c>
      <c r="L173" s="95">
        <v>13873345633</v>
      </c>
      <c r="M173" s="36">
        <v>21</v>
      </c>
      <c r="N173" s="36" t="s">
        <v>37</v>
      </c>
      <c r="O173" s="38" t="s">
        <v>612</v>
      </c>
      <c r="P173" s="36">
        <v>2020.04</v>
      </c>
      <c r="Q173" s="36">
        <v>2020.11</v>
      </c>
      <c r="R173" s="36">
        <v>5</v>
      </c>
      <c r="S173" s="36">
        <v>14</v>
      </c>
      <c r="T173" s="38"/>
      <c r="U173" s="38" t="s">
        <v>798</v>
      </c>
      <c r="V173" s="36"/>
    </row>
    <row r="174" s="6" customFormat="1" ht="28.5" spans="1:22">
      <c r="A174" s="35">
        <v>96</v>
      </c>
      <c r="B174" s="40" t="s">
        <v>73</v>
      </c>
      <c r="C174" s="36" t="s">
        <v>409</v>
      </c>
      <c r="D174" s="42" t="s">
        <v>387</v>
      </c>
      <c r="E174" s="36" t="s">
        <v>31</v>
      </c>
      <c r="F174" s="36" t="s">
        <v>799</v>
      </c>
      <c r="G174" s="36" t="s">
        <v>800</v>
      </c>
      <c r="H174" s="38" t="s">
        <v>801</v>
      </c>
      <c r="I174" s="36" t="s">
        <v>264</v>
      </c>
      <c r="J174" s="36" t="s">
        <v>73</v>
      </c>
      <c r="K174" s="94" t="s">
        <v>401</v>
      </c>
      <c r="L174" s="95">
        <v>13873345633</v>
      </c>
      <c r="M174" s="36">
        <v>5</v>
      </c>
      <c r="N174" s="36" t="s">
        <v>37</v>
      </c>
      <c r="O174" s="38" t="s">
        <v>802</v>
      </c>
      <c r="P174" s="36">
        <v>2020.04</v>
      </c>
      <c r="Q174" s="36">
        <v>2020.11</v>
      </c>
      <c r="R174" s="36">
        <v>4</v>
      </c>
      <c r="S174" s="36">
        <v>13</v>
      </c>
      <c r="T174" s="38"/>
      <c r="U174" s="38" t="s">
        <v>803</v>
      </c>
      <c r="V174" s="36"/>
    </row>
    <row r="175" s="6" customFormat="1" ht="28.5" spans="1:22">
      <c r="A175" s="35">
        <v>97</v>
      </c>
      <c r="B175" s="40" t="s">
        <v>73</v>
      </c>
      <c r="C175" s="36" t="s">
        <v>409</v>
      </c>
      <c r="D175" s="42" t="s">
        <v>387</v>
      </c>
      <c r="E175" s="36" t="s">
        <v>31</v>
      </c>
      <c r="F175" s="36" t="s">
        <v>804</v>
      </c>
      <c r="G175" s="36" t="s">
        <v>805</v>
      </c>
      <c r="H175" s="38" t="s">
        <v>806</v>
      </c>
      <c r="I175" s="36" t="s">
        <v>264</v>
      </c>
      <c r="J175" s="36" t="s">
        <v>73</v>
      </c>
      <c r="K175" s="94" t="s">
        <v>401</v>
      </c>
      <c r="L175" s="95">
        <v>13873345633</v>
      </c>
      <c r="M175" s="36">
        <v>8.82</v>
      </c>
      <c r="N175" s="36" t="s">
        <v>37</v>
      </c>
      <c r="O175" s="38" t="s">
        <v>807</v>
      </c>
      <c r="P175" s="36">
        <v>2020.04</v>
      </c>
      <c r="Q175" s="36">
        <v>2020.11</v>
      </c>
      <c r="R175" s="36">
        <v>31</v>
      </c>
      <c r="S175" s="36">
        <v>111</v>
      </c>
      <c r="T175" s="38"/>
      <c r="U175" s="38" t="s">
        <v>808</v>
      </c>
      <c r="V175" s="36"/>
    </row>
    <row r="176" s="6" customFormat="1" ht="28.5" spans="1:22">
      <c r="A176" s="35">
        <v>98</v>
      </c>
      <c r="B176" s="40" t="s">
        <v>73</v>
      </c>
      <c r="C176" s="36" t="s">
        <v>809</v>
      </c>
      <c r="D176" s="42" t="s">
        <v>387</v>
      </c>
      <c r="E176" s="36" t="s">
        <v>31</v>
      </c>
      <c r="F176" s="36" t="s">
        <v>810</v>
      </c>
      <c r="G176" s="36" t="s">
        <v>811</v>
      </c>
      <c r="H176" s="38" t="s">
        <v>812</v>
      </c>
      <c r="I176" s="36" t="s">
        <v>264</v>
      </c>
      <c r="J176" s="36" t="s">
        <v>73</v>
      </c>
      <c r="K176" s="94" t="s">
        <v>401</v>
      </c>
      <c r="L176" s="95">
        <v>13873345633</v>
      </c>
      <c r="M176" s="36">
        <v>5</v>
      </c>
      <c r="N176" s="36" t="s">
        <v>37</v>
      </c>
      <c r="O176" s="38" t="s">
        <v>813</v>
      </c>
      <c r="P176" s="36">
        <v>2020.04</v>
      </c>
      <c r="Q176" s="36">
        <v>2020.11</v>
      </c>
      <c r="R176" s="36">
        <v>32</v>
      </c>
      <c r="S176" s="36">
        <v>101</v>
      </c>
      <c r="T176" s="38"/>
      <c r="U176" s="38" t="s">
        <v>814</v>
      </c>
      <c r="V176" s="36"/>
    </row>
    <row r="177" s="6" customFormat="1" ht="28.5" spans="1:22">
      <c r="A177" s="35">
        <v>99</v>
      </c>
      <c r="B177" s="40" t="s">
        <v>73</v>
      </c>
      <c r="C177" s="36" t="s">
        <v>809</v>
      </c>
      <c r="D177" s="42" t="s">
        <v>387</v>
      </c>
      <c r="E177" s="36" t="s">
        <v>31</v>
      </c>
      <c r="F177" s="36" t="s">
        <v>815</v>
      </c>
      <c r="G177" s="36" t="s">
        <v>816</v>
      </c>
      <c r="H177" s="38" t="s">
        <v>817</v>
      </c>
      <c r="I177" s="36" t="s">
        <v>264</v>
      </c>
      <c r="J177" s="36" t="s">
        <v>73</v>
      </c>
      <c r="K177" s="94" t="s">
        <v>401</v>
      </c>
      <c r="L177" s="95">
        <v>13873345633</v>
      </c>
      <c r="M177" s="36">
        <v>5</v>
      </c>
      <c r="N177" s="36" t="s">
        <v>37</v>
      </c>
      <c r="O177" s="38" t="s">
        <v>818</v>
      </c>
      <c r="P177" s="36">
        <v>2020.04</v>
      </c>
      <c r="Q177" s="36">
        <v>2020.11</v>
      </c>
      <c r="R177" s="36">
        <v>28</v>
      </c>
      <c r="S177" s="36">
        <v>102</v>
      </c>
      <c r="T177" s="38"/>
      <c r="U177" s="38" t="s">
        <v>819</v>
      </c>
      <c r="V177" s="36"/>
    </row>
    <row r="178" s="6" customFormat="1" ht="28.5" spans="1:22">
      <c r="A178" s="35">
        <v>100</v>
      </c>
      <c r="B178" s="40" t="s">
        <v>73</v>
      </c>
      <c r="C178" s="36" t="s">
        <v>809</v>
      </c>
      <c r="D178" s="42" t="s">
        <v>387</v>
      </c>
      <c r="E178" s="36" t="s">
        <v>31</v>
      </c>
      <c r="F178" s="36" t="s">
        <v>820</v>
      </c>
      <c r="G178" s="36" t="s">
        <v>821</v>
      </c>
      <c r="H178" s="38" t="s">
        <v>797</v>
      </c>
      <c r="I178" s="36" t="s">
        <v>264</v>
      </c>
      <c r="J178" s="36" t="s">
        <v>73</v>
      </c>
      <c r="K178" s="94" t="s">
        <v>401</v>
      </c>
      <c r="L178" s="95">
        <v>13873345633</v>
      </c>
      <c r="M178" s="36">
        <v>21.6</v>
      </c>
      <c r="N178" s="36" t="s">
        <v>37</v>
      </c>
      <c r="O178" s="38" t="s">
        <v>822</v>
      </c>
      <c r="P178" s="36">
        <v>2020.04</v>
      </c>
      <c r="Q178" s="36">
        <v>2020.11</v>
      </c>
      <c r="R178" s="36">
        <v>30</v>
      </c>
      <c r="S178" s="36">
        <v>101</v>
      </c>
      <c r="T178" s="38"/>
      <c r="U178" s="38" t="s">
        <v>798</v>
      </c>
      <c r="V178" s="36"/>
    </row>
    <row r="179" s="6" customFormat="1" ht="28.5" spans="1:22">
      <c r="A179" s="35">
        <v>101</v>
      </c>
      <c r="B179" s="40" t="s">
        <v>73</v>
      </c>
      <c r="C179" s="36" t="s">
        <v>809</v>
      </c>
      <c r="D179" s="42" t="s">
        <v>387</v>
      </c>
      <c r="E179" s="36" t="s">
        <v>31</v>
      </c>
      <c r="F179" s="36" t="s">
        <v>823</v>
      </c>
      <c r="G179" s="36" t="s">
        <v>824</v>
      </c>
      <c r="H179" s="38" t="s">
        <v>825</v>
      </c>
      <c r="I179" s="36" t="s">
        <v>264</v>
      </c>
      <c r="J179" s="36" t="s">
        <v>73</v>
      </c>
      <c r="K179" s="94" t="s">
        <v>401</v>
      </c>
      <c r="L179" s="95">
        <v>13873345633</v>
      </c>
      <c r="M179" s="36">
        <v>7.2</v>
      </c>
      <c r="N179" s="36" t="s">
        <v>37</v>
      </c>
      <c r="O179" s="38" t="s">
        <v>822</v>
      </c>
      <c r="P179" s="36">
        <v>2020.04</v>
      </c>
      <c r="Q179" s="36">
        <v>2020.11</v>
      </c>
      <c r="R179" s="36">
        <v>21</v>
      </c>
      <c r="S179" s="36">
        <v>65</v>
      </c>
      <c r="T179" s="38"/>
      <c r="U179" s="38" t="s">
        <v>826</v>
      </c>
      <c r="V179" s="36"/>
    </row>
    <row r="180" s="6" customFormat="1" ht="28.5" spans="1:22">
      <c r="A180" s="35">
        <v>102</v>
      </c>
      <c r="B180" s="40" t="s">
        <v>73</v>
      </c>
      <c r="C180" s="36" t="s">
        <v>74</v>
      </c>
      <c r="D180" s="42" t="s">
        <v>387</v>
      </c>
      <c r="E180" s="42" t="s">
        <v>31</v>
      </c>
      <c r="F180" s="42" t="s">
        <v>827</v>
      </c>
      <c r="G180" s="42" t="s">
        <v>828</v>
      </c>
      <c r="H180" s="38" t="s">
        <v>829</v>
      </c>
      <c r="I180" s="36" t="s">
        <v>264</v>
      </c>
      <c r="J180" s="36" t="s">
        <v>73</v>
      </c>
      <c r="K180" s="94" t="s">
        <v>401</v>
      </c>
      <c r="L180" s="95">
        <v>13873345633</v>
      </c>
      <c r="M180" s="42">
        <v>10</v>
      </c>
      <c r="N180" s="36" t="s">
        <v>37</v>
      </c>
      <c r="O180" s="38" t="s">
        <v>813</v>
      </c>
      <c r="P180" s="36">
        <v>2020.04</v>
      </c>
      <c r="Q180" s="36">
        <v>2020.11</v>
      </c>
      <c r="R180" s="36">
        <v>5</v>
      </c>
      <c r="S180" s="36">
        <v>18</v>
      </c>
      <c r="T180" s="38"/>
      <c r="U180" s="38" t="s">
        <v>830</v>
      </c>
      <c r="V180" s="36"/>
    </row>
    <row r="181" s="6" customFormat="1" ht="28.5" spans="1:22">
      <c r="A181" s="35">
        <v>103</v>
      </c>
      <c r="B181" s="40" t="s">
        <v>73</v>
      </c>
      <c r="C181" s="36" t="s">
        <v>74</v>
      </c>
      <c r="D181" s="42" t="s">
        <v>387</v>
      </c>
      <c r="E181" s="42" t="s">
        <v>31</v>
      </c>
      <c r="F181" s="42" t="s">
        <v>831</v>
      </c>
      <c r="G181" s="36" t="s">
        <v>832</v>
      </c>
      <c r="H181" s="38" t="s">
        <v>829</v>
      </c>
      <c r="I181" s="36" t="s">
        <v>264</v>
      </c>
      <c r="J181" s="36" t="s">
        <v>73</v>
      </c>
      <c r="K181" s="94" t="s">
        <v>401</v>
      </c>
      <c r="L181" s="95">
        <v>13873345633</v>
      </c>
      <c r="M181" s="36">
        <v>10</v>
      </c>
      <c r="N181" s="36" t="s">
        <v>37</v>
      </c>
      <c r="O181" s="38" t="s">
        <v>813</v>
      </c>
      <c r="P181" s="36">
        <v>2020.04</v>
      </c>
      <c r="Q181" s="36">
        <v>2020.11</v>
      </c>
      <c r="R181" s="36">
        <v>7</v>
      </c>
      <c r="S181" s="36">
        <v>24</v>
      </c>
      <c r="T181" s="38"/>
      <c r="U181" s="38" t="s">
        <v>830</v>
      </c>
      <c r="V181" s="36"/>
    </row>
    <row r="182" s="6" customFormat="1" ht="28.5" spans="1:22">
      <c r="A182" s="35">
        <v>104</v>
      </c>
      <c r="B182" s="40" t="s">
        <v>73</v>
      </c>
      <c r="C182" s="36" t="s">
        <v>74</v>
      </c>
      <c r="D182" s="42" t="s">
        <v>387</v>
      </c>
      <c r="E182" s="42" t="s">
        <v>31</v>
      </c>
      <c r="F182" s="42" t="s">
        <v>833</v>
      </c>
      <c r="G182" s="36" t="s">
        <v>834</v>
      </c>
      <c r="H182" s="38" t="s">
        <v>829</v>
      </c>
      <c r="I182" s="36" t="s">
        <v>264</v>
      </c>
      <c r="J182" s="36" t="s">
        <v>73</v>
      </c>
      <c r="K182" s="94" t="s">
        <v>401</v>
      </c>
      <c r="L182" s="95">
        <v>13873345633</v>
      </c>
      <c r="M182" s="36">
        <v>10</v>
      </c>
      <c r="N182" s="36" t="s">
        <v>37</v>
      </c>
      <c r="O182" s="38" t="s">
        <v>813</v>
      </c>
      <c r="P182" s="36">
        <v>2020.04</v>
      </c>
      <c r="Q182" s="36">
        <v>2020.11</v>
      </c>
      <c r="R182" s="36">
        <v>4</v>
      </c>
      <c r="S182" s="36">
        <v>12</v>
      </c>
      <c r="T182" s="38"/>
      <c r="U182" s="38" t="s">
        <v>830</v>
      </c>
      <c r="V182" s="36"/>
    </row>
    <row r="183" s="6" customFormat="1" ht="28.5" spans="1:22">
      <c r="A183" s="35">
        <v>105</v>
      </c>
      <c r="B183" s="40" t="s">
        <v>73</v>
      </c>
      <c r="C183" s="36" t="s">
        <v>835</v>
      </c>
      <c r="D183" s="42" t="s">
        <v>387</v>
      </c>
      <c r="E183" s="36" t="s">
        <v>350</v>
      </c>
      <c r="F183" s="36" t="s">
        <v>836</v>
      </c>
      <c r="G183" s="36" t="s">
        <v>837</v>
      </c>
      <c r="H183" s="38" t="s">
        <v>838</v>
      </c>
      <c r="I183" s="36" t="s">
        <v>264</v>
      </c>
      <c r="J183" s="36" t="s">
        <v>73</v>
      </c>
      <c r="K183" s="94" t="s">
        <v>401</v>
      </c>
      <c r="L183" s="95">
        <v>13873345633</v>
      </c>
      <c r="M183" s="36">
        <v>27</v>
      </c>
      <c r="N183" s="36" t="s">
        <v>37</v>
      </c>
      <c r="O183" s="38" t="s">
        <v>839</v>
      </c>
      <c r="P183" s="36">
        <v>2020.04</v>
      </c>
      <c r="Q183" s="36">
        <v>2020.11</v>
      </c>
      <c r="R183" s="36">
        <v>30</v>
      </c>
      <c r="S183" s="36">
        <v>105</v>
      </c>
      <c r="T183" s="38"/>
      <c r="U183" s="38" t="s">
        <v>840</v>
      </c>
      <c r="V183" s="36"/>
    </row>
    <row r="184" s="6" customFormat="1" ht="28.5" spans="1:22">
      <c r="A184" s="35">
        <v>106</v>
      </c>
      <c r="B184" s="40" t="s">
        <v>73</v>
      </c>
      <c r="C184" s="36" t="s">
        <v>835</v>
      </c>
      <c r="D184" s="42" t="s">
        <v>387</v>
      </c>
      <c r="E184" s="36" t="s">
        <v>31</v>
      </c>
      <c r="F184" s="36" t="s">
        <v>841</v>
      </c>
      <c r="G184" s="36" t="s">
        <v>842</v>
      </c>
      <c r="H184" s="38" t="s">
        <v>843</v>
      </c>
      <c r="I184" s="36" t="s">
        <v>264</v>
      </c>
      <c r="J184" s="36" t="s">
        <v>73</v>
      </c>
      <c r="K184" s="94" t="s">
        <v>401</v>
      </c>
      <c r="L184" s="95">
        <v>13873345633</v>
      </c>
      <c r="M184" s="36">
        <v>10.4</v>
      </c>
      <c r="N184" s="36" t="s">
        <v>37</v>
      </c>
      <c r="O184" s="38" t="s">
        <v>844</v>
      </c>
      <c r="P184" s="36">
        <v>2020.04</v>
      </c>
      <c r="Q184" s="36">
        <v>2020.11</v>
      </c>
      <c r="R184" s="36">
        <v>14</v>
      </c>
      <c r="S184" s="36">
        <v>44</v>
      </c>
      <c r="T184" s="38"/>
      <c r="U184" s="38" t="s">
        <v>845</v>
      </c>
      <c r="V184" s="36"/>
    </row>
    <row r="185" s="12" customFormat="1" ht="28.5" spans="1:22">
      <c r="A185" s="35">
        <v>107</v>
      </c>
      <c r="B185" s="44" t="s">
        <v>78</v>
      </c>
      <c r="C185" s="36" t="s">
        <v>846</v>
      </c>
      <c r="D185" s="42" t="s">
        <v>387</v>
      </c>
      <c r="E185" s="36" t="s">
        <v>31</v>
      </c>
      <c r="F185" s="42" t="s">
        <v>847</v>
      </c>
      <c r="G185" s="42" t="s">
        <v>848</v>
      </c>
      <c r="H185" s="43" t="s">
        <v>849</v>
      </c>
      <c r="I185" s="36" t="s">
        <v>264</v>
      </c>
      <c r="J185" s="36" t="s">
        <v>78</v>
      </c>
      <c r="K185" s="36" t="s">
        <v>244</v>
      </c>
      <c r="L185" s="36">
        <v>13487755767</v>
      </c>
      <c r="M185" s="42">
        <v>154</v>
      </c>
      <c r="N185" s="36" t="s">
        <v>37</v>
      </c>
      <c r="O185" s="38" t="s">
        <v>850</v>
      </c>
      <c r="P185" s="36">
        <v>2020.04</v>
      </c>
      <c r="Q185" s="36">
        <v>2020.11</v>
      </c>
      <c r="R185" s="42">
        <v>83</v>
      </c>
      <c r="S185" s="42">
        <v>291</v>
      </c>
      <c r="T185" s="38"/>
      <c r="U185" s="38" t="s">
        <v>851</v>
      </c>
      <c r="V185" s="36"/>
    </row>
    <row r="186" s="12" customFormat="1" ht="28.5" spans="1:22">
      <c r="A186" s="35">
        <v>108</v>
      </c>
      <c r="B186" s="44" t="s">
        <v>78</v>
      </c>
      <c r="C186" s="36" t="s">
        <v>852</v>
      </c>
      <c r="D186" s="42" t="s">
        <v>387</v>
      </c>
      <c r="E186" s="36" t="s">
        <v>31</v>
      </c>
      <c r="F186" s="42" t="s">
        <v>853</v>
      </c>
      <c r="G186" s="42" t="s">
        <v>854</v>
      </c>
      <c r="H186" s="43" t="s">
        <v>855</v>
      </c>
      <c r="I186" s="36" t="s">
        <v>264</v>
      </c>
      <c r="J186" s="36" t="s">
        <v>78</v>
      </c>
      <c r="K186" s="36" t="s">
        <v>244</v>
      </c>
      <c r="L186" s="36">
        <v>13487755767</v>
      </c>
      <c r="M186" s="42">
        <v>30</v>
      </c>
      <c r="N186" s="36" t="s">
        <v>37</v>
      </c>
      <c r="O186" s="38" t="s">
        <v>856</v>
      </c>
      <c r="P186" s="36">
        <v>2020.04</v>
      </c>
      <c r="Q186" s="36">
        <v>2020.11</v>
      </c>
      <c r="R186" s="42">
        <v>127</v>
      </c>
      <c r="S186" s="42">
        <v>424</v>
      </c>
      <c r="T186" s="38"/>
      <c r="U186" s="38" t="s">
        <v>857</v>
      </c>
      <c r="V186" s="36"/>
    </row>
    <row r="187" s="12" customFormat="1" ht="28.5" spans="1:22">
      <c r="A187" s="35">
        <v>109</v>
      </c>
      <c r="B187" s="44" t="s">
        <v>78</v>
      </c>
      <c r="C187" s="36" t="s">
        <v>240</v>
      </c>
      <c r="D187" s="42" t="s">
        <v>387</v>
      </c>
      <c r="E187" s="36" t="s">
        <v>31</v>
      </c>
      <c r="F187" s="42" t="s">
        <v>858</v>
      </c>
      <c r="G187" s="42" t="s">
        <v>859</v>
      </c>
      <c r="H187" s="43" t="s">
        <v>860</v>
      </c>
      <c r="I187" s="36" t="s">
        <v>264</v>
      </c>
      <c r="J187" s="36" t="s">
        <v>78</v>
      </c>
      <c r="K187" s="36" t="s">
        <v>244</v>
      </c>
      <c r="L187" s="36">
        <v>13487755767</v>
      </c>
      <c r="M187" s="42">
        <v>55</v>
      </c>
      <c r="N187" s="36" t="s">
        <v>37</v>
      </c>
      <c r="O187" s="38" t="s">
        <v>684</v>
      </c>
      <c r="P187" s="36">
        <v>2020.04</v>
      </c>
      <c r="Q187" s="36">
        <v>2020.11</v>
      </c>
      <c r="R187" s="42">
        <v>53</v>
      </c>
      <c r="S187" s="42">
        <v>176</v>
      </c>
      <c r="T187" s="38"/>
      <c r="U187" s="38" t="s">
        <v>861</v>
      </c>
      <c r="V187" s="36"/>
    </row>
    <row r="188" s="13" customFormat="1" ht="28.5" spans="1:22">
      <c r="A188" s="35">
        <v>110</v>
      </c>
      <c r="B188" s="44" t="s">
        <v>78</v>
      </c>
      <c r="C188" s="36" t="s">
        <v>240</v>
      </c>
      <c r="D188" s="42" t="s">
        <v>387</v>
      </c>
      <c r="E188" s="36" t="s">
        <v>31</v>
      </c>
      <c r="F188" s="42" t="s">
        <v>862</v>
      </c>
      <c r="G188" s="42" t="s">
        <v>863</v>
      </c>
      <c r="H188" s="43" t="s">
        <v>864</v>
      </c>
      <c r="I188" s="36" t="s">
        <v>264</v>
      </c>
      <c r="J188" s="36" t="s">
        <v>78</v>
      </c>
      <c r="K188" s="36" t="s">
        <v>244</v>
      </c>
      <c r="L188" s="36">
        <v>13487755767</v>
      </c>
      <c r="M188" s="42">
        <v>65</v>
      </c>
      <c r="N188" s="36" t="s">
        <v>37</v>
      </c>
      <c r="O188" s="38" t="s">
        <v>865</v>
      </c>
      <c r="P188" s="36">
        <v>2020.04</v>
      </c>
      <c r="Q188" s="36">
        <v>2020.11</v>
      </c>
      <c r="R188" s="42">
        <v>53</v>
      </c>
      <c r="S188" s="42">
        <v>176</v>
      </c>
      <c r="T188" s="89"/>
      <c r="U188" s="38" t="s">
        <v>866</v>
      </c>
      <c r="V188" s="97"/>
    </row>
    <row r="189" s="13" customFormat="1" ht="28.5" spans="1:22">
      <c r="A189" s="35">
        <v>111</v>
      </c>
      <c r="B189" s="44" t="s">
        <v>78</v>
      </c>
      <c r="C189" s="36" t="s">
        <v>420</v>
      </c>
      <c r="D189" s="42" t="s">
        <v>387</v>
      </c>
      <c r="E189" s="36" t="s">
        <v>31</v>
      </c>
      <c r="F189" s="42" t="s">
        <v>867</v>
      </c>
      <c r="G189" s="42" t="s">
        <v>848</v>
      </c>
      <c r="H189" s="43" t="s">
        <v>868</v>
      </c>
      <c r="I189" s="36" t="s">
        <v>264</v>
      </c>
      <c r="J189" s="36" t="s">
        <v>78</v>
      </c>
      <c r="K189" s="36" t="s">
        <v>244</v>
      </c>
      <c r="L189" s="36">
        <v>13487755767</v>
      </c>
      <c r="M189" s="42">
        <v>50</v>
      </c>
      <c r="N189" s="36" t="s">
        <v>37</v>
      </c>
      <c r="O189" s="38" t="s">
        <v>661</v>
      </c>
      <c r="P189" s="36">
        <v>2020.04</v>
      </c>
      <c r="Q189" s="36">
        <v>2020.11</v>
      </c>
      <c r="R189" s="42">
        <v>66</v>
      </c>
      <c r="S189" s="42">
        <v>224</v>
      </c>
      <c r="T189" s="89"/>
      <c r="U189" s="38" t="s">
        <v>869</v>
      </c>
      <c r="V189" s="36"/>
    </row>
    <row r="190" s="13" customFormat="1" ht="28.5" spans="1:22">
      <c r="A190" s="35">
        <v>112</v>
      </c>
      <c r="B190" s="44" t="s">
        <v>78</v>
      </c>
      <c r="C190" s="36" t="s">
        <v>79</v>
      </c>
      <c r="D190" s="42" t="s">
        <v>387</v>
      </c>
      <c r="E190" s="36" t="s">
        <v>31</v>
      </c>
      <c r="F190" s="42" t="s">
        <v>870</v>
      </c>
      <c r="G190" s="42" t="s">
        <v>79</v>
      </c>
      <c r="H190" s="43" t="s">
        <v>871</v>
      </c>
      <c r="I190" s="36" t="s">
        <v>264</v>
      </c>
      <c r="J190" s="36" t="s">
        <v>78</v>
      </c>
      <c r="K190" s="36" t="s">
        <v>244</v>
      </c>
      <c r="L190" s="36">
        <v>13487755767</v>
      </c>
      <c r="M190" s="42">
        <v>16</v>
      </c>
      <c r="N190" s="36" t="s">
        <v>37</v>
      </c>
      <c r="O190" s="38" t="s">
        <v>872</v>
      </c>
      <c r="P190" s="36">
        <v>2020.04</v>
      </c>
      <c r="Q190" s="36">
        <v>2020.11</v>
      </c>
      <c r="R190" s="42">
        <v>100</v>
      </c>
      <c r="S190" s="42">
        <v>335</v>
      </c>
      <c r="T190" s="89"/>
      <c r="U190" s="38" t="s">
        <v>857</v>
      </c>
      <c r="V190" s="36"/>
    </row>
    <row r="191" s="13" customFormat="1" ht="28.5" spans="1:22">
      <c r="A191" s="35">
        <v>113</v>
      </c>
      <c r="B191" s="44" t="s">
        <v>78</v>
      </c>
      <c r="C191" s="36" t="s">
        <v>79</v>
      </c>
      <c r="D191" s="42" t="s">
        <v>387</v>
      </c>
      <c r="E191" s="36" t="s">
        <v>31</v>
      </c>
      <c r="F191" s="42" t="s">
        <v>873</v>
      </c>
      <c r="G191" s="42" t="s">
        <v>79</v>
      </c>
      <c r="H191" s="43" t="s">
        <v>874</v>
      </c>
      <c r="I191" s="36" t="s">
        <v>264</v>
      </c>
      <c r="J191" s="36" t="s">
        <v>78</v>
      </c>
      <c r="K191" s="36" t="s">
        <v>244</v>
      </c>
      <c r="L191" s="36">
        <v>13487755767</v>
      </c>
      <c r="M191" s="42">
        <v>100</v>
      </c>
      <c r="N191" s="36" t="s">
        <v>37</v>
      </c>
      <c r="O191" s="38" t="s">
        <v>661</v>
      </c>
      <c r="P191" s="36">
        <v>2020.04</v>
      </c>
      <c r="Q191" s="36">
        <v>2020.11</v>
      </c>
      <c r="R191" s="42">
        <v>100</v>
      </c>
      <c r="S191" s="42">
        <v>335</v>
      </c>
      <c r="T191" s="89"/>
      <c r="U191" s="38" t="s">
        <v>875</v>
      </c>
      <c r="V191" s="36"/>
    </row>
    <row r="192" s="13" customFormat="1" ht="28.5" spans="1:22">
      <c r="A192" s="35">
        <v>114</v>
      </c>
      <c r="B192" s="44" t="s">
        <v>78</v>
      </c>
      <c r="C192" s="36" t="s">
        <v>548</v>
      </c>
      <c r="D192" s="42" t="s">
        <v>387</v>
      </c>
      <c r="E192" s="36" t="s">
        <v>31</v>
      </c>
      <c r="F192" s="42" t="s">
        <v>876</v>
      </c>
      <c r="G192" s="42" t="s">
        <v>877</v>
      </c>
      <c r="H192" s="43" t="s">
        <v>878</v>
      </c>
      <c r="I192" s="36" t="s">
        <v>264</v>
      </c>
      <c r="J192" s="36" t="s">
        <v>78</v>
      </c>
      <c r="K192" s="36" t="s">
        <v>244</v>
      </c>
      <c r="L192" s="36">
        <v>13487755767</v>
      </c>
      <c r="M192" s="42">
        <v>135</v>
      </c>
      <c r="N192" s="36" t="s">
        <v>37</v>
      </c>
      <c r="O192" s="38" t="s">
        <v>607</v>
      </c>
      <c r="P192" s="36">
        <v>2020.04</v>
      </c>
      <c r="Q192" s="36">
        <v>2020.11</v>
      </c>
      <c r="R192" s="42">
        <v>62</v>
      </c>
      <c r="S192" s="42">
        <v>158</v>
      </c>
      <c r="T192" s="89"/>
      <c r="U192" s="38" t="s">
        <v>879</v>
      </c>
      <c r="V192" s="36"/>
    </row>
    <row r="193" s="13" customFormat="1" ht="28.5" spans="1:22">
      <c r="A193" s="35">
        <v>115</v>
      </c>
      <c r="B193" s="44" t="s">
        <v>78</v>
      </c>
      <c r="C193" s="36" t="s">
        <v>548</v>
      </c>
      <c r="D193" s="42" t="s">
        <v>387</v>
      </c>
      <c r="E193" s="36" t="s">
        <v>350</v>
      </c>
      <c r="F193" s="42" t="s">
        <v>880</v>
      </c>
      <c r="G193" s="42" t="s">
        <v>881</v>
      </c>
      <c r="H193" s="43" t="s">
        <v>882</v>
      </c>
      <c r="I193" s="36" t="s">
        <v>264</v>
      </c>
      <c r="J193" s="36" t="s">
        <v>78</v>
      </c>
      <c r="K193" s="36" t="s">
        <v>244</v>
      </c>
      <c r="L193" s="36">
        <v>13487755767</v>
      </c>
      <c r="M193" s="42">
        <v>5</v>
      </c>
      <c r="N193" s="36" t="s">
        <v>37</v>
      </c>
      <c r="O193" s="38" t="s">
        <v>883</v>
      </c>
      <c r="P193" s="36">
        <v>2020.04</v>
      </c>
      <c r="Q193" s="36">
        <v>2020.11</v>
      </c>
      <c r="R193" s="42">
        <v>62</v>
      </c>
      <c r="S193" s="42">
        <v>158</v>
      </c>
      <c r="T193" s="89"/>
      <c r="U193" s="38" t="s">
        <v>884</v>
      </c>
      <c r="V193" s="36"/>
    </row>
    <row r="194" s="13" customFormat="1" ht="28.5" spans="1:22">
      <c r="A194" s="35">
        <v>116</v>
      </c>
      <c r="B194" s="44" t="s">
        <v>78</v>
      </c>
      <c r="C194" s="36" t="s">
        <v>885</v>
      </c>
      <c r="D194" s="42" t="s">
        <v>387</v>
      </c>
      <c r="E194" s="36" t="s">
        <v>31</v>
      </c>
      <c r="F194" s="42" t="s">
        <v>886</v>
      </c>
      <c r="G194" s="42" t="s">
        <v>887</v>
      </c>
      <c r="H194" s="43" t="s">
        <v>888</v>
      </c>
      <c r="I194" s="36" t="s">
        <v>264</v>
      </c>
      <c r="J194" s="36" t="s">
        <v>78</v>
      </c>
      <c r="K194" s="36" t="s">
        <v>244</v>
      </c>
      <c r="L194" s="36">
        <v>13487755767</v>
      </c>
      <c r="M194" s="42">
        <v>50</v>
      </c>
      <c r="N194" s="36" t="s">
        <v>37</v>
      </c>
      <c r="O194" s="38" t="s">
        <v>889</v>
      </c>
      <c r="P194" s="36">
        <v>2020.04</v>
      </c>
      <c r="Q194" s="36">
        <v>2020.11</v>
      </c>
      <c r="R194" s="42">
        <v>41</v>
      </c>
      <c r="S194" s="42">
        <v>158</v>
      </c>
      <c r="T194" s="89"/>
      <c r="U194" s="38" t="s">
        <v>890</v>
      </c>
      <c r="V194" s="36"/>
    </row>
    <row r="195" s="13" customFormat="1" ht="28.5" spans="1:22">
      <c r="A195" s="35">
        <v>117</v>
      </c>
      <c r="B195" s="44" t="s">
        <v>78</v>
      </c>
      <c r="C195" s="36" t="s">
        <v>885</v>
      </c>
      <c r="D195" s="42" t="s">
        <v>387</v>
      </c>
      <c r="E195" s="36" t="s">
        <v>31</v>
      </c>
      <c r="F195" s="42" t="s">
        <v>891</v>
      </c>
      <c r="G195" s="42" t="s">
        <v>892</v>
      </c>
      <c r="H195" s="43" t="s">
        <v>893</v>
      </c>
      <c r="I195" s="36" t="s">
        <v>264</v>
      </c>
      <c r="J195" s="36" t="s">
        <v>78</v>
      </c>
      <c r="K195" s="36" t="s">
        <v>244</v>
      </c>
      <c r="L195" s="36">
        <v>13487755767</v>
      </c>
      <c r="M195" s="42">
        <v>40</v>
      </c>
      <c r="N195" s="36" t="s">
        <v>37</v>
      </c>
      <c r="O195" s="38" t="s">
        <v>894</v>
      </c>
      <c r="P195" s="36">
        <v>2020.04</v>
      </c>
      <c r="Q195" s="36">
        <v>2020.11</v>
      </c>
      <c r="R195" s="42">
        <v>41</v>
      </c>
      <c r="S195" s="42">
        <v>158</v>
      </c>
      <c r="T195" s="89"/>
      <c r="U195" s="38" t="s">
        <v>866</v>
      </c>
      <c r="V195" s="36"/>
    </row>
    <row r="196" s="13" customFormat="1" ht="28.5" spans="1:22">
      <c r="A196" s="35">
        <v>118</v>
      </c>
      <c r="B196" s="44" t="s">
        <v>78</v>
      </c>
      <c r="C196" s="36" t="s">
        <v>846</v>
      </c>
      <c r="D196" s="42" t="s">
        <v>387</v>
      </c>
      <c r="E196" s="36" t="s">
        <v>31</v>
      </c>
      <c r="F196" s="42" t="s">
        <v>895</v>
      </c>
      <c r="G196" s="42" t="s">
        <v>848</v>
      </c>
      <c r="H196" s="43" t="s">
        <v>896</v>
      </c>
      <c r="I196" s="36" t="s">
        <v>264</v>
      </c>
      <c r="J196" s="36" t="s">
        <v>78</v>
      </c>
      <c r="K196" s="36" t="s">
        <v>244</v>
      </c>
      <c r="L196" s="36">
        <v>13487755767</v>
      </c>
      <c r="M196" s="42">
        <v>20</v>
      </c>
      <c r="N196" s="36" t="s">
        <v>37</v>
      </c>
      <c r="O196" s="38" t="s">
        <v>897</v>
      </c>
      <c r="P196" s="36">
        <v>2020.04</v>
      </c>
      <c r="Q196" s="36">
        <v>2020.11</v>
      </c>
      <c r="R196" s="42">
        <v>83</v>
      </c>
      <c r="S196" s="42">
        <v>291</v>
      </c>
      <c r="T196" s="89"/>
      <c r="U196" s="38" t="s">
        <v>898</v>
      </c>
      <c r="V196" s="36"/>
    </row>
    <row r="197" s="13" customFormat="1" ht="42.75" spans="1:22">
      <c r="A197" s="35">
        <v>119</v>
      </c>
      <c r="B197" s="44" t="s">
        <v>78</v>
      </c>
      <c r="C197" s="36" t="s">
        <v>248</v>
      </c>
      <c r="D197" s="42" t="s">
        <v>387</v>
      </c>
      <c r="E197" s="36" t="s">
        <v>31</v>
      </c>
      <c r="F197" s="42" t="s">
        <v>899</v>
      </c>
      <c r="G197" s="42" t="s">
        <v>900</v>
      </c>
      <c r="H197" s="43" t="s">
        <v>901</v>
      </c>
      <c r="I197" s="36" t="s">
        <v>264</v>
      </c>
      <c r="J197" s="36" t="s">
        <v>78</v>
      </c>
      <c r="K197" s="36" t="s">
        <v>244</v>
      </c>
      <c r="L197" s="36">
        <v>13487755767</v>
      </c>
      <c r="M197" s="42">
        <v>25</v>
      </c>
      <c r="N197" s="36" t="s">
        <v>37</v>
      </c>
      <c r="O197" s="38" t="s">
        <v>902</v>
      </c>
      <c r="P197" s="36">
        <v>2020.04</v>
      </c>
      <c r="Q197" s="36">
        <v>2020.11</v>
      </c>
      <c r="R197" s="42">
        <v>89</v>
      </c>
      <c r="S197" s="42">
        <v>286</v>
      </c>
      <c r="T197" s="89"/>
      <c r="U197" s="38" t="s">
        <v>903</v>
      </c>
      <c r="V197" s="36"/>
    </row>
    <row r="198" s="13" customFormat="1" ht="42.75" spans="1:22">
      <c r="A198" s="35">
        <v>120</v>
      </c>
      <c r="B198" s="44" t="s">
        <v>78</v>
      </c>
      <c r="C198" s="36" t="s">
        <v>248</v>
      </c>
      <c r="D198" s="42" t="s">
        <v>387</v>
      </c>
      <c r="E198" s="36" t="s">
        <v>350</v>
      </c>
      <c r="F198" s="42" t="s">
        <v>904</v>
      </c>
      <c r="G198" s="42" t="s">
        <v>848</v>
      </c>
      <c r="H198" s="43" t="s">
        <v>905</v>
      </c>
      <c r="I198" s="36" t="s">
        <v>264</v>
      </c>
      <c r="J198" s="36" t="s">
        <v>78</v>
      </c>
      <c r="K198" s="36" t="s">
        <v>244</v>
      </c>
      <c r="L198" s="36">
        <v>13487755767</v>
      </c>
      <c r="M198" s="42">
        <v>18</v>
      </c>
      <c r="N198" s="36" t="s">
        <v>37</v>
      </c>
      <c r="O198" s="38" t="s">
        <v>906</v>
      </c>
      <c r="P198" s="36">
        <v>2020.04</v>
      </c>
      <c r="Q198" s="36">
        <v>2020.11</v>
      </c>
      <c r="R198" s="42">
        <v>89</v>
      </c>
      <c r="S198" s="42">
        <v>286</v>
      </c>
      <c r="T198" s="89"/>
      <c r="U198" s="38" t="s">
        <v>907</v>
      </c>
      <c r="V198" s="36"/>
    </row>
    <row r="199" s="2" customFormat="1" ht="28.5" spans="1:22">
      <c r="A199" s="35">
        <v>121</v>
      </c>
      <c r="B199" s="45" t="s">
        <v>63</v>
      </c>
      <c r="C199" s="36" t="s">
        <v>273</v>
      </c>
      <c r="D199" s="42" t="s">
        <v>387</v>
      </c>
      <c r="E199" s="36" t="s">
        <v>31</v>
      </c>
      <c r="F199" s="42" t="s">
        <v>908</v>
      </c>
      <c r="G199" s="42" t="s">
        <v>909</v>
      </c>
      <c r="H199" s="43" t="s">
        <v>910</v>
      </c>
      <c r="I199" s="36" t="s">
        <v>264</v>
      </c>
      <c r="J199" s="36" t="s">
        <v>63</v>
      </c>
      <c r="K199" s="93" t="s">
        <v>441</v>
      </c>
      <c r="L199" s="93">
        <v>15173389090</v>
      </c>
      <c r="M199" s="42">
        <v>65</v>
      </c>
      <c r="N199" s="36" t="s">
        <v>37</v>
      </c>
      <c r="O199" s="38" t="s">
        <v>650</v>
      </c>
      <c r="P199" s="36">
        <v>2020.04</v>
      </c>
      <c r="Q199" s="36">
        <v>2020.11</v>
      </c>
      <c r="R199" s="42">
        <v>55</v>
      </c>
      <c r="S199" s="42">
        <v>163</v>
      </c>
      <c r="T199" s="38"/>
      <c r="U199" s="38" t="s">
        <v>911</v>
      </c>
      <c r="V199" s="36"/>
    </row>
    <row r="200" s="2" customFormat="1" ht="28.5" spans="1:22">
      <c r="A200" s="35">
        <v>122</v>
      </c>
      <c r="B200" s="45" t="s">
        <v>63</v>
      </c>
      <c r="C200" s="36" t="s">
        <v>64</v>
      </c>
      <c r="D200" s="42" t="s">
        <v>387</v>
      </c>
      <c r="E200" s="36" t="s">
        <v>31</v>
      </c>
      <c r="F200" s="42" t="s">
        <v>912</v>
      </c>
      <c r="G200" s="42" t="s">
        <v>913</v>
      </c>
      <c r="H200" s="43" t="s">
        <v>914</v>
      </c>
      <c r="I200" s="36" t="s">
        <v>264</v>
      </c>
      <c r="J200" s="36" t="s">
        <v>63</v>
      </c>
      <c r="K200" s="93" t="s">
        <v>441</v>
      </c>
      <c r="L200" s="93">
        <v>15173389090</v>
      </c>
      <c r="M200" s="42">
        <v>40</v>
      </c>
      <c r="N200" s="36" t="s">
        <v>37</v>
      </c>
      <c r="O200" s="38" t="s">
        <v>650</v>
      </c>
      <c r="P200" s="36">
        <v>2020.04</v>
      </c>
      <c r="Q200" s="36">
        <v>2020.11</v>
      </c>
      <c r="R200" s="42">
        <v>20</v>
      </c>
      <c r="S200" s="42">
        <v>60</v>
      </c>
      <c r="T200" s="38"/>
      <c r="U200" s="38" t="s">
        <v>915</v>
      </c>
      <c r="V200" s="36"/>
    </row>
    <row r="201" s="2" customFormat="1" ht="28.5" spans="1:22">
      <c r="A201" s="35">
        <v>123</v>
      </c>
      <c r="B201" s="45" t="s">
        <v>63</v>
      </c>
      <c r="C201" s="36" t="s">
        <v>64</v>
      </c>
      <c r="D201" s="42" t="s">
        <v>387</v>
      </c>
      <c r="E201" s="36" t="s">
        <v>31</v>
      </c>
      <c r="F201" s="42" t="s">
        <v>916</v>
      </c>
      <c r="G201" s="42" t="s">
        <v>917</v>
      </c>
      <c r="H201" s="43" t="s">
        <v>918</v>
      </c>
      <c r="I201" s="36" t="s">
        <v>264</v>
      </c>
      <c r="J201" s="36" t="s">
        <v>63</v>
      </c>
      <c r="K201" s="93" t="s">
        <v>441</v>
      </c>
      <c r="L201" s="93">
        <v>15173389090</v>
      </c>
      <c r="M201" s="42">
        <v>90</v>
      </c>
      <c r="N201" s="36" t="s">
        <v>37</v>
      </c>
      <c r="O201" s="38" t="s">
        <v>650</v>
      </c>
      <c r="P201" s="36">
        <v>2020.04</v>
      </c>
      <c r="Q201" s="36">
        <v>2020.11</v>
      </c>
      <c r="R201" s="42">
        <v>30</v>
      </c>
      <c r="S201" s="42">
        <v>100</v>
      </c>
      <c r="T201" s="38"/>
      <c r="U201" s="38" t="s">
        <v>919</v>
      </c>
      <c r="V201" s="36"/>
    </row>
    <row r="202" s="2" customFormat="1" ht="28.5" spans="1:22">
      <c r="A202" s="35">
        <v>124</v>
      </c>
      <c r="B202" s="45" t="s">
        <v>63</v>
      </c>
      <c r="C202" s="36" t="s">
        <v>64</v>
      </c>
      <c r="D202" s="42" t="s">
        <v>387</v>
      </c>
      <c r="E202" s="36" t="s">
        <v>31</v>
      </c>
      <c r="F202" s="42" t="s">
        <v>920</v>
      </c>
      <c r="G202" s="42" t="s">
        <v>921</v>
      </c>
      <c r="H202" s="43" t="s">
        <v>922</v>
      </c>
      <c r="I202" s="36" t="s">
        <v>264</v>
      </c>
      <c r="J202" s="36" t="s">
        <v>63</v>
      </c>
      <c r="K202" s="93" t="s">
        <v>441</v>
      </c>
      <c r="L202" s="93">
        <v>15173389090</v>
      </c>
      <c r="M202" s="42">
        <v>80</v>
      </c>
      <c r="N202" s="36" t="s">
        <v>37</v>
      </c>
      <c r="O202" s="38" t="s">
        <v>650</v>
      </c>
      <c r="P202" s="36">
        <v>2020.04</v>
      </c>
      <c r="Q202" s="36">
        <v>2020.11</v>
      </c>
      <c r="R202" s="42">
        <v>32</v>
      </c>
      <c r="S202" s="42">
        <v>110</v>
      </c>
      <c r="T202" s="38"/>
      <c r="U202" s="38" t="s">
        <v>923</v>
      </c>
      <c r="V202" s="36"/>
    </row>
    <row r="203" s="2" customFormat="1" ht="28.5" spans="1:22">
      <c r="A203" s="35">
        <v>125</v>
      </c>
      <c r="B203" s="45" t="s">
        <v>63</v>
      </c>
      <c r="C203" s="36" t="s">
        <v>924</v>
      </c>
      <c r="D203" s="42" t="s">
        <v>387</v>
      </c>
      <c r="E203" s="36" t="s">
        <v>31</v>
      </c>
      <c r="F203" s="42" t="s">
        <v>925</v>
      </c>
      <c r="G203" s="42" t="s">
        <v>926</v>
      </c>
      <c r="H203" s="43" t="s">
        <v>927</v>
      </c>
      <c r="I203" s="36" t="s">
        <v>264</v>
      </c>
      <c r="J203" s="36" t="s">
        <v>264</v>
      </c>
      <c r="K203" s="93" t="s">
        <v>265</v>
      </c>
      <c r="L203" s="93">
        <v>13574266102</v>
      </c>
      <c r="M203" s="42">
        <v>200</v>
      </c>
      <c r="N203" s="36" t="s">
        <v>37</v>
      </c>
      <c r="O203" s="38" t="s">
        <v>928</v>
      </c>
      <c r="P203" s="36">
        <v>2020.04</v>
      </c>
      <c r="Q203" s="36">
        <v>2020.11</v>
      </c>
      <c r="R203" s="42">
        <v>27</v>
      </c>
      <c r="S203" s="42">
        <v>85</v>
      </c>
      <c r="T203" s="38"/>
      <c r="U203" s="38" t="s">
        <v>929</v>
      </c>
      <c r="V203" s="36"/>
    </row>
    <row r="204" s="2" customFormat="1" ht="28.5" spans="1:22">
      <c r="A204" s="35">
        <v>126</v>
      </c>
      <c r="B204" s="45" t="s">
        <v>63</v>
      </c>
      <c r="C204" s="36" t="s">
        <v>930</v>
      </c>
      <c r="D204" s="42" t="s">
        <v>387</v>
      </c>
      <c r="E204" s="36" t="s">
        <v>31</v>
      </c>
      <c r="F204" s="42" t="s">
        <v>931</v>
      </c>
      <c r="G204" s="42" t="s">
        <v>932</v>
      </c>
      <c r="H204" s="43" t="s">
        <v>933</v>
      </c>
      <c r="I204" s="36" t="s">
        <v>264</v>
      </c>
      <c r="J204" s="36" t="s">
        <v>63</v>
      </c>
      <c r="K204" s="93" t="s">
        <v>441</v>
      </c>
      <c r="L204" s="93">
        <v>15173389090</v>
      </c>
      <c r="M204" s="42">
        <v>18</v>
      </c>
      <c r="N204" s="36" t="s">
        <v>37</v>
      </c>
      <c r="O204" s="38" t="s">
        <v>822</v>
      </c>
      <c r="P204" s="36">
        <v>2020.04</v>
      </c>
      <c r="Q204" s="36">
        <v>2020.11</v>
      </c>
      <c r="R204" s="42">
        <v>17</v>
      </c>
      <c r="S204" s="42">
        <v>80</v>
      </c>
      <c r="T204" s="38"/>
      <c r="U204" s="38" t="s">
        <v>934</v>
      </c>
      <c r="V204" s="36"/>
    </row>
    <row r="205" s="2" customFormat="1" ht="28.5" spans="1:22">
      <c r="A205" s="35">
        <v>127</v>
      </c>
      <c r="B205" s="45" t="s">
        <v>63</v>
      </c>
      <c r="C205" s="36" t="s">
        <v>935</v>
      </c>
      <c r="D205" s="42" t="s">
        <v>387</v>
      </c>
      <c r="E205" s="36" t="s">
        <v>31</v>
      </c>
      <c r="F205" s="42" t="s">
        <v>936</v>
      </c>
      <c r="G205" s="42" t="s">
        <v>937</v>
      </c>
      <c r="H205" s="43" t="s">
        <v>938</v>
      </c>
      <c r="I205" s="36" t="s">
        <v>264</v>
      </c>
      <c r="J205" s="36" t="s">
        <v>63</v>
      </c>
      <c r="K205" s="93" t="s">
        <v>441</v>
      </c>
      <c r="L205" s="93">
        <v>15173389090</v>
      </c>
      <c r="M205" s="42">
        <v>30</v>
      </c>
      <c r="N205" s="36" t="s">
        <v>37</v>
      </c>
      <c r="O205" s="38" t="s">
        <v>719</v>
      </c>
      <c r="P205" s="36">
        <v>2020.04</v>
      </c>
      <c r="Q205" s="36">
        <v>2020.11</v>
      </c>
      <c r="R205" s="42">
        <v>36</v>
      </c>
      <c r="S205" s="42">
        <v>108</v>
      </c>
      <c r="T205" s="89"/>
      <c r="U205" s="38" t="s">
        <v>939</v>
      </c>
      <c r="V205" s="36"/>
    </row>
    <row r="206" s="2" customFormat="1" ht="28.5" spans="1:22">
      <c r="A206" s="35">
        <v>128</v>
      </c>
      <c r="B206" s="45" t="s">
        <v>63</v>
      </c>
      <c r="C206" s="36" t="s">
        <v>930</v>
      </c>
      <c r="D206" s="42" t="s">
        <v>387</v>
      </c>
      <c r="E206" s="36" t="s">
        <v>31</v>
      </c>
      <c r="F206" s="42" t="s">
        <v>940</v>
      </c>
      <c r="G206" s="42" t="s">
        <v>941</v>
      </c>
      <c r="H206" s="43" t="s">
        <v>942</v>
      </c>
      <c r="I206" s="36" t="s">
        <v>264</v>
      </c>
      <c r="J206" s="36" t="s">
        <v>63</v>
      </c>
      <c r="K206" s="93" t="s">
        <v>441</v>
      </c>
      <c r="L206" s="93">
        <v>15173389090</v>
      </c>
      <c r="M206" s="42">
        <v>10</v>
      </c>
      <c r="N206" s="36" t="s">
        <v>37</v>
      </c>
      <c r="O206" s="38" t="s">
        <v>650</v>
      </c>
      <c r="P206" s="36">
        <v>2020.04</v>
      </c>
      <c r="Q206" s="36">
        <v>2020.11</v>
      </c>
      <c r="R206" s="42">
        <v>5</v>
      </c>
      <c r="S206" s="42">
        <v>30</v>
      </c>
      <c r="T206" s="89"/>
      <c r="U206" s="38" t="s">
        <v>943</v>
      </c>
      <c r="V206" s="36"/>
    </row>
    <row r="207" s="2" customFormat="1" ht="28.5" spans="1:22">
      <c r="A207" s="35">
        <v>129</v>
      </c>
      <c r="B207" s="45" t="s">
        <v>63</v>
      </c>
      <c r="C207" s="36" t="s">
        <v>924</v>
      </c>
      <c r="D207" s="42" t="s">
        <v>387</v>
      </c>
      <c r="E207" s="36" t="s">
        <v>350</v>
      </c>
      <c r="F207" s="42" t="s">
        <v>944</v>
      </c>
      <c r="G207" s="42" t="s">
        <v>945</v>
      </c>
      <c r="H207" s="43" t="s">
        <v>946</v>
      </c>
      <c r="I207" s="36" t="s">
        <v>264</v>
      </c>
      <c r="J207" s="36" t="s">
        <v>63</v>
      </c>
      <c r="K207" s="93" t="s">
        <v>441</v>
      </c>
      <c r="L207" s="93">
        <v>15173389090</v>
      </c>
      <c r="M207" s="42">
        <v>20</v>
      </c>
      <c r="N207" s="36" t="s">
        <v>37</v>
      </c>
      <c r="O207" s="38" t="s">
        <v>180</v>
      </c>
      <c r="P207" s="36">
        <v>2020.04</v>
      </c>
      <c r="Q207" s="36">
        <v>2020.11</v>
      </c>
      <c r="R207" s="42">
        <v>27</v>
      </c>
      <c r="S207" s="42">
        <v>85</v>
      </c>
      <c r="T207" s="89"/>
      <c r="U207" s="38" t="s">
        <v>947</v>
      </c>
      <c r="V207" s="36"/>
    </row>
    <row r="208" s="2" customFormat="1" ht="28.5" spans="1:22">
      <c r="A208" s="35">
        <v>130</v>
      </c>
      <c r="B208" s="45" t="s">
        <v>63</v>
      </c>
      <c r="C208" s="36" t="s">
        <v>930</v>
      </c>
      <c r="D208" s="42" t="s">
        <v>387</v>
      </c>
      <c r="E208" s="36" t="s">
        <v>31</v>
      </c>
      <c r="F208" s="42" t="s">
        <v>948</v>
      </c>
      <c r="G208" s="42" t="s">
        <v>949</v>
      </c>
      <c r="H208" s="43" t="s">
        <v>950</v>
      </c>
      <c r="I208" s="36" t="s">
        <v>264</v>
      </c>
      <c r="J208" s="36" t="s">
        <v>63</v>
      </c>
      <c r="K208" s="93" t="s">
        <v>441</v>
      </c>
      <c r="L208" s="93">
        <v>15173389090</v>
      </c>
      <c r="M208" s="42">
        <v>13</v>
      </c>
      <c r="N208" s="36" t="s">
        <v>37</v>
      </c>
      <c r="O208" s="38" t="s">
        <v>650</v>
      </c>
      <c r="P208" s="36">
        <v>2020.04</v>
      </c>
      <c r="Q208" s="36">
        <v>2020.11</v>
      </c>
      <c r="R208" s="42">
        <v>7</v>
      </c>
      <c r="S208" s="42">
        <v>40</v>
      </c>
      <c r="T208" s="89"/>
      <c r="U208" s="38" t="s">
        <v>919</v>
      </c>
      <c r="V208" s="36"/>
    </row>
    <row r="209" s="2" customFormat="1" ht="28.5" spans="1:22">
      <c r="A209" s="35">
        <v>131</v>
      </c>
      <c r="B209" s="45" t="s">
        <v>63</v>
      </c>
      <c r="C209" s="36" t="s">
        <v>283</v>
      </c>
      <c r="D209" s="42" t="s">
        <v>387</v>
      </c>
      <c r="E209" s="36" t="s">
        <v>31</v>
      </c>
      <c r="F209" s="42" t="s">
        <v>951</v>
      </c>
      <c r="G209" s="42" t="s">
        <v>952</v>
      </c>
      <c r="H209" s="43" t="s">
        <v>953</v>
      </c>
      <c r="I209" s="36" t="s">
        <v>264</v>
      </c>
      <c r="J209" s="36" t="s">
        <v>63</v>
      </c>
      <c r="K209" s="93" t="s">
        <v>441</v>
      </c>
      <c r="L209" s="93">
        <v>15173389090</v>
      </c>
      <c r="M209" s="42">
        <v>28</v>
      </c>
      <c r="N209" s="36" t="s">
        <v>37</v>
      </c>
      <c r="O209" s="38" t="s">
        <v>954</v>
      </c>
      <c r="P209" s="36">
        <v>2020.04</v>
      </c>
      <c r="Q209" s="36">
        <v>2020.11</v>
      </c>
      <c r="R209" s="42">
        <v>136</v>
      </c>
      <c r="S209" s="42">
        <v>426</v>
      </c>
      <c r="T209" s="89"/>
      <c r="U209" s="38" t="s">
        <v>955</v>
      </c>
      <c r="V209" s="36"/>
    </row>
    <row r="210" s="4" customFormat="1" ht="28.5" spans="1:22">
      <c r="A210" s="35">
        <v>132</v>
      </c>
      <c r="B210" s="44" t="s">
        <v>41</v>
      </c>
      <c r="C210" s="36" t="s">
        <v>956</v>
      </c>
      <c r="D210" s="42" t="s">
        <v>387</v>
      </c>
      <c r="E210" s="36" t="s">
        <v>31</v>
      </c>
      <c r="F210" s="42" t="s">
        <v>957</v>
      </c>
      <c r="G210" s="42" t="s">
        <v>958</v>
      </c>
      <c r="H210" s="43" t="s">
        <v>959</v>
      </c>
      <c r="I210" s="36" t="s">
        <v>264</v>
      </c>
      <c r="J210" s="36" t="s">
        <v>41</v>
      </c>
      <c r="K210" s="36" t="s">
        <v>430</v>
      </c>
      <c r="L210" s="36">
        <v>13607428847</v>
      </c>
      <c r="M210" s="42">
        <v>12</v>
      </c>
      <c r="N210" s="36" t="s">
        <v>37</v>
      </c>
      <c r="O210" s="38" t="s">
        <v>960</v>
      </c>
      <c r="P210" s="36">
        <v>2020.04</v>
      </c>
      <c r="Q210" s="36">
        <v>2020.11</v>
      </c>
      <c r="R210" s="42">
        <v>33</v>
      </c>
      <c r="S210" s="42">
        <v>95</v>
      </c>
      <c r="T210" s="89"/>
      <c r="U210" s="38" t="s">
        <v>961</v>
      </c>
      <c r="V210" s="88"/>
    </row>
    <row r="211" s="4" customFormat="1" ht="28.5" spans="1:22">
      <c r="A211" s="35">
        <v>133</v>
      </c>
      <c r="B211" s="44" t="s">
        <v>41</v>
      </c>
      <c r="C211" s="36" t="s">
        <v>332</v>
      </c>
      <c r="D211" s="42" t="s">
        <v>387</v>
      </c>
      <c r="E211" s="36" t="s">
        <v>31</v>
      </c>
      <c r="F211" s="42" t="s">
        <v>962</v>
      </c>
      <c r="G211" s="42" t="s">
        <v>334</v>
      </c>
      <c r="H211" s="43" t="s">
        <v>963</v>
      </c>
      <c r="I211" s="36" t="s">
        <v>264</v>
      </c>
      <c r="J211" s="36" t="s">
        <v>41</v>
      </c>
      <c r="K211" s="36" t="s">
        <v>430</v>
      </c>
      <c r="L211" s="36">
        <v>13607428848</v>
      </c>
      <c r="M211" s="42">
        <v>10.08</v>
      </c>
      <c r="N211" s="36" t="s">
        <v>37</v>
      </c>
      <c r="O211" s="38" t="s">
        <v>964</v>
      </c>
      <c r="P211" s="36">
        <v>2020.04</v>
      </c>
      <c r="Q211" s="36">
        <v>2020.11</v>
      </c>
      <c r="R211" s="42">
        <v>2</v>
      </c>
      <c r="S211" s="42">
        <v>9</v>
      </c>
      <c r="T211" s="89"/>
      <c r="U211" s="38" t="s">
        <v>965</v>
      </c>
      <c r="V211" s="88"/>
    </row>
    <row r="212" s="4" customFormat="1" ht="28.5" spans="1:22">
      <c r="A212" s="35">
        <v>134</v>
      </c>
      <c r="B212" s="44" t="s">
        <v>41</v>
      </c>
      <c r="C212" s="36" t="s">
        <v>332</v>
      </c>
      <c r="D212" s="42" t="s">
        <v>387</v>
      </c>
      <c r="E212" s="36" t="s">
        <v>31</v>
      </c>
      <c r="F212" s="42" t="s">
        <v>966</v>
      </c>
      <c r="G212" s="42" t="s">
        <v>967</v>
      </c>
      <c r="H212" s="43" t="s">
        <v>968</v>
      </c>
      <c r="I212" s="36" t="s">
        <v>264</v>
      </c>
      <c r="J212" s="36" t="s">
        <v>41</v>
      </c>
      <c r="K212" s="36" t="s">
        <v>430</v>
      </c>
      <c r="L212" s="36">
        <v>13607428849</v>
      </c>
      <c r="M212" s="42">
        <v>5.04</v>
      </c>
      <c r="N212" s="36" t="s">
        <v>37</v>
      </c>
      <c r="O212" s="38" t="s">
        <v>964</v>
      </c>
      <c r="P212" s="36">
        <v>2020.04</v>
      </c>
      <c r="Q212" s="36">
        <v>2020.11</v>
      </c>
      <c r="R212" s="42">
        <v>5</v>
      </c>
      <c r="S212" s="42">
        <v>13</v>
      </c>
      <c r="T212" s="89"/>
      <c r="U212" s="38" t="s">
        <v>969</v>
      </c>
      <c r="V212" s="88"/>
    </row>
    <row r="213" s="4" customFormat="1" ht="28.5" spans="1:22">
      <c r="A213" s="35">
        <v>135</v>
      </c>
      <c r="B213" s="44" t="s">
        <v>41</v>
      </c>
      <c r="C213" s="36" t="s">
        <v>493</v>
      </c>
      <c r="D213" s="42" t="s">
        <v>387</v>
      </c>
      <c r="E213" s="36" t="s">
        <v>31</v>
      </c>
      <c r="F213" s="42" t="s">
        <v>970</v>
      </c>
      <c r="G213" s="42" t="s">
        <v>971</v>
      </c>
      <c r="H213" s="43" t="s">
        <v>972</v>
      </c>
      <c r="I213" s="36" t="s">
        <v>264</v>
      </c>
      <c r="J213" s="36" t="s">
        <v>41</v>
      </c>
      <c r="K213" s="36" t="s">
        <v>430</v>
      </c>
      <c r="L213" s="36">
        <v>13607428850</v>
      </c>
      <c r="M213" s="42">
        <v>110</v>
      </c>
      <c r="N213" s="36" t="s">
        <v>37</v>
      </c>
      <c r="O213" s="38" t="s">
        <v>973</v>
      </c>
      <c r="P213" s="36">
        <v>2020.04</v>
      </c>
      <c r="Q213" s="36">
        <v>2020.11</v>
      </c>
      <c r="R213" s="42">
        <v>38</v>
      </c>
      <c r="S213" s="42">
        <v>143</v>
      </c>
      <c r="T213" s="89"/>
      <c r="U213" s="38" t="s">
        <v>576</v>
      </c>
      <c r="V213" s="88"/>
    </row>
    <row r="214" s="4" customFormat="1" ht="28.5" spans="1:22">
      <c r="A214" s="35">
        <v>136</v>
      </c>
      <c r="B214" s="44" t="s">
        <v>41</v>
      </c>
      <c r="C214" s="36" t="s">
        <v>493</v>
      </c>
      <c r="D214" s="42" t="s">
        <v>387</v>
      </c>
      <c r="E214" s="36" t="s">
        <v>31</v>
      </c>
      <c r="F214" s="42" t="s">
        <v>974</v>
      </c>
      <c r="G214" s="42" t="s">
        <v>975</v>
      </c>
      <c r="H214" s="43" t="s">
        <v>976</v>
      </c>
      <c r="I214" s="36" t="s">
        <v>264</v>
      </c>
      <c r="J214" s="36" t="s">
        <v>41</v>
      </c>
      <c r="K214" s="36" t="s">
        <v>430</v>
      </c>
      <c r="L214" s="36">
        <v>13607428851</v>
      </c>
      <c r="M214" s="42">
        <v>110</v>
      </c>
      <c r="N214" s="36" t="s">
        <v>37</v>
      </c>
      <c r="O214" s="38" t="s">
        <v>973</v>
      </c>
      <c r="P214" s="36">
        <v>2020.04</v>
      </c>
      <c r="Q214" s="36">
        <v>2020.11</v>
      </c>
      <c r="R214" s="42">
        <v>38</v>
      </c>
      <c r="S214" s="42">
        <v>143</v>
      </c>
      <c r="T214" s="89"/>
      <c r="U214" s="38" t="s">
        <v>576</v>
      </c>
      <c r="V214" s="88"/>
    </row>
    <row r="215" s="4" customFormat="1" ht="28.5" spans="1:22">
      <c r="A215" s="35">
        <v>137</v>
      </c>
      <c r="B215" s="44" t="s">
        <v>41</v>
      </c>
      <c r="C215" s="36" t="s">
        <v>493</v>
      </c>
      <c r="D215" s="42" t="s">
        <v>387</v>
      </c>
      <c r="E215" s="36" t="s">
        <v>31</v>
      </c>
      <c r="F215" s="42" t="s">
        <v>977</v>
      </c>
      <c r="G215" s="42" t="s">
        <v>975</v>
      </c>
      <c r="H215" s="43" t="s">
        <v>978</v>
      </c>
      <c r="I215" s="36" t="s">
        <v>264</v>
      </c>
      <c r="J215" s="36" t="s">
        <v>41</v>
      </c>
      <c r="K215" s="36" t="s">
        <v>430</v>
      </c>
      <c r="L215" s="36">
        <v>13607428852</v>
      </c>
      <c r="M215" s="42">
        <v>60</v>
      </c>
      <c r="N215" s="36" t="s">
        <v>37</v>
      </c>
      <c r="O215" s="38" t="s">
        <v>336</v>
      </c>
      <c r="P215" s="36">
        <v>2020.04</v>
      </c>
      <c r="Q215" s="36">
        <v>2020.11</v>
      </c>
      <c r="R215" s="42">
        <v>8</v>
      </c>
      <c r="S215" s="42">
        <v>38</v>
      </c>
      <c r="T215" s="89"/>
      <c r="U215" s="38" t="s">
        <v>979</v>
      </c>
      <c r="V215" s="88"/>
    </row>
    <row r="216" s="4" customFormat="1" ht="28.5" spans="1:22">
      <c r="A216" s="35">
        <v>138</v>
      </c>
      <c r="B216" s="44" t="s">
        <v>41</v>
      </c>
      <c r="C216" s="36" t="s">
        <v>980</v>
      </c>
      <c r="D216" s="42" t="s">
        <v>387</v>
      </c>
      <c r="E216" s="36" t="s">
        <v>31</v>
      </c>
      <c r="F216" s="42" t="s">
        <v>981</v>
      </c>
      <c r="G216" s="42" t="s">
        <v>982</v>
      </c>
      <c r="H216" s="43" t="s">
        <v>983</v>
      </c>
      <c r="I216" s="36" t="s">
        <v>264</v>
      </c>
      <c r="J216" s="36" t="s">
        <v>41</v>
      </c>
      <c r="K216" s="36" t="s">
        <v>430</v>
      </c>
      <c r="L216" s="36">
        <v>13607428853</v>
      </c>
      <c r="M216" s="42">
        <v>60</v>
      </c>
      <c r="N216" s="36" t="s">
        <v>37</v>
      </c>
      <c r="O216" s="38" t="s">
        <v>984</v>
      </c>
      <c r="P216" s="36">
        <v>2020.04</v>
      </c>
      <c r="Q216" s="36">
        <v>2020.11</v>
      </c>
      <c r="R216" s="42">
        <v>8</v>
      </c>
      <c r="S216" s="42">
        <v>22</v>
      </c>
      <c r="T216" s="89"/>
      <c r="U216" s="38" t="s">
        <v>486</v>
      </c>
      <c r="V216" s="88"/>
    </row>
    <row r="217" s="4" customFormat="1" ht="28.5" spans="1:22">
      <c r="A217" s="35">
        <v>139</v>
      </c>
      <c r="B217" s="44" t="s">
        <v>41</v>
      </c>
      <c r="C217" s="36" t="s">
        <v>980</v>
      </c>
      <c r="D217" s="42" t="s">
        <v>387</v>
      </c>
      <c r="E217" s="36" t="s">
        <v>31</v>
      </c>
      <c r="F217" s="42" t="s">
        <v>985</v>
      </c>
      <c r="G217" s="42" t="s">
        <v>986</v>
      </c>
      <c r="H217" s="43" t="s">
        <v>983</v>
      </c>
      <c r="I217" s="36" t="s">
        <v>264</v>
      </c>
      <c r="J217" s="36" t="s">
        <v>41</v>
      </c>
      <c r="K217" s="36" t="s">
        <v>430</v>
      </c>
      <c r="L217" s="36">
        <v>13607428854</v>
      </c>
      <c r="M217" s="42">
        <v>60</v>
      </c>
      <c r="N217" s="36" t="s">
        <v>37</v>
      </c>
      <c r="O217" s="38" t="s">
        <v>984</v>
      </c>
      <c r="P217" s="36">
        <v>2020.04</v>
      </c>
      <c r="Q217" s="36">
        <v>2020.11</v>
      </c>
      <c r="R217" s="42">
        <v>12</v>
      </c>
      <c r="S217" s="42">
        <v>32</v>
      </c>
      <c r="T217" s="89"/>
      <c r="U217" s="38" t="s">
        <v>486</v>
      </c>
      <c r="V217" s="88"/>
    </row>
    <row r="218" s="4" customFormat="1" ht="28.5" spans="1:22">
      <c r="A218" s="35">
        <v>140</v>
      </c>
      <c r="B218" s="44" t="s">
        <v>41</v>
      </c>
      <c r="C218" s="36" t="s">
        <v>980</v>
      </c>
      <c r="D218" s="42" t="s">
        <v>387</v>
      </c>
      <c r="E218" s="36" t="s">
        <v>31</v>
      </c>
      <c r="F218" s="42" t="s">
        <v>987</v>
      </c>
      <c r="G218" s="42" t="s">
        <v>988</v>
      </c>
      <c r="H218" s="43" t="s">
        <v>983</v>
      </c>
      <c r="I218" s="36" t="s">
        <v>264</v>
      </c>
      <c r="J218" s="36" t="s">
        <v>41</v>
      </c>
      <c r="K218" s="36" t="s">
        <v>430</v>
      </c>
      <c r="L218" s="36">
        <v>13607428855</v>
      </c>
      <c r="M218" s="42">
        <v>30</v>
      </c>
      <c r="N218" s="36" t="s">
        <v>37</v>
      </c>
      <c r="O218" s="38" t="s">
        <v>989</v>
      </c>
      <c r="P218" s="36">
        <v>2020.04</v>
      </c>
      <c r="Q218" s="36">
        <v>2020.11</v>
      </c>
      <c r="R218" s="42">
        <v>4</v>
      </c>
      <c r="S218" s="42">
        <v>13</v>
      </c>
      <c r="T218" s="89"/>
      <c r="U218" s="38" t="s">
        <v>486</v>
      </c>
      <c r="V218" s="88"/>
    </row>
    <row r="219" s="4" customFormat="1" ht="28.5" spans="1:22">
      <c r="A219" s="35">
        <v>141</v>
      </c>
      <c r="B219" s="44" t="s">
        <v>41</v>
      </c>
      <c r="C219" s="36" t="s">
        <v>343</v>
      </c>
      <c r="D219" s="42" t="s">
        <v>387</v>
      </c>
      <c r="E219" s="36" t="s">
        <v>31</v>
      </c>
      <c r="F219" s="42" t="s">
        <v>990</v>
      </c>
      <c r="G219" s="42" t="s">
        <v>343</v>
      </c>
      <c r="H219" s="43" t="s">
        <v>991</v>
      </c>
      <c r="I219" s="36" t="s">
        <v>264</v>
      </c>
      <c r="J219" s="36" t="s">
        <v>41</v>
      </c>
      <c r="K219" s="36" t="s">
        <v>430</v>
      </c>
      <c r="L219" s="36">
        <v>13607428856</v>
      </c>
      <c r="M219" s="42">
        <v>50</v>
      </c>
      <c r="N219" s="36" t="s">
        <v>37</v>
      </c>
      <c r="O219" s="38" t="s">
        <v>992</v>
      </c>
      <c r="P219" s="36">
        <v>2020.04</v>
      </c>
      <c r="Q219" s="36">
        <v>2020.11</v>
      </c>
      <c r="R219" s="42">
        <v>50</v>
      </c>
      <c r="S219" s="42">
        <v>169</v>
      </c>
      <c r="T219" s="89"/>
      <c r="U219" s="38" t="s">
        <v>993</v>
      </c>
      <c r="V219" s="88"/>
    </row>
    <row r="220" s="4" customFormat="1" ht="28.5" spans="1:22">
      <c r="A220" s="35">
        <v>142</v>
      </c>
      <c r="B220" s="36" t="s">
        <v>57</v>
      </c>
      <c r="C220" s="36" t="s">
        <v>994</v>
      </c>
      <c r="D220" s="42" t="s">
        <v>387</v>
      </c>
      <c r="E220" s="36" t="s">
        <v>31</v>
      </c>
      <c r="F220" s="42" t="s">
        <v>995</v>
      </c>
      <c r="G220" s="42" t="s">
        <v>996</v>
      </c>
      <c r="H220" s="43" t="s">
        <v>997</v>
      </c>
      <c r="I220" s="36" t="s">
        <v>264</v>
      </c>
      <c r="J220" s="36" t="s">
        <v>57</v>
      </c>
      <c r="K220" s="36" t="s">
        <v>354</v>
      </c>
      <c r="L220" s="36">
        <v>15292208360</v>
      </c>
      <c r="M220" s="42">
        <v>100</v>
      </c>
      <c r="N220" s="36" t="s">
        <v>37</v>
      </c>
      <c r="O220" s="38" t="s">
        <v>998</v>
      </c>
      <c r="P220" s="36">
        <v>2020.04</v>
      </c>
      <c r="Q220" s="36">
        <v>2020.11</v>
      </c>
      <c r="R220" s="42">
        <v>40</v>
      </c>
      <c r="S220" s="42">
        <v>131</v>
      </c>
      <c r="T220" s="89"/>
      <c r="U220" s="38" t="s">
        <v>999</v>
      </c>
      <c r="V220" s="36"/>
    </row>
    <row r="221" s="4" customFormat="1" ht="28.5" spans="1:22">
      <c r="A221" s="35">
        <v>143</v>
      </c>
      <c r="B221" s="36" t="s">
        <v>57</v>
      </c>
      <c r="C221" s="36" t="s">
        <v>444</v>
      </c>
      <c r="D221" s="42" t="s">
        <v>387</v>
      </c>
      <c r="E221" s="36" t="s">
        <v>31</v>
      </c>
      <c r="F221" s="42" t="s">
        <v>1000</v>
      </c>
      <c r="G221" s="42" t="s">
        <v>444</v>
      </c>
      <c r="H221" s="43" t="s">
        <v>1001</v>
      </c>
      <c r="I221" s="36" t="s">
        <v>264</v>
      </c>
      <c r="J221" s="36" t="s">
        <v>57</v>
      </c>
      <c r="K221" s="36" t="s">
        <v>354</v>
      </c>
      <c r="L221" s="36">
        <v>15292208360</v>
      </c>
      <c r="M221" s="42">
        <v>22</v>
      </c>
      <c r="N221" s="36" t="s">
        <v>37</v>
      </c>
      <c r="O221" s="38" t="s">
        <v>998</v>
      </c>
      <c r="P221" s="36">
        <v>2020.04</v>
      </c>
      <c r="Q221" s="36">
        <v>2020.11</v>
      </c>
      <c r="R221" s="42">
        <v>60</v>
      </c>
      <c r="S221" s="42">
        <v>192</v>
      </c>
      <c r="T221" s="89"/>
      <c r="U221" s="89" t="s">
        <v>1002</v>
      </c>
      <c r="V221" s="36"/>
    </row>
    <row r="222" s="4" customFormat="1" ht="42.75" spans="1:22">
      <c r="A222" s="35">
        <v>144</v>
      </c>
      <c r="B222" s="36" t="s">
        <v>57</v>
      </c>
      <c r="C222" s="36" t="s">
        <v>349</v>
      </c>
      <c r="D222" s="42" t="s">
        <v>387</v>
      </c>
      <c r="E222" s="36" t="s">
        <v>350</v>
      </c>
      <c r="F222" s="42" t="s">
        <v>1003</v>
      </c>
      <c r="G222" s="42" t="s">
        <v>349</v>
      </c>
      <c r="H222" s="43" t="s">
        <v>1004</v>
      </c>
      <c r="I222" s="36" t="s">
        <v>264</v>
      </c>
      <c r="J222" s="36" t="s">
        <v>57</v>
      </c>
      <c r="K222" s="36" t="s">
        <v>354</v>
      </c>
      <c r="L222" s="36">
        <v>15292208360</v>
      </c>
      <c r="M222" s="42">
        <v>10</v>
      </c>
      <c r="N222" s="36" t="s">
        <v>37</v>
      </c>
      <c r="O222" s="38" t="s">
        <v>998</v>
      </c>
      <c r="P222" s="36">
        <v>2020.04</v>
      </c>
      <c r="Q222" s="36">
        <v>2020.11</v>
      </c>
      <c r="R222" s="42">
        <v>48</v>
      </c>
      <c r="S222" s="42">
        <v>174</v>
      </c>
      <c r="T222" s="89"/>
      <c r="U222" s="38" t="s">
        <v>1005</v>
      </c>
      <c r="V222" s="36"/>
    </row>
    <row r="223" s="4" customFormat="1" ht="71.25" spans="1:22">
      <c r="A223" s="35">
        <v>145</v>
      </c>
      <c r="B223" s="36" t="s">
        <v>57</v>
      </c>
      <c r="C223" s="36" t="s">
        <v>349</v>
      </c>
      <c r="D223" s="42" t="s">
        <v>387</v>
      </c>
      <c r="E223" s="36" t="s">
        <v>31</v>
      </c>
      <c r="F223" s="42" t="s">
        <v>1006</v>
      </c>
      <c r="G223" s="42" t="s">
        <v>1007</v>
      </c>
      <c r="H223" s="43" t="s">
        <v>1008</v>
      </c>
      <c r="I223" s="36" t="s">
        <v>264</v>
      </c>
      <c r="J223" s="36" t="s">
        <v>57</v>
      </c>
      <c r="K223" s="36" t="s">
        <v>354</v>
      </c>
      <c r="L223" s="36">
        <v>15292208360</v>
      </c>
      <c r="M223" s="42">
        <v>70</v>
      </c>
      <c r="N223" s="36" t="s">
        <v>37</v>
      </c>
      <c r="O223" s="38" t="s">
        <v>998</v>
      </c>
      <c r="P223" s="36">
        <v>2020.04</v>
      </c>
      <c r="Q223" s="36">
        <v>2020.11</v>
      </c>
      <c r="R223" s="42">
        <v>48</v>
      </c>
      <c r="S223" s="42">
        <v>174</v>
      </c>
      <c r="T223" s="89"/>
      <c r="U223" s="38" t="s">
        <v>1009</v>
      </c>
      <c r="V223" s="36"/>
    </row>
    <row r="224" s="4" customFormat="1" ht="28.5" spans="1:22">
      <c r="A224" s="35">
        <v>146</v>
      </c>
      <c r="B224" s="36" t="s">
        <v>57</v>
      </c>
      <c r="C224" s="36" t="s">
        <v>357</v>
      </c>
      <c r="D224" s="42" t="s">
        <v>387</v>
      </c>
      <c r="E224" s="36" t="s">
        <v>260</v>
      </c>
      <c r="F224" s="42" t="s">
        <v>1010</v>
      </c>
      <c r="G224" s="42" t="s">
        <v>1011</v>
      </c>
      <c r="H224" s="43" t="s">
        <v>1012</v>
      </c>
      <c r="I224" s="36" t="s">
        <v>264</v>
      </c>
      <c r="J224" s="36" t="s">
        <v>57</v>
      </c>
      <c r="K224" s="36" t="s">
        <v>354</v>
      </c>
      <c r="L224" s="36">
        <v>15292208360</v>
      </c>
      <c r="M224" s="42">
        <v>100</v>
      </c>
      <c r="N224" s="36" t="s">
        <v>37</v>
      </c>
      <c r="O224" s="38" t="s">
        <v>998</v>
      </c>
      <c r="P224" s="36">
        <v>2020.04</v>
      </c>
      <c r="Q224" s="36">
        <v>2020.11</v>
      </c>
      <c r="R224" s="42">
        <v>74</v>
      </c>
      <c r="S224" s="42">
        <v>274</v>
      </c>
      <c r="T224" s="89"/>
      <c r="U224" s="89" t="s">
        <v>1013</v>
      </c>
      <c r="V224" s="36"/>
    </row>
    <row r="225" s="4" customFormat="1" ht="42.75" spans="1:22">
      <c r="A225" s="35">
        <v>147</v>
      </c>
      <c r="B225" s="36" t="s">
        <v>57</v>
      </c>
      <c r="C225" s="36" t="s">
        <v>1014</v>
      </c>
      <c r="D225" s="42" t="s">
        <v>387</v>
      </c>
      <c r="E225" s="36" t="s">
        <v>350</v>
      </c>
      <c r="F225" s="42" t="s">
        <v>1015</v>
      </c>
      <c r="G225" s="42" t="s">
        <v>1016</v>
      </c>
      <c r="H225" s="43" t="s">
        <v>1017</v>
      </c>
      <c r="I225" s="36" t="s">
        <v>264</v>
      </c>
      <c r="J225" s="36" t="s">
        <v>57</v>
      </c>
      <c r="K225" s="36" t="s">
        <v>354</v>
      </c>
      <c r="L225" s="36">
        <v>15292208360</v>
      </c>
      <c r="M225" s="42">
        <v>40</v>
      </c>
      <c r="N225" s="36" t="s">
        <v>37</v>
      </c>
      <c r="O225" s="38" t="s">
        <v>998</v>
      </c>
      <c r="P225" s="36">
        <v>2020.04</v>
      </c>
      <c r="Q225" s="36">
        <v>2020.11</v>
      </c>
      <c r="R225" s="42">
        <v>66</v>
      </c>
      <c r="S225" s="42">
        <v>230</v>
      </c>
      <c r="T225" s="89"/>
      <c r="U225" s="38" t="s">
        <v>1018</v>
      </c>
      <c r="V225" s="36"/>
    </row>
    <row r="226" s="4" customFormat="1" ht="28.5" spans="1:22">
      <c r="A226" s="35">
        <v>148</v>
      </c>
      <c r="B226" s="36" t="s">
        <v>57</v>
      </c>
      <c r="C226" s="36" t="s">
        <v>1014</v>
      </c>
      <c r="D226" s="42" t="s">
        <v>387</v>
      </c>
      <c r="E226" s="36" t="s">
        <v>31</v>
      </c>
      <c r="F226" s="42" t="s">
        <v>1019</v>
      </c>
      <c r="G226" s="42" t="s">
        <v>1020</v>
      </c>
      <c r="H226" s="43" t="s">
        <v>1021</v>
      </c>
      <c r="I226" s="36" t="s">
        <v>264</v>
      </c>
      <c r="J226" s="36" t="s">
        <v>57</v>
      </c>
      <c r="K226" s="36" t="s">
        <v>354</v>
      </c>
      <c r="L226" s="36">
        <v>15292208360</v>
      </c>
      <c r="M226" s="42">
        <v>120</v>
      </c>
      <c r="N226" s="36" t="s">
        <v>37</v>
      </c>
      <c r="O226" s="38" t="s">
        <v>998</v>
      </c>
      <c r="P226" s="36">
        <v>2020.04</v>
      </c>
      <c r="Q226" s="36">
        <v>2020.11</v>
      </c>
      <c r="R226" s="42">
        <v>30</v>
      </c>
      <c r="S226" s="42">
        <v>86</v>
      </c>
      <c r="T226" s="89"/>
      <c r="U226" s="38" t="s">
        <v>1022</v>
      </c>
      <c r="V226" s="36"/>
    </row>
    <row r="227" s="4" customFormat="1" ht="42.75" spans="1:22">
      <c r="A227" s="35">
        <v>149</v>
      </c>
      <c r="B227" s="36" t="s">
        <v>57</v>
      </c>
      <c r="C227" s="36" t="s">
        <v>58</v>
      </c>
      <c r="D227" s="42" t="s">
        <v>387</v>
      </c>
      <c r="E227" s="36" t="s">
        <v>350</v>
      </c>
      <c r="F227" s="42" t="s">
        <v>1023</v>
      </c>
      <c r="G227" s="42" t="s">
        <v>1024</v>
      </c>
      <c r="H227" s="43" t="s">
        <v>1025</v>
      </c>
      <c r="I227" s="36" t="s">
        <v>264</v>
      </c>
      <c r="J227" s="36" t="s">
        <v>57</v>
      </c>
      <c r="K227" s="36" t="s">
        <v>354</v>
      </c>
      <c r="L227" s="36">
        <v>15292208360</v>
      </c>
      <c r="M227" s="42">
        <v>50</v>
      </c>
      <c r="N227" s="36" t="s">
        <v>37</v>
      </c>
      <c r="O227" s="38" t="s">
        <v>998</v>
      </c>
      <c r="P227" s="36">
        <v>2020.04</v>
      </c>
      <c r="Q227" s="36">
        <v>2020.11</v>
      </c>
      <c r="R227" s="42">
        <v>92</v>
      </c>
      <c r="S227" s="42">
        <v>271</v>
      </c>
      <c r="T227" s="89"/>
      <c r="U227" s="38" t="s">
        <v>1026</v>
      </c>
      <c r="V227" s="36"/>
    </row>
    <row r="228" s="4" customFormat="1" ht="28.5" spans="1:22">
      <c r="A228" s="35">
        <v>150</v>
      </c>
      <c r="B228" s="36" t="s">
        <v>57</v>
      </c>
      <c r="C228" s="36" t="s">
        <v>1027</v>
      </c>
      <c r="D228" s="42" t="s">
        <v>387</v>
      </c>
      <c r="E228" s="36" t="s">
        <v>31</v>
      </c>
      <c r="F228" s="42" t="s">
        <v>1028</v>
      </c>
      <c r="G228" s="42" t="s">
        <v>1029</v>
      </c>
      <c r="H228" s="43" t="s">
        <v>1030</v>
      </c>
      <c r="I228" s="36" t="s">
        <v>264</v>
      </c>
      <c r="J228" s="36" t="s">
        <v>57</v>
      </c>
      <c r="K228" s="36" t="s">
        <v>354</v>
      </c>
      <c r="L228" s="36">
        <v>15292208360</v>
      </c>
      <c r="M228" s="42">
        <v>50</v>
      </c>
      <c r="N228" s="36" t="s">
        <v>37</v>
      </c>
      <c r="O228" s="38" t="s">
        <v>998</v>
      </c>
      <c r="P228" s="36">
        <v>2020.04</v>
      </c>
      <c r="Q228" s="36">
        <v>2020.11</v>
      </c>
      <c r="R228" s="42">
        <v>69</v>
      </c>
      <c r="S228" s="42">
        <v>286</v>
      </c>
      <c r="T228" s="89"/>
      <c r="U228" s="38" t="s">
        <v>1031</v>
      </c>
      <c r="V228" s="36"/>
    </row>
    <row r="229" s="9" customFormat="1" ht="28.5" spans="1:22">
      <c r="A229" s="35">
        <v>151</v>
      </c>
      <c r="B229" s="36" t="s">
        <v>47</v>
      </c>
      <c r="C229" s="36" t="s">
        <v>1032</v>
      </c>
      <c r="D229" s="42" t="s">
        <v>387</v>
      </c>
      <c r="E229" s="36" t="s">
        <v>350</v>
      </c>
      <c r="F229" s="42" t="s">
        <v>1033</v>
      </c>
      <c r="G229" s="42" t="s">
        <v>1032</v>
      </c>
      <c r="H229" s="43" t="s">
        <v>1034</v>
      </c>
      <c r="I229" s="36" t="s">
        <v>264</v>
      </c>
      <c r="J229" s="36" t="s">
        <v>47</v>
      </c>
      <c r="K229" s="36" t="s">
        <v>390</v>
      </c>
      <c r="L229" s="36">
        <v>13974139266</v>
      </c>
      <c r="M229" s="42">
        <v>60</v>
      </c>
      <c r="N229" s="36" t="s">
        <v>37</v>
      </c>
      <c r="O229" s="38" t="s">
        <v>998</v>
      </c>
      <c r="P229" s="36">
        <v>2020.04</v>
      </c>
      <c r="Q229" s="36">
        <v>2020.11</v>
      </c>
      <c r="R229" s="42">
        <v>20</v>
      </c>
      <c r="S229" s="42">
        <v>81</v>
      </c>
      <c r="T229" s="38"/>
      <c r="U229" s="38" t="s">
        <v>1035</v>
      </c>
      <c r="V229" s="36"/>
    </row>
    <row r="230" s="9" customFormat="1" ht="28.5" spans="1:22">
      <c r="A230" s="35">
        <v>152</v>
      </c>
      <c r="B230" s="36" t="s">
        <v>47</v>
      </c>
      <c r="C230" s="36" t="s">
        <v>48</v>
      </c>
      <c r="D230" s="42" t="s">
        <v>387</v>
      </c>
      <c r="E230" s="36" t="s">
        <v>31</v>
      </c>
      <c r="F230" s="42" t="s">
        <v>1036</v>
      </c>
      <c r="G230" s="42" t="s">
        <v>1037</v>
      </c>
      <c r="H230" s="43" t="s">
        <v>1038</v>
      </c>
      <c r="I230" s="36" t="s">
        <v>264</v>
      </c>
      <c r="J230" s="36" t="s">
        <v>47</v>
      </c>
      <c r="K230" s="36" t="s">
        <v>390</v>
      </c>
      <c r="L230" s="36">
        <v>13974139266</v>
      </c>
      <c r="M230" s="42">
        <v>12</v>
      </c>
      <c r="N230" s="36" t="s">
        <v>37</v>
      </c>
      <c r="O230" s="38" t="s">
        <v>998</v>
      </c>
      <c r="P230" s="36">
        <v>2020.04</v>
      </c>
      <c r="Q230" s="36">
        <v>2020.11</v>
      </c>
      <c r="R230" s="42">
        <v>49</v>
      </c>
      <c r="S230" s="42">
        <v>198</v>
      </c>
      <c r="T230" s="38"/>
      <c r="U230" s="38" t="s">
        <v>1039</v>
      </c>
      <c r="V230" s="36"/>
    </row>
    <row r="231" s="9" customFormat="1" ht="28.5" spans="1:22">
      <c r="A231" s="35">
        <v>153</v>
      </c>
      <c r="B231" s="36" t="s">
        <v>47</v>
      </c>
      <c r="C231" s="36" t="s">
        <v>48</v>
      </c>
      <c r="D231" s="42" t="s">
        <v>387</v>
      </c>
      <c r="E231" s="36" t="s">
        <v>31</v>
      </c>
      <c r="F231" s="42" t="s">
        <v>1040</v>
      </c>
      <c r="G231" s="42" t="s">
        <v>1041</v>
      </c>
      <c r="H231" s="43" t="s">
        <v>1042</v>
      </c>
      <c r="I231" s="36" t="s">
        <v>264</v>
      </c>
      <c r="J231" s="36" t="s">
        <v>47</v>
      </c>
      <c r="K231" s="36" t="s">
        <v>390</v>
      </c>
      <c r="L231" s="36">
        <v>13974139266</v>
      </c>
      <c r="M231" s="42">
        <v>20</v>
      </c>
      <c r="N231" s="36" t="s">
        <v>37</v>
      </c>
      <c r="O231" s="38" t="s">
        <v>998</v>
      </c>
      <c r="P231" s="36">
        <v>2020.04</v>
      </c>
      <c r="Q231" s="36">
        <v>2020.11</v>
      </c>
      <c r="R231" s="42">
        <v>45</v>
      </c>
      <c r="S231" s="42">
        <v>190</v>
      </c>
      <c r="T231" s="38"/>
      <c r="U231" s="38" t="s">
        <v>1043</v>
      </c>
      <c r="V231" s="36"/>
    </row>
    <row r="232" s="9" customFormat="1" ht="28.5" spans="1:22">
      <c r="A232" s="35">
        <v>154</v>
      </c>
      <c r="B232" s="36" t="s">
        <v>47</v>
      </c>
      <c r="C232" s="36" t="s">
        <v>1044</v>
      </c>
      <c r="D232" s="42" t="s">
        <v>387</v>
      </c>
      <c r="E232" s="36" t="s">
        <v>31</v>
      </c>
      <c r="F232" s="36" t="s">
        <v>1045</v>
      </c>
      <c r="G232" s="36" t="s">
        <v>1046</v>
      </c>
      <c r="H232" s="38" t="s">
        <v>1047</v>
      </c>
      <c r="I232" s="36" t="s">
        <v>264</v>
      </c>
      <c r="J232" s="36" t="s">
        <v>47</v>
      </c>
      <c r="K232" s="36" t="s">
        <v>390</v>
      </c>
      <c r="L232" s="36">
        <v>13974139266</v>
      </c>
      <c r="M232" s="36">
        <v>54</v>
      </c>
      <c r="N232" s="36" t="s">
        <v>37</v>
      </c>
      <c r="O232" s="38" t="s">
        <v>998</v>
      </c>
      <c r="P232" s="36">
        <v>2020.04</v>
      </c>
      <c r="Q232" s="36">
        <v>2020.11</v>
      </c>
      <c r="R232" s="36" t="s">
        <v>1048</v>
      </c>
      <c r="S232" s="36" t="s">
        <v>1049</v>
      </c>
      <c r="T232" s="89"/>
      <c r="U232" s="38" t="s">
        <v>1050</v>
      </c>
      <c r="V232" s="36"/>
    </row>
    <row r="233" s="9" customFormat="1" ht="28.5" spans="1:22">
      <c r="A233" s="35">
        <v>155</v>
      </c>
      <c r="B233" s="36" t="s">
        <v>47</v>
      </c>
      <c r="C233" s="36" t="s">
        <v>1051</v>
      </c>
      <c r="D233" s="42" t="s">
        <v>387</v>
      </c>
      <c r="E233" s="36" t="s">
        <v>31</v>
      </c>
      <c r="F233" s="42" t="s">
        <v>1052</v>
      </c>
      <c r="G233" s="42" t="s">
        <v>1053</v>
      </c>
      <c r="H233" s="43" t="s">
        <v>1054</v>
      </c>
      <c r="I233" s="36" t="s">
        <v>264</v>
      </c>
      <c r="J233" s="36" t="s">
        <v>47</v>
      </c>
      <c r="K233" s="36" t="s">
        <v>390</v>
      </c>
      <c r="L233" s="36">
        <v>13974139266</v>
      </c>
      <c r="M233" s="42">
        <v>50</v>
      </c>
      <c r="N233" s="36" t="s">
        <v>37</v>
      </c>
      <c r="O233" s="38" t="s">
        <v>998</v>
      </c>
      <c r="P233" s="36">
        <v>2020.04</v>
      </c>
      <c r="Q233" s="36">
        <v>2020.11</v>
      </c>
      <c r="R233" s="42">
        <v>22</v>
      </c>
      <c r="S233" s="42">
        <v>60</v>
      </c>
      <c r="T233" s="89"/>
      <c r="U233" s="38" t="s">
        <v>1055</v>
      </c>
      <c r="V233" s="36"/>
    </row>
    <row r="234" s="9" customFormat="1" ht="28.5" spans="1:22">
      <c r="A234" s="35">
        <v>156</v>
      </c>
      <c r="B234" s="36" t="s">
        <v>47</v>
      </c>
      <c r="C234" s="36" t="s">
        <v>1056</v>
      </c>
      <c r="D234" s="42" t="s">
        <v>387</v>
      </c>
      <c r="E234" s="36" t="s">
        <v>31</v>
      </c>
      <c r="F234" s="42" t="s">
        <v>1057</v>
      </c>
      <c r="G234" s="42" t="s">
        <v>1058</v>
      </c>
      <c r="H234" s="43" t="s">
        <v>1059</v>
      </c>
      <c r="I234" s="36" t="s">
        <v>264</v>
      </c>
      <c r="J234" s="36" t="s">
        <v>47</v>
      </c>
      <c r="K234" s="36" t="s">
        <v>390</v>
      </c>
      <c r="L234" s="36">
        <v>13974139266</v>
      </c>
      <c r="M234" s="42">
        <v>25</v>
      </c>
      <c r="N234" s="36" t="s">
        <v>37</v>
      </c>
      <c r="O234" s="38" t="s">
        <v>998</v>
      </c>
      <c r="P234" s="36">
        <v>2020.04</v>
      </c>
      <c r="Q234" s="36">
        <v>2020.11</v>
      </c>
      <c r="R234" s="42">
        <v>39</v>
      </c>
      <c r="S234" s="42">
        <v>118</v>
      </c>
      <c r="T234" s="89"/>
      <c r="U234" s="38" t="s">
        <v>1060</v>
      </c>
      <c r="V234" s="36"/>
    </row>
    <row r="235" s="9" customFormat="1" ht="28.5" spans="1:22">
      <c r="A235" s="35">
        <v>157</v>
      </c>
      <c r="B235" s="36" t="s">
        <v>47</v>
      </c>
      <c r="C235" s="36" t="s">
        <v>1061</v>
      </c>
      <c r="D235" s="42" t="s">
        <v>387</v>
      </c>
      <c r="E235" s="36" t="s">
        <v>31</v>
      </c>
      <c r="F235" s="42" t="s">
        <v>1062</v>
      </c>
      <c r="G235" s="42" t="s">
        <v>1063</v>
      </c>
      <c r="H235" s="43" t="s">
        <v>1064</v>
      </c>
      <c r="I235" s="36" t="s">
        <v>264</v>
      </c>
      <c r="J235" s="36" t="s">
        <v>47</v>
      </c>
      <c r="K235" s="36" t="s">
        <v>390</v>
      </c>
      <c r="L235" s="36">
        <v>13974139266</v>
      </c>
      <c r="M235" s="42">
        <v>10</v>
      </c>
      <c r="N235" s="36" t="s">
        <v>37</v>
      </c>
      <c r="O235" s="38" t="s">
        <v>998</v>
      </c>
      <c r="P235" s="36">
        <v>2020.04</v>
      </c>
      <c r="Q235" s="36">
        <v>2020.11</v>
      </c>
      <c r="R235" s="42">
        <v>5</v>
      </c>
      <c r="S235" s="42">
        <v>16</v>
      </c>
      <c r="T235" s="89"/>
      <c r="U235" s="38" t="s">
        <v>1065</v>
      </c>
      <c r="V235" s="36"/>
    </row>
    <row r="236" s="9" customFormat="1" ht="28.5" spans="1:22">
      <c r="A236" s="35">
        <v>158</v>
      </c>
      <c r="B236" s="36" t="s">
        <v>47</v>
      </c>
      <c r="C236" s="36" t="s">
        <v>529</v>
      </c>
      <c r="D236" s="42" t="s">
        <v>387</v>
      </c>
      <c r="E236" s="36" t="s">
        <v>31</v>
      </c>
      <c r="F236" s="42" t="s">
        <v>1066</v>
      </c>
      <c r="G236" s="42" t="s">
        <v>1067</v>
      </c>
      <c r="H236" s="43" t="s">
        <v>1068</v>
      </c>
      <c r="I236" s="36" t="s">
        <v>264</v>
      </c>
      <c r="J236" s="36" t="s">
        <v>47</v>
      </c>
      <c r="K236" s="36" t="s">
        <v>390</v>
      </c>
      <c r="L236" s="36">
        <v>13974139266</v>
      </c>
      <c r="M236" s="42">
        <v>60</v>
      </c>
      <c r="N236" s="36" t="s">
        <v>37</v>
      </c>
      <c r="O236" s="38" t="s">
        <v>998</v>
      </c>
      <c r="P236" s="36">
        <v>2020.04</v>
      </c>
      <c r="Q236" s="36">
        <v>2020.11</v>
      </c>
      <c r="R236" s="42">
        <v>74</v>
      </c>
      <c r="S236" s="42">
        <v>271</v>
      </c>
      <c r="T236" s="89"/>
      <c r="U236" s="38" t="s">
        <v>1069</v>
      </c>
      <c r="V236" s="36"/>
    </row>
    <row r="237" s="9" customFormat="1" ht="28.5" spans="1:22">
      <c r="A237" s="35">
        <v>159</v>
      </c>
      <c r="B237" s="36" t="s">
        <v>47</v>
      </c>
      <c r="C237" s="36" t="s">
        <v>1070</v>
      </c>
      <c r="D237" s="42" t="s">
        <v>387</v>
      </c>
      <c r="E237" s="36" t="s">
        <v>31</v>
      </c>
      <c r="F237" s="42" t="s">
        <v>1071</v>
      </c>
      <c r="G237" s="42" t="s">
        <v>1072</v>
      </c>
      <c r="H237" s="43" t="s">
        <v>1073</v>
      </c>
      <c r="I237" s="36" t="s">
        <v>264</v>
      </c>
      <c r="J237" s="36" t="s">
        <v>47</v>
      </c>
      <c r="K237" s="36" t="s">
        <v>390</v>
      </c>
      <c r="L237" s="36">
        <v>13974139266</v>
      </c>
      <c r="M237" s="42">
        <v>17</v>
      </c>
      <c r="N237" s="36" t="s">
        <v>37</v>
      </c>
      <c r="O237" s="38" t="s">
        <v>998</v>
      </c>
      <c r="P237" s="36">
        <v>2020.04</v>
      </c>
      <c r="Q237" s="36">
        <v>2020.11</v>
      </c>
      <c r="R237" s="42">
        <v>4</v>
      </c>
      <c r="S237" s="42">
        <v>16</v>
      </c>
      <c r="T237" s="89"/>
      <c r="U237" s="38" t="s">
        <v>1074</v>
      </c>
      <c r="V237" s="36"/>
    </row>
    <row r="238" s="9" customFormat="1" ht="28.5" spans="1:22">
      <c r="A238" s="35">
        <v>160</v>
      </c>
      <c r="B238" s="36" t="s">
        <v>47</v>
      </c>
      <c r="C238" s="36" t="s">
        <v>1075</v>
      </c>
      <c r="D238" s="42" t="s">
        <v>387</v>
      </c>
      <c r="E238" s="36" t="s">
        <v>31</v>
      </c>
      <c r="F238" s="42" t="s">
        <v>1076</v>
      </c>
      <c r="G238" s="42" t="s">
        <v>1077</v>
      </c>
      <c r="H238" s="43" t="s">
        <v>1078</v>
      </c>
      <c r="I238" s="36" t="s">
        <v>264</v>
      </c>
      <c r="J238" s="36" t="s">
        <v>47</v>
      </c>
      <c r="K238" s="36" t="s">
        <v>390</v>
      </c>
      <c r="L238" s="36">
        <v>13974139266</v>
      </c>
      <c r="M238" s="42">
        <v>90</v>
      </c>
      <c r="N238" s="36" t="s">
        <v>37</v>
      </c>
      <c r="O238" s="38" t="s">
        <v>998</v>
      </c>
      <c r="P238" s="36">
        <v>2020.04</v>
      </c>
      <c r="Q238" s="36">
        <v>2020.11</v>
      </c>
      <c r="R238" s="42">
        <v>60</v>
      </c>
      <c r="S238" s="42">
        <v>198</v>
      </c>
      <c r="T238" s="89"/>
      <c r="U238" s="43" t="s">
        <v>1079</v>
      </c>
      <c r="V238" s="36"/>
    </row>
    <row r="239" s="9" customFormat="1" ht="28.5" spans="1:22">
      <c r="A239" s="35">
        <v>161</v>
      </c>
      <c r="B239" s="36" t="s">
        <v>88</v>
      </c>
      <c r="C239" s="36" t="s">
        <v>89</v>
      </c>
      <c r="D239" s="42" t="s">
        <v>387</v>
      </c>
      <c r="E239" s="36" t="s">
        <v>31</v>
      </c>
      <c r="F239" s="42" t="s">
        <v>1080</v>
      </c>
      <c r="G239" s="42" t="s">
        <v>1081</v>
      </c>
      <c r="H239" s="43" t="s">
        <v>1082</v>
      </c>
      <c r="I239" s="36" t="s">
        <v>264</v>
      </c>
      <c r="J239" s="36" t="s">
        <v>88</v>
      </c>
      <c r="K239" s="36" t="s">
        <v>501</v>
      </c>
      <c r="L239" s="36">
        <v>15197319979</v>
      </c>
      <c r="M239" s="42">
        <v>70</v>
      </c>
      <c r="N239" s="36" t="s">
        <v>37</v>
      </c>
      <c r="O239" s="38" t="s">
        <v>998</v>
      </c>
      <c r="P239" s="36">
        <v>2020.04</v>
      </c>
      <c r="Q239" s="36">
        <v>2020.11</v>
      </c>
      <c r="R239" s="42">
        <v>69</v>
      </c>
      <c r="S239" s="42">
        <v>220</v>
      </c>
      <c r="T239" s="89"/>
      <c r="U239" s="43" t="s">
        <v>1083</v>
      </c>
      <c r="V239" s="36"/>
    </row>
    <row r="240" s="9" customFormat="1" ht="28.5" spans="1:22">
      <c r="A240" s="35">
        <v>162</v>
      </c>
      <c r="B240" s="36" t="s">
        <v>88</v>
      </c>
      <c r="C240" s="36" t="s">
        <v>89</v>
      </c>
      <c r="D240" s="42" t="s">
        <v>387</v>
      </c>
      <c r="E240" s="36" t="s">
        <v>31</v>
      </c>
      <c r="F240" s="42" t="s">
        <v>1084</v>
      </c>
      <c r="G240" s="42" t="s">
        <v>1085</v>
      </c>
      <c r="H240" s="43" t="s">
        <v>1086</v>
      </c>
      <c r="I240" s="36" t="s">
        <v>264</v>
      </c>
      <c r="J240" s="36" t="s">
        <v>88</v>
      </c>
      <c r="K240" s="36" t="s">
        <v>501</v>
      </c>
      <c r="L240" s="36">
        <v>15197319979</v>
      </c>
      <c r="M240" s="42">
        <v>16</v>
      </c>
      <c r="N240" s="36" t="s">
        <v>37</v>
      </c>
      <c r="O240" s="38" t="s">
        <v>998</v>
      </c>
      <c r="P240" s="36">
        <v>2020.04</v>
      </c>
      <c r="Q240" s="36">
        <v>2020.11</v>
      </c>
      <c r="R240" s="42">
        <v>69</v>
      </c>
      <c r="S240" s="42">
        <v>220</v>
      </c>
      <c r="T240" s="89"/>
      <c r="U240" s="43" t="s">
        <v>1087</v>
      </c>
      <c r="V240" s="36"/>
    </row>
    <row r="241" s="9" customFormat="1" ht="28.5" spans="1:22">
      <c r="A241" s="35">
        <v>163</v>
      </c>
      <c r="B241" s="36" t="s">
        <v>88</v>
      </c>
      <c r="C241" s="36" t="s">
        <v>89</v>
      </c>
      <c r="D241" s="42" t="s">
        <v>387</v>
      </c>
      <c r="E241" s="36" t="s">
        <v>31</v>
      </c>
      <c r="F241" s="42" t="s">
        <v>1088</v>
      </c>
      <c r="G241" s="42" t="s">
        <v>1089</v>
      </c>
      <c r="H241" s="43" t="s">
        <v>1090</v>
      </c>
      <c r="I241" s="36" t="s">
        <v>264</v>
      </c>
      <c r="J241" s="36" t="s">
        <v>88</v>
      </c>
      <c r="K241" s="36" t="s">
        <v>501</v>
      </c>
      <c r="L241" s="36">
        <v>15197319979</v>
      </c>
      <c r="M241" s="42">
        <v>40</v>
      </c>
      <c r="N241" s="36" t="s">
        <v>37</v>
      </c>
      <c r="O241" s="38" t="s">
        <v>998</v>
      </c>
      <c r="P241" s="36">
        <v>2020.04</v>
      </c>
      <c r="Q241" s="36">
        <v>2020.11</v>
      </c>
      <c r="R241" s="42">
        <v>69</v>
      </c>
      <c r="S241" s="42">
        <v>220</v>
      </c>
      <c r="T241" s="89"/>
      <c r="U241" s="43" t="s">
        <v>1091</v>
      </c>
      <c r="V241" s="36"/>
    </row>
    <row r="242" s="9" customFormat="1" ht="28.5" spans="1:22">
      <c r="A242" s="35">
        <v>164</v>
      </c>
      <c r="B242" s="36" t="s">
        <v>88</v>
      </c>
      <c r="C242" s="36" t="s">
        <v>89</v>
      </c>
      <c r="D242" s="42" t="s">
        <v>387</v>
      </c>
      <c r="E242" s="36" t="s">
        <v>31</v>
      </c>
      <c r="F242" s="42" t="s">
        <v>1092</v>
      </c>
      <c r="G242" s="42" t="s">
        <v>89</v>
      </c>
      <c r="H242" s="43" t="s">
        <v>1093</v>
      </c>
      <c r="I242" s="36" t="s">
        <v>264</v>
      </c>
      <c r="J242" s="36" t="s">
        <v>88</v>
      </c>
      <c r="K242" s="36" t="s">
        <v>501</v>
      </c>
      <c r="L242" s="36">
        <v>15197319979</v>
      </c>
      <c r="M242" s="42">
        <v>230</v>
      </c>
      <c r="N242" s="36" t="s">
        <v>37</v>
      </c>
      <c r="O242" s="38" t="s">
        <v>998</v>
      </c>
      <c r="P242" s="36">
        <v>2020.04</v>
      </c>
      <c r="Q242" s="36">
        <v>2020.11</v>
      </c>
      <c r="R242" s="42">
        <v>69</v>
      </c>
      <c r="S242" s="42">
        <v>220</v>
      </c>
      <c r="T242" s="89"/>
      <c r="U242" s="43" t="s">
        <v>1094</v>
      </c>
      <c r="V242" s="36"/>
    </row>
    <row r="243" s="9" customFormat="1" ht="28.5" spans="1:22">
      <c r="A243" s="35">
        <v>165</v>
      </c>
      <c r="B243" s="36" t="s">
        <v>88</v>
      </c>
      <c r="C243" s="36" t="s">
        <v>89</v>
      </c>
      <c r="D243" s="42" t="s">
        <v>387</v>
      </c>
      <c r="E243" s="36" t="s">
        <v>31</v>
      </c>
      <c r="F243" s="42" t="s">
        <v>1095</v>
      </c>
      <c r="G243" s="42" t="s">
        <v>89</v>
      </c>
      <c r="H243" s="43" t="s">
        <v>1096</v>
      </c>
      <c r="I243" s="36" t="s">
        <v>264</v>
      </c>
      <c r="J243" s="36" t="s">
        <v>88</v>
      </c>
      <c r="K243" s="36" t="s">
        <v>501</v>
      </c>
      <c r="L243" s="36">
        <v>15197319979</v>
      </c>
      <c r="M243" s="42">
        <v>115</v>
      </c>
      <c r="N243" s="36" t="s">
        <v>37</v>
      </c>
      <c r="O243" s="38" t="s">
        <v>998</v>
      </c>
      <c r="P243" s="36">
        <v>2020.04</v>
      </c>
      <c r="Q243" s="36">
        <v>2020.11</v>
      </c>
      <c r="R243" s="42">
        <v>69</v>
      </c>
      <c r="S243" s="42">
        <v>220</v>
      </c>
      <c r="T243" s="89"/>
      <c r="U243" s="43" t="s">
        <v>1097</v>
      </c>
      <c r="V243" s="36"/>
    </row>
    <row r="244" s="9" customFormat="1" ht="28.5" spans="1:22">
      <c r="A244" s="35">
        <v>166</v>
      </c>
      <c r="B244" s="36" t="s">
        <v>88</v>
      </c>
      <c r="C244" s="36" t="s">
        <v>89</v>
      </c>
      <c r="D244" s="42" t="s">
        <v>387</v>
      </c>
      <c r="E244" s="36" t="s">
        <v>350</v>
      </c>
      <c r="F244" s="42" t="s">
        <v>1098</v>
      </c>
      <c r="G244" s="42" t="s">
        <v>1099</v>
      </c>
      <c r="H244" s="43" t="s">
        <v>1100</v>
      </c>
      <c r="I244" s="36" t="s">
        <v>264</v>
      </c>
      <c r="J244" s="36" t="s">
        <v>88</v>
      </c>
      <c r="K244" s="36" t="s">
        <v>501</v>
      </c>
      <c r="L244" s="36">
        <v>15197319979</v>
      </c>
      <c r="M244" s="42">
        <v>15</v>
      </c>
      <c r="N244" s="36" t="s">
        <v>37</v>
      </c>
      <c r="O244" s="38" t="s">
        <v>998</v>
      </c>
      <c r="P244" s="36">
        <v>2020.04</v>
      </c>
      <c r="Q244" s="36">
        <v>2020.11</v>
      </c>
      <c r="R244" s="42">
        <v>69</v>
      </c>
      <c r="S244" s="42">
        <v>220</v>
      </c>
      <c r="T244" s="89"/>
      <c r="U244" s="38" t="s">
        <v>1101</v>
      </c>
      <c r="V244" s="36"/>
    </row>
    <row r="245" s="14" customFormat="1" spans="1:22">
      <c r="A245" s="98" t="s">
        <v>1102</v>
      </c>
      <c r="B245" s="98"/>
      <c r="C245" s="30"/>
      <c r="D245" s="99" t="s">
        <v>1103</v>
      </c>
      <c r="E245" s="30"/>
      <c r="F245" s="32"/>
      <c r="G245" s="31"/>
      <c r="H245" s="33"/>
      <c r="I245" s="30"/>
      <c r="J245" s="30"/>
      <c r="K245" s="30"/>
      <c r="L245" s="30"/>
      <c r="M245" s="100">
        <f>SUM(M246:M333)</f>
        <v>12382.6</v>
      </c>
      <c r="N245" s="100"/>
      <c r="O245" s="101"/>
      <c r="P245" s="100"/>
      <c r="Q245" s="100"/>
      <c r="R245" s="100"/>
      <c r="S245" s="100"/>
      <c r="T245" s="88"/>
      <c r="U245" s="88"/>
      <c r="V245" s="71"/>
    </row>
    <row r="246" s="9" customFormat="1" ht="28.5" spans="1:22">
      <c r="A246" s="36" t="s">
        <v>1104</v>
      </c>
      <c r="B246" s="36" t="s">
        <v>73</v>
      </c>
      <c r="C246" s="36" t="s">
        <v>405</v>
      </c>
      <c r="D246" s="42" t="s">
        <v>387</v>
      </c>
      <c r="E246" s="36" t="s">
        <v>31</v>
      </c>
      <c r="F246" s="42" t="s">
        <v>1105</v>
      </c>
      <c r="G246" s="42" t="s">
        <v>405</v>
      </c>
      <c r="H246" s="43" t="s">
        <v>1106</v>
      </c>
      <c r="I246" s="36" t="s">
        <v>1107</v>
      </c>
      <c r="J246" s="36" t="s">
        <v>73</v>
      </c>
      <c r="K246" s="36" t="s">
        <v>235</v>
      </c>
      <c r="L246" s="36" t="s">
        <v>236</v>
      </c>
      <c r="M246" s="42">
        <v>81.9</v>
      </c>
      <c r="N246" s="36" t="s">
        <v>37</v>
      </c>
      <c r="O246" s="38" t="s">
        <v>1108</v>
      </c>
      <c r="P246" s="36">
        <v>2020.06</v>
      </c>
      <c r="Q246" s="36">
        <v>2020.11</v>
      </c>
      <c r="R246" s="42">
        <v>58</v>
      </c>
      <c r="S246" s="42">
        <v>189</v>
      </c>
      <c r="T246" s="89"/>
      <c r="U246" s="38" t="s">
        <v>1109</v>
      </c>
      <c r="V246" s="36"/>
    </row>
    <row r="247" s="9" customFormat="1" ht="28.5" spans="1:22">
      <c r="A247" s="36" t="s">
        <v>1110</v>
      </c>
      <c r="B247" s="36" t="s">
        <v>63</v>
      </c>
      <c r="C247" s="36" t="s">
        <v>1111</v>
      </c>
      <c r="D247" s="42" t="s">
        <v>387</v>
      </c>
      <c r="E247" s="36" t="s">
        <v>31</v>
      </c>
      <c r="F247" s="42" t="s">
        <v>1112</v>
      </c>
      <c r="G247" s="42" t="s">
        <v>1111</v>
      </c>
      <c r="H247" s="43" t="s">
        <v>1113</v>
      </c>
      <c r="I247" s="36" t="s">
        <v>1107</v>
      </c>
      <c r="J247" s="36" t="s">
        <v>63</v>
      </c>
      <c r="K247" s="36" t="s">
        <v>258</v>
      </c>
      <c r="L247" s="36">
        <v>13975370130</v>
      </c>
      <c r="M247" s="42">
        <v>25</v>
      </c>
      <c r="N247" s="36" t="s">
        <v>37</v>
      </c>
      <c r="O247" s="38" t="s">
        <v>1114</v>
      </c>
      <c r="P247" s="36">
        <v>2020.06</v>
      </c>
      <c r="Q247" s="36">
        <v>2020.11</v>
      </c>
      <c r="R247" s="42">
        <v>26</v>
      </c>
      <c r="S247" s="42">
        <v>82</v>
      </c>
      <c r="T247" s="89"/>
      <c r="U247" s="38" t="s">
        <v>1115</v>
      </c>
      <c r="V247" s="36"/>
    </row>
    <row r="248" s="9" customFormat="1" ht="28.5" spans="1:22">
      <c r="A248" s="36" t="s">
        <v>1116</v>
      </c>
      <c r="B248" s="36" t="s">
        <v>41</v>
      </c>
      <c r="C248" s="36" t="s">
        <v>308</v>
      </c>
      <c r="D248" s="42" t="s">
        <v>387</v>
      </c>
      <c r="E248" s="36" t="s">
        <v>31</v>
      </c>
      <c r="F248" s="42" t="s">
        <v>1117</v>
      </c>
      <c r="G248" s="42" t="s">
        <v>308</v>
      </c>
      <c r="H248" s="43" t="s">
        <v>1113</v>
      </c>
      <c r="I248" s="36" t="s">
        <v>1107</v>
      </c>
      <c r="J248" s="36" t="s">
        <v>41</v>
      </c>
      <c r="K248" s="36" t="s">
        <v>1118</v>
      </c>
      <c r="L248" s="36" t="s">
        <v>1119</v>
      </c>
      <c r="M248" s="42">
        <v>40</v>
      </c>
      <c r="N248" s="36" t="s">
        <v>37</v>
      </c>
      <c r="O248" s="38" t="s">
        <v>1120</v>
      </c>
      <c r="P248" s="36">
        <v>2020.06</v>
      </c>
      <c r="Q248" s="36">
        <v>2020.11</v>
      </c>
      <c r="R248" s="42">
        <v>27</v>
      </c>
      <c r="S248" s="42">
        <v>71</v>
      </c>
      <c r="T248" s="89"/>
      <c r="U248" s="38" t="s">
        <v>1121</v>
      </c>
      <c r="V248" s="36"/>
    </row>
    <row r="249" s="9" customFormat="1" ht="28.5" spans="1:22">
      <c r="A249" s="36" t="s">
        <v>1122</v>
      </c>
      <c r="B249" s="36" t="s">
        <v>52</v>
      </c>
      <c r="C249" s="36" t="s">
        <v>1123</v>
      </c>
      <c r="D249" s="42" t="s">
        <v>387</v>
      </c>
      <c r="E249" s="36" t="s">
        <v>31</v>
      </c>
      <c r="F249" s="42" t="s">
        <v>1124</v>
      </c>
      <c r="G249" s="42" t="s">
        <v>1125</v>
      </c>
      <c r="H249" s="43" t="s">
        <v>1126</v>
      </c>
      <c r="I249" s="36" t="s">
        <v>1107</v>
      </c>
      <c r="J249" s="36" t="s">
        <v>52</v>
      </c>
      <c r="K249" s="36" t="s">
        <v>485</v>
      </c>
      <c r="L249" s="36">
        <v>13975354880</v>
      </c>
      <c r="M249" s="42">
        <v>30</v>
      </c>
      <c r="N249" s="36" t="s">
        <v>37</v>
      </c>
      <c r="O249" s="38" t="s">
        <v>1127</v>
      </c>
      <c r="P249" s="36">
        <v>2020.06</v>
      </c>
      <c r="Q249" s="36">
        <v>2020.11</v>
      </c>
      <c r="R249" s="42">
        <v>7</v>
      </c>
      <c r="S249" s="42">
        <v>31</v>
      </c>
      <c r="T249" s="89"/>
      <c r="U249" s="38" t="s">
        <v>1128</v>
      </c>
      <c r="V249" s="36"/>
    </row>
    <row r="250" s="9" customFormat="1" ht="28.5" spans="1:22">
      <c r="A250" s="36" t="s">
        <v>1129</v>
      </c>
      <c r="B250" s="36" t="s">
        <v>52</v>
      </c>
      <c r="C250" s="36" t="s">
        <v>589</v>
      </c>
      <c r="D250" s="42" t="s">
        <v>387</v>
      </c>
      <c r="E250" s="36" t="s">
        <v>31</v>
      </c>
      <c r="F250" s="42" t="s">
        <v>1130</v>
      </c>
      <c r="G250" s="42" t="s">
        <v>589</v>
      </c>
      <c r="H250" s="43" t="s">
        <v>1131</v>
      </c>
      <c r="I250" s="36" t="s">
        <v>1107</v>
      </c>
      <c r="J250" s="36" t="s">
        <v>52</v>
      </c>
      <c r="K250" s="36" t="s">
        <v>485</v>
      </c>
      <c r="L250" s="36">
        <v>13975354880</v>
      </c>
      <c r="M250" s="42">
        <v>35</v>
      </c>
      <c r="N250" s="36" t="s">
        <v>37</v>
      </c>
      <c r="O250" s="38" t="s">
        <v>1127</v>
      </c>
      <c r="P250" s="36">
        <v>2020.06</v>
      </c>
      <c r="Q250" s="36">
        <v>2020.11</v>
      </c>
      <c r="R250" s="42">
        <v>26</v>
      </c>
      <c r="S250" s="42">
        <v>81</v>
      </c>
      <c r="T250" s="89"/>
      <c r="U250" s="38" t="s">
        <v>1132</v>
      </c>
      <c r="V250" s="36"/>
    </row>
    <row r="251" s="9" customFormat="1" ht="28.5" spans="1:22">
      <c r="A251" s="36" t="s">
        <v>1133</v>
      </c>
      <c r="B251" s="36" t="s">
        <v>52</v>
      </c>
      <c r="C251" s="36" t="s">
        <v>513</v>
      </c>
      <c r="D251" s="42" t="s">
        <v>387</v>
      </c>
      <c r="E251" s="36" t="s">
        <v>31</v>
      </c>
      <c r="F251" s="42" t="s">
        <v>1134</v>
      </c>
      <c r="G251" s="42" t="s">
        <v>1135</v>
      </c>
      <c r="H251" s="43" t="s">
        <v>1136</v>
      </c>
      <c r="I251" s="36" t="s">
        <v>1107</v>
      </c>
      <c r="J251" s="36" t="s">
        <v>52</v>
      </c>
      <c r="K251" s="36" t="s">
        <v>485</v>
      </c>
      <c r="L251" s="36">
        <v>13975354880</v>
      </c>
      <c r="M251" s="42">
        <v>35</v>
      </c>
      <c r="N251" s="36" t="s">
        <v>37</v>
      </c>
      <c r="O251" s="38" t="s">
        <v>1127</v>
      </c>
      <c r="P251" s="36">
        <v>2020.06</v>
      </c>
      <c r="Q251" s="36">
        <v>2020.11</v>
      </c>
      <c r="R251" s="42">
        <v>12</v>
      </c>
      <c r="S251" s="42">
        <v>38</v>
      </c>
      <c r="T251" s="89"/>
      <c r="U251" s="38" t="s">
        <v>1137</v>
      </c>
      <c r="V251" s="36"/>
    </row>
    <row r="252" s="9" customFormat="1" ht="28.5" spans="1:22">
      <c r="A252" s="36" t="s">
        <v>1138</v>
      </c>
      <c r="B252" s="36" t="s">
        <v>83</v>
      </c>
      <c r="C252" s="36" t="s">
        <v>225</v>
      </c>
      <c r="D252" s="42" t="s">
        <v>387</v>
      </c>
      <c r="E252" s="36" t="s">
        <v>31</v>
      </c>
      <c r="F252" s="42" t="s">
        <v>1139</v>
      </c>
      <c r="G252" s="42" t="s">
        <v>225</v>
      </c>
      <c r="H252" s="43" t="s">
        <v>1140</v>
      </c>
      <c r="I252" s="36" t="s">
        <v>1107</v>
      </c>
      <c r="J252" s="36" t="s">
        <v>83</v>
      </c>
      <c r="K252" s="36" t="s">
        <v>186</v>
      </c>
      <c r="L252" s="36">
        <v>17716779992</v>
      </c>
      <c r="M252" s="42">
        <v>40</v>
      </c>
      <c r="N252" s="36" t="s">
        <v>37</v>
      </c>
      <c r="O252" s="38" t="s">
        <v>1114</v>
      </c>
      <c r="P252" s="36">
        <v>2020.06</v>
      </c>
      <c r="Q252" s="36">
        <v>2020.11</v>
      </c>
      <c r="R252" s="42">
        <v>94</v>
      </c>
      <c r="S252" s="42">
        <v>316</v>
      </c>
      <c r="T252" s="89"/>
      <c r="U252" s="38" t="s">
        <v>1141</v>
      </c>
      <c r="V252" s="36"/>
    </row>
    <row r="253" s="9" customFormat="1" ht="28.5" spans="1:22">
      <c r="A253" s="36" t="s">
        <v>1142</v>
      </c>
      <c r="B253" s="36" t="s">
        <v>57</v>
      </c>
      <c r="C253" s="36" t="s">
        <v>58</v>
      </c>
      <c r="D253" s="42" t="s">
        <v>387</v>
      </c>
      <c r="E253" s="36" t="s">
        <v>31</v>
      </c>
      <c r="F253" s="42" t="s">
        <v>1143</v>
      </c>
      <c r="G253" s="42" t="s">
        <v>1144</v>
      </c>
      <c r="H253" s="43" t="s">
        <v>1145</v>
      </c>
      <c r="I253" s="36" t="s">
        <v>1107</v>
      </c>
      <c r="J253" s="36" t="s">
        <v>57</v>
      </c>
      <c r="K253" s="36" t="s">
        <v>447</v>
      </c>
      <c r="L253" s="36">
        <v>15292208360</v>
      </c>
      <c r="M253" s="42">
        <v>38</v>
      </c>
      <c r="N253" s="36" t="s">
        <v>37</v>
      </c>
      <c r="O253" s="38" t="s">
        <v>1146</v>
      </c>
      <c r="P253" s="36">
        <v>2020.06</v>
      </c>
      <c r="Q253" s="36">
        <v>2020.11</v>
      </c>
      <c r="R253" s="42">
        <v>5</v>
      </c>
      <c r="S253" s="42">
        <v>13</v>
      </c>
      <c r="T253" s="89"/>
      <c r="U253" s="38" t="s">
        <v>1147</v>
      </c>
      <c r="V253" s="36"/>
    </row>
    <row r="254" s="9" customFormat="1" ht="28.5" spans="1:22">
      <c r="A254" s="36" t="s">
        <v>1148</v>
      </c>
      <c r="B254" s="36" t="s">
        <v>57</v>
      </c>
      <c r="C254" s="36" t="s">
        <v>1014</v>
      </c>
      <c r="D254" s="42" t="s">
        <v>387</v>
      </c>
      <c r="E254" s="36" t="s">
        <v>31</v>
      </c>
      <c r="F254" s="42" t="s">
        <v>1149</v>
      </c>
      <c r="G254" s="42" t="s">
        <v>1150</v>
      </c>
      <c r="H254" s="43" t="s">
        <v>1151</v>
      </c>
      <c r="I254" s="36" t="s">
        <v>1107</v>
      </c>
      <c r="J254" s="36" t="s">
        <v>57</v>
      </c>
      <c r="K254" s="36" t="s">
        <v>447</v>
      </c>
      <c r="L254" s="36">
        <v>15292208360</v>
      </c>
      <c r="M254" s="42">
        <v>18</v>
      </c>
      <c r="N254" s="36" t="s">
        <v>37</v>
      </c>
      <c r="O254" s="38" t="s">
        <v>1127</v>
      </c>
      <c r="P254" s="36">
        <v>2020.06</v>
      </c>
      <c r="Q254" s="36">
        <v>2020.11</v>
      </c>
      <c r="R254" s="42">
        <v>16</v>
      </c>
      <c r="S254" s="42">
        <v>50</v>
      </c>
      <c r="T254" s="89"/>
      <c r="U254" s="38" t="s">
        <v>1152</v>
      </c>
      <c r="V254" s="36"/>
    </row>
    <row r="255" s="9" customFormat="1" ht="42.75" spans="1:22">
      <c r="A255" s="36" t="s">
        <v>1153</v>
      </c>
      <c r="B255" s="36" t="s">
        <v>47</v>
      </c>
      <c r="C255" s="36" t="s">
        <v>48</v>
      </c>
      <c r="D255" s="42" t="s">
        <v>387</v>
      </c>
      <c r="E255" s="36" t="s">
        <v>31</v>
      </c>
      <c r="F255" s="42" t="s">
        <v>1154</v>
      </c>
      <c r="G255" s="42" t="s">
        <v>1155</v>
      </c>
      <c r="H255" s="43" t="s">
        <v>1156</v>
      </c>
      <c r="I255" s="36" t="s">
        <v>1107</v>
      </c>
      <c r="J255" s="36" t="s">
        <v>47</v>
      </c>
      <c r="K255" s="36" t="s">
        <v>1157</v>
      </c>
      <c r="L255" s="36">
        <v>13807415328</v>
      </c>
      <c r="M255" s="42">
        <v>30</v>
      </c>
      <c r="N255" s="36" t="s">
        <v>37</v>
      </c>
      <c r="O255" s="38" t="s">
        <v>1158</v>
      </c>
      <c r="P255" s="36">
        <v>2020.06</v>
      </c>
      <c r="Q255" s="36">
        <v>2020.11</v>
      </c>
      <c r="R255" s="42">
        <v>8</v>
      </c>
      <c r="S255" s="42">
        <v>28</v>
      </c>
      <c r="T255" s="89"/>
      <c r="U255" s="38" t="s">
        <v>1159</v>
      </c>
      <c r="V255" s="36"/>
    </row>
    <row r="256" s="9" customFormat="1" ht="28.5" spans="1:22">
      <c r="A256" s="36" t="s">
        <v>1160</v>
      </c>
      <c r="B256" s="36" t="s">
        <v>41</v>
      </c>
      <c r="C256" s="36" t="s">
        <v>338</v>
      </c>
      <c r="D256" s="42" t="s">
        <v>387</v>
      </c>
      <c r="E256" s="36" t="s">
        <v>31</v>
      </c>
      <c r="F256" s="42" t="s">
        <v>1161</v>
      </c>
      <c r="G256" s="42" t="s">
        <v>1162</v>
      </c>
      <c r="H256" s="43" t="s">
        <v>1163</v>
      </c>
      <c r="I256" s="36" t="s">
        <v>1107</v>
      </c>
      <c r="J256" s="36" t="s">
        <v>41</v>
      </c>
      <c r="K256" s="36" t="s">
        <v>1118</v>
      </c>
      <c r="L256" s="36" t="s">
        <v>1119</v>
      </c>
      <c r="M256" s="42">
        <v>40</v>
      </c>
      <c r="N256" s="36" t="s">
        <v>37</v>
      </c>
      <c r="O256" s="38" t="s">
        <v>1164</v>
      </c>
      <c r="P256" s="36">
        <v>2020.06</v>
      </c>
      <c r="Q256" s="36">
        <v>2020.11</v>
      </c>
      <c r="R256" s="42">
        <v>12</v>
      </c>
      <c r="S256" s="42">
        <v>38</v>
      </c>
      <c r="T256" s="89"/>
      <c r="U256" s="38" t="s">
        <v>1165</v>
      </c>
      <c r="V256" s="36"/>
    </row>
    <row r="257" s="9" customFormat="1" ht="42.75" spans="1:22">
      <c r="A257" s="36" t="s">
        <v>1166</v>
      </c>
      <c r="B257" s="36" t="s">
        <v>88</v>
      </c>
      <c r="C257" s="36" t="s">
        <v>1167</v>
      </c>
      <c r="D257" s="42" t="s">
        <v>387</v>
      </c>
      <c r="E257" s="36" t="s">
        <v>31</v>
      </c>
      <c r="F257" s="42" t="s">
        <v>1168</v>
      </c>
      <c r="G257" s="42" t="s">
        <v>1169</v>
      </c>
      <c r="H257" s="43" t="s">
        <v>1170</v>
      </c>
      <c r="I257" s="36" t="s">
        <v>1107</v>
      </c>
      <c r="J257" s="36" t="s">
        <v>88</v>
      </c>
      <c r="K257" s="36" t="s">
        <v>1171</v>
      </c>
      <c r="L257" s="36">
        <v>15386200665</v>
      </c>
      <c r="M257" s="42">
        <v>30</v>
      </c>
      <c r="N257" s="36" t="s">
        <v>37</v>
      </c>
      <c r="O257" s="38" t="s">
        <v>1158</v>
      </c>
      <c r="P257" s="36">
        <v>2020.06</v>
      </c>
      <c r="Q257" s="36">
        <v>2020.11</v>
      </c>
      <c r="R257" s="42">
        <v>15</v>
      </c>
      <c r="S257" s="42">
        <v>40</v>
      </c>
      <c r="T257" s="89"/>
      <c r="U257" s="38" t="s">
        <v>1172</v>
      </c>
      <c r="V257" s="36"/>
    </row>
    <row r="258" s="9" customFormat="1" ht="42.75" spans="1:22">
      <c r="A258" s="36" t="s">
        <v>1173</v>
      </c>
      <c r="B258" s="36" t="s">
        <v>83</v>
      </c>
      <c r="C258" s="36" t="s">
        <v>215</v>
      </c>
      <c r="D258" s="42" t="s">
        <v>387</v>
      </c>
      <c r="E258" s="36" t="s">
        <v>31</v>
      </c>
      <c r="F258" s="42" t="s">
        <v>1174</v>
      </c>
      <c r="G258" s="42" t="s">
        <v>215</v>
      </c>
      <c r="H258" s="43" t="s">
        <v>1175</v>
      </c>
      <c r="I258" s="36" t="s">
        <v>1107</v>
      </c>
      <c r="J258" s="36" t="s">
        <v>83</v>
      </c>
      <c r="K258" s="36" t="s">
        <v>186</v>
      </c>
      <c r="L258" s="36">
        <v>17716779992</v>
      </c>
      <c r="M258" s="42">
        <v>25</v>
      </c>
      <c r="N258" s="36" t="s">
        <v>37</v>
      </c>
      <c r="O258" s="38" t="s">
        <v>1176</v>
      </c>
      <c r="P258" s="36">
        <v>2020.06</v>
      </c>
      <c r="Q258" s="36">
        <v>2020.11</v>
      </c>
      <c r="R258" s="42">
        <v>16</v>
      </c>
      <c r="S258" s="42">
        <v>49</v>
      </c>
      <c r="T258" s="89"/>
      <c r="U258" s="38" t="s">
        <v>1141</v>
      </c>
      <c r="V258" s="36"/>
    </row>
    <row r="259" s="9" customFormat="1" ht="28.5" spans="1:22">
      <c r="A259" s="36" t="s">
        <v>1177</v>
      </c>
      <c r="B259" s="36" t="s">
        <v>47</v>
      </c>
      <c r="C259" s="36" t="s">
        <v>1178</v>
      </c>
      <c r="D259" s="42" t="s">
        <v>387</v>
      </c>
      <c r="E259" s="36" t="s">
        <v>31</v>
      </c>
      <c r="F259" s="42" t="s">
        <v>1179</v>
      </c>
      <c r="G259" s="42" t="s">
        <v>1178</v>
      </c>
      <c r="H259" s="43" t="s">
        <v>1180</v>
      </c>
      <c r="I259" s="36" t="s">
        <v>1107</v>
      </c>
      <c r="J259" s="36" t="s">
        <v>47</v>
      </c>
      <c r="K259" s="36" t="s">
        <v>1157</v>
      </c>
      <c r="L259" s="36">
        <v>13807415328</v>
      </c>
      <c r="M259" s="42">
        <v>40</v>
      </c>
      <c r="N259" s="36" t="s">
        <v>37</v>
      </c>
      <c r="O259" s="38" t="s">
        <v>1181</v>
      </c>
      <c r="P259" s="36">
        <v>2020.06</v>
      </c>
      <c r="Q259" s="36">
        <v>2020.11</v>
      </c>
      <c r="R259" s="42">
        <v>25</v>
      </c>
      <c r="S259" s="42">
        <v>81</v>
      </c>
      <c r="T259" s="89"/>
      <c r="U259" s="38" t="s">
        <v>1182</v>
      </c>
      <c r="V259" s="36"/>
    </row>
    <row r="260" s="9" customFormat="1" ht="28.5" spans="1:22">
      <c r="A260" s="36" t="s">
        <v>1183</v>
      </c>
      <c r="B260" s="36" t="s">
        <v>41</v>
      </c>
      <c r="C260" s="36" t="s">
        <v>956</v>
      </c>
      <c r="D260" s="42" t="s">
        <v>387</v>
      </c>
      <c r="E260" s="36" t="s">
        <v>31</v>
      </c>
      <c r="F260" s="42" t="s">
        <v>1184</v>
      </c>
      <c r="G260" s="42" t="s">
        <v>956</v>
      </c>
      <c r="H260" s="43" t="s">
        <v>1185</v>
      </c>
      <c r="I260" s="36" t="s">
        <v>1107</v>
      </c>
      <c r="J260" s="36" t="s">
        <v>41</v>
      </c>
      <c r="K260" s="36" t="s">
        <v>1118</v>
      </c>
      <c r="L260" s="36" t="s">
        <v>1119</v>
      </c>
      <c r="M260" s="42">
        <v>20</v>
      </c>
      <c r="N260" s="36" t="s">
        <v>37</v>
      </c>
      <c r="O260" s="38" t="s">
        <v>1146</v>
      </c>
      <c r="P260" s="36">
        <v>2020.06</v>
      </c>
      <c r="Q260" s="36">
        <v>2020.11</v>
      </c>
      <c r="R260" s="42">
        <v>18</v>
      </c>
      <c r="S260" s="42">
        <v>53</v>
      </c>
      <c r="T260" s="89"/>
      <c r="U260" s="38" t="s">
        <v>1147</v>
      </c>
      <c r="V260" s="36"/>
    </row>
    <row r="261" s="9" customFormat="1" ht="28.5" spans="1:22">
      <c r="A261" s="36" t="s">
        <v>1186</v>
      </c>
      <c r="B261" s="36" t="s">
        <v>41</v>
      </c>
      <c r="C261" s="36" t="s">
        <v>1187</v>
      </c>
      <c r="D261" s="42" t="s">
        <v>387</v>
      </c>
      <c r="E261" s="36" t="s">
        <v>31</v>
      </c>
      <c r="F261" s="42" t="s">
        <v>1188</v>
      </c>
      <c r="G261" s="42" t="s">
        <v>1189</v>
      </c>
      <c r="H261" s="43" t="s">
        <v>1190</v>
      </c>
      <c r="I261" s="36" t="s">
        <v>1107</v>
      </c>
      <c r="J261" s="36" t="s">
        <v>41</v>
      </c>
      <c r="K261" s="36" t="s">
        <v>1118</v>
      </c>
      <c r="L261" s="36" t="s">
        <v>1119</v>
      </c>
      <c r="M261" s="42">
        <v>15</v>
      </c>
      <c r="N261" s="36" t="s">
        <v>37</v>
      </c>
      <c r="O261" s="38" t="s">
        <v>1191</v>
      </c>
      <c r="P261" s="36">
        <v>2020.06</v>
      </c>
      <c r="Q261" s="36">
        <v>2020.11</v>
      </c>
      <c r="R261" s="42">
        <v>15</v>
      </c>
      <c r="S261" s="42">
        <v>51</v>
      </c>
      <c r="T261" s="89"/>
      <c r="U261" s="38" t="s">
        <v>1159</v>
      </c>
      <c r="V261" s="36"/>
    </row>
    <row r="262" s="9" customFormat="1" ht="42.75" spans="1:22">
      <c r="A262" s="36" t="s">
        <v>1192</v>
      </c>
      <c r="B262" s="36" t="s">
        <v>63</v>
      </c>
      <c r="C262" s="36" t="s">
        <v>930</v>
      </c>
      <c r="D262" s="42" t="s">
        <v>387</v>
      </c>
      <c r="E262" s="36" t="s">
        <v>31</v>
      </c>
      <c r="F262" s="42" t="s">
        <v>1193</v>
      </c>
      <c r="G262" s="42" t="s">
        <v>930</v>
      </c>
      <c r="H262" s="43" t="s">
        <v>1194</v>
      </c>
      <c r="I262" s="36" t="s">
        <v>1107</v>
      </c>
      <c r="J262" s="36" t="s">
        <v>63</v>
      </c>
      <c r="K262" s="36" t="s">
        <v>258</v>
      </c>
      <c r="L262" s="36">
        <v>13975370130</v>
      </c>
      <c r="M262" s="42">
        <v>50</v>
      </c>
      <c r="N262" s="36" t="s">
        <v>37</v>
      </c>
      <c r="O262" s="38" t="s">
        <v>1176</v>
      </c>
      <c r="P262" s="36">
        <v>2020.06</v>
      </c>
      <c r="Q262" s="36">
        <v>2020.11</v>
      </c>
      <c r="R262" s="42">
        <v>48</v>
      </c>
      <c r="S262" s="42">
        <v>153</v>
      </c>
      <c r="T262" s="89"/>
      <c r="U262" s="38" t="s">
        <v>1141</v>
      </c>
      <c r="V262" s="36"/>
    </row>
    <row r="263" s="9" customFormat="1" ht="28.5" spans="1:22">
      <c r="A263" s="36" t="s">
        <v>1195</v>
      </c>
      <c r="B263" s="36" t="s">
        <v>73</v>
      </c>
      <c r="C263" s="36" t="s">
        <v>835</v>
      </c>
      <c r="D263" s="42" t="s">
        <v>387</v>
      </c>
      <c r="E263" s="36" t="s">
        <v>31</v>
      </c>
      <c r="F263" s="42" t="s">
        <v>1196</v>
      </c>
      <c r="G263" s="42" t="s">
        <v>835</v>
      </c>
      <c r="H263" s="43" t="s">
        <v>1197</v>
      </c>
      <c r="I263" s="36" t="s">
        <v>1107</v>
      </c>
      <c r="J263" s="36" t="s">
        <v>73</v>
      </c>
      <c r="K263" s="36" t="s">
        <v>235</v>
      </c>
      <c r="L263" s="36" t="s">
        <v>236</v>
      </c>
      <c r="M263" s="42">
        <v>20</v>
      </c>
      <c r="N263" s="36" t="s">
        <v>37</v>
      </c>
      <c r="O263" s="38" t="s">
        <v>1146</v>
      </c>
      <c r="P263" s="36">
        <v>2020.06</v>
      </c>
      <c r="Q263" s="36">
        <v>2020.11</v>
      </c>
      <c r="R263" s="42">
        <v>20</v>
      </c>
      <c r="S263" s="42">
        <v>65</v>
      </c>
      <c r="T263" s="89"/>
      <c r="U263" s="38" t="s">
        <v>1115</v>
      </c>
      <c r="V263" s="36"/>
    </row>
    <row r="264" s="9" customFormat="1" ht="42.75" spans="1:22">
      <c r="A264" s="36" t="s">
        <v>1198</v>
      </c>
      <c r="B264" s="36" t="s">
        <v>68</v>
      </c>
      <c r="C264" s="36" t="s">
        <v>465</v>
      </c>
      <c r="D264" s="42" t="s">
        <v>387</v>
      </c>
      <c r="E264" s="36" t="s">
        <v>31</v>
      </c>
      <c r="F264" s="42" t="s">
        <v>1199</v>
      </c>
      <c r="G264" s="42" t="s">
        <v>1200</v>
      </c>
      <c r="H264" s="43" t="s">
        <v>1201</v>
      </c>
      <c r="I264" s="36" t="s">
        <v>1107</v>
      </c>
      <c r="J264" s="36" t="s">
        <v>68</v>
      </c>
      <c r="K264" s="36" t="s">
        <v>160</v>
      </c>
      <c r="L264" s="36">
        <v>13975357099</v>
      </c>
      <c r="M264" s="42">
        <v>15</v>
      </c>
      <c r="N264" s="36" t="s">
        <v>37</v>
      </c>
      <c r="O264" s="38" t="s">
        <v>1202</v>
      </c>
      <c r="P264" s="36">
        <v>2020.06</v>
      </c>
      <c r="Q264" s="36">
        <v>2020.11</v>
      </c>
      <c r="R264" s="42">
        <v>6</v>
      </c>
      <c r="S264" s="42">
        <v>15</v>
      </c>
      <c r="T264" s="89"/>
      <c r="U264" s="38" t="s">
        <v>1203</v>
      </c>
      <c r="V264" s="36"/>
    </row>
    <row r="265" s="9" customFormat="1" ht="57" spans="1:22">
      <c r="A265" s="36" t="s">
        <v>1204</v>
      </c>
      <c r="B265" s="36" t="s">
        <v>63</v>
      </c>
      <c r="C265" s="36" t="s">
        <v>1205</v>
      </c>
      <c r="D265" s="42" t="s">
        <v>387</v>
      </c>
      <c r="E265" s="36" t="s">
        <v>31</v>
      </c>
      <c r="F265" s="42" t="s">
        <v>1206</v>
      </c>
      <c r="G265" s="42" t="s">
        <v>1205</v>
      </c>
      <c r="H265" s="43" t="s">
        <v>1207</v>
      </c>
      <c r="I265" s="36" t="s">
        <v>1107</v>
      </c>
      <c r="J265" s="36" t="s">
        <v>1107</v>
      </c>
      <c r="K265" s="36" t="s">
        <v>1208</v>
      </c>
      <c r="L265" s="36">
        <v>13974101225</v>
      </c>
      <c r="M265" s="42">
        <v>100</v>
      </c>
      <c r="N265" s="36" t="s">
        <v>37</v>
      </c>
      <c r="O265" s="38" t="s">
        <v>1209</v>
      </c>
      <c r="P265" s="36">
        <v>2020.03</v>
      </c>
      <c r="Q265" s="36">
        <v>2020.12</v>
      </c>
      <c r="R265" s="42">
        <v>125</v>
      </c>
      <c r="S265" s="42">
        <v>481</v>
      </c>
      <c r="T265" s="89"/>
      <c r="U265" s="38" t="s">
        <v>1210</v>
      </c>
      <c r="V265" s="36"/>
    </row>
    <row r="266" s="9" customFormat="1" ht="57" spans="1:22">
      <c r="A266" s="36" t="s">
        <v>1211</v>
      </c>
      <c r="B266" s="36" t="s">
        <v>1212</v>
      </c>
      <c r="C266" s="36" t="s">
        <v>1213</v>
      </c>
      <c r="D266" s="42" t="s">
        <v>387</v>
      </c>
      <c r="E266" s="36" t="s">
        <v>31</v>
      </c>
      <c r="F266" s="42" t="s">
        <v>1214</v>
      </c>
      <c r="G266" s="42" t="s">
        <v>1213</v>
      </c>
      <c r="H266" s="43" t="s">
        <v>1215</v>
      </c>
      <c r="I266" s="36" t="s">
        <v>1107</v>
      </c>
      <c r="J266" s="36" t="s">
        <v>1107</v>
      </c>
      <c r="K266" s="36" t="s">
        <v>1208</v>
      </c>
      <c r="L266" s="36">
        <v>13974101225</v>
      </c>
      <c r="M266" s="42">
        <v>100</v>
      </c>
      <c r="N266" s="36" t="s">
        <v>37</v>
      </c>
      <c r="O266" s="38" t="s">
        <v>1209</v>
      </c>
      <c r="P266" s="36">
        <v>2020.03</v>
      </c>
      <c r="Q266" s="36">
        <v>2020.12</v>
      </c>
      <c r="R266" s="42">
        <v>81</v>
      </c>
      <c r="S266" s="42">
        <v>249</v>
      </c>
      <c r="T266" s="89"/>
      <c r="U266" s="38" t="s">
        <v>1216</v>
      </c>
      <c r="V266" s="36"/>
    </row>
    <row r="267" s="9" customFormat="1" ht="67" customHeight="1" spans="1:22">
      <c r="A267" s="36" t="s">
        <v>1217</v>
      </c>
      <c r="B267" s="36" t="s">
        <v>78</v>
      </c>
      <c r="C267" s="36" t="s">
        <v>1218</v>
      </c>
      <c r="D267" s="42" t="s">
        <v>387</v>
      </c>
      <c r="E267" s="36" t="s">
        <v>31</v>
      </c>
      <c r="F267" s="42" t="s">
        <v>1219</v>
      </c>
      <c r="G267" s="42" t="s">
        <v>1218</v>
      </c>
      <c r="H267" s="43" t="s">
        <v>1220</v>
      </c>
      <c r="I267" s="36" t="s">
        <v>1107</v>
      </c>
      <c r="J267" s="36" t="s">
        <v>1221</v>
      </c>
      <c r="K267" s="36" t="s">
        <v>1222</v>
      </c>
      <c r="L267" s="36">
        <v>13974182485</v>
      </c>
      <c r="M267" s="42">
        <v>300</v>
      </c>
      <c r="N267" s="36" t="s">
        <v>37</v>
      </c>
      <c r="O267" s="38" t="s">
        <v>1223</v>
      </c>
      <c r="P267" s="36">
        <v>2020.08</v>
      </c>
      <c r="Q267" s="36">
        <v>2020.12</v>
      </c>
      <c r="R267" s="42"/>
      <c r="S267" s="42"/>
      <c r="T267" s="89"/>
      <c r="U267" s="38" t="s">
        <v>1224</v>
      </c>
      <c r="V267" s="36"/>
    </row>
    <row r="268" s="9" customFormat="1" ht="71.25" spans="1:22">
      <c r="A268" s="36" t="s">
        <v>1225</v>
      </c>
      <c r="B268" s="36" t="s">
        <v>73</v>
      </c>
      <c r="C268" s="36" t="s">
        <v>409</v>
      </c>
      <c r="D268" s="42" t="s">
        <v>387</v>
      </c>
      <c r="E268" s="36" t="s">
        <v>31</v>
      </c>
      <c r="F268" s="42" t="s">
        <v>1226</v>
      </c>
      <c r="G268" s="42" t="s">
        <v>409</v>
      </c>
      <c r="H268" s="43" t="s">
        <v>1227</v>
      </c>
      <c r="I268" s="36" t="s">
        <v>1107</v>
      </c>
      <c r="J268" s="36" t="s">
        <v>1107</v>
      </c>
      <c r="K268" s="36" t="s">
        <v>1208</v>
      </c>
      <c r="L268" s="36">
        <v>13974101225</v>
      </c>
      <c r="M268" s="42">
        <v>200</v>
      </c>
      <c r="N268" s="36" t="s">
        <v>37</v>
      </c>
      <c r="O268" s="38" t="s">
        <v>1228</v>
      </c>
      <c r="P268" s="36">
        <v>2020.08</v>
      </c>
      <c r="Q268" s="36">
        <v>2021.12</v>
      </c>
      <c r="R268" s="42">
        <v>60</v>
      </c>
      <c r="S268" s="42">
        <v>182</v>
      </c>
      <c r="T268" s="89"/>
      <c r="U268" s="38" t="s">
        <v>1229</v>
      </c>
      <c r="V268" s="36"/>
    </row>
    <row r="269" s="8" customFormat="1" ht="28.5" spans="1:22">
      <c r="A269" s="36" t="s">
        <v>1230</v>
      </c>
      <c r="B269" s="40" t="s">
        <v>29</v>
      </c>
      <c r="C269" s="36"/>
      <c r="D269" s="42" t="s">
        <v>387</v>
      </c>
      <c r="E269" s="36" t="s">
        <v>31</v>
      </c>
      <c r="F269" s="42" t="s">
        <v>1231</v>
      </c>
      <c r="G269" s="40" t="s">
        <v>29</v>
      </c>
      <c r="H269" s="43" t="s">
        <v>1232</v>
      </c>
      <c r="I269" s="36" t="s">
        <v>1107</v>
      </c>
      <c r="J269" s="36" t="s">
        <v>1107</v>
      </c>
      <c r="K269" s="36" t="s">
        <v>1208</v>
      </c>
      <c r="L269" s="36">
        <v>13974101225</v>
      </c>
      <c r="M269" s="42">
        <v>53.5</v>
      </c>
      <c r="N269" s="36" t="s">
        <v>37</v>
      </c>
      <c r="O269" s="103" t="s">
        <v>1233</v>
      </c>
      <c r="P269" s="74">
        <v>2020.05</v>
      </c>
      <c r="Q269" s="74">
        <v>2020.07</v>
      </c>
      <c r="R269" s="75"/>
      <c r="S269" s="75"/>
      <c r="T269" s="104"/>
      <c r="U269" s="107" t="s">
        <v>1234</v>
      </c>
      <c r="V269" s="90"/>
    </row>
    <row r="270" s="8" customFormat="1" ht="28.5" spans="1:22">
      <c r="A270" s="36" t="s">
        <v>1235</v>
      </c>
      <c r="B270" s="40" t="s">
        <v>29</v>
      </c>
      <c r="C270" s="36"/>
      <c r="D270" s="42" t="s">
        <v>387</v>
      </c>
      <c r="E270" s="36" t="s">
        <v>31</v>
      </c>
      <c r="F270" s="42" t="s">
        <v>1236</v>
      </c>
      <c r="G270" s="40" t="s">
        <v>29</v>
      </c>
      <c r="H270" s="43" t="s">
        <v>1237</v>
      </c>
      <c r="I270" s="36" t="s">
        <v>1107</v>
      </c>
      <c r="J270" s="36" t="s">
        <v>1107</v>
      </c>
      <c r="K270" s="36" t="s">
        <v>1208</v>
      </c>
      <c r="L270" s="36">
        <v>13974101225</v>
      </c>
      <c r="M270" s="42">
        <v>15</v>
      </c>
      <c r="N270" s="36" t="s">
        <v>37</v>
      </c>
      <c r="O270" s="103" t="s">
        <v>1238</v>
      </c>
      <c r="P270" s="74">
        <v>2020.04</v>
      </c>
      <c r="Q270" s="74">
        <v>2020.05</v>
      </c>
      <c r="R270" s="75"/>
      <c r="S270" s="75"/>
      <c r="T270" s="104"/>
      <c r="U270" s="107" t="s">
        <v>1239</v>
      </c>
      <c r="V270" s="90"/>
    </row>
    <row r="271" s="8" customFormat="1" spans="1:22">
      <c r="A271" s="36" t="s">
        <v>1240</v>
      </c>
      <c r="B271" s="40" t="s">
        <v>47</v>
      </c>
      <c r="C271" s="36" t="s">
        <v>1178</v>
      </c>
      <c r="D271" s="42" t="s">
        <v>387</v>
      </c>
      <c r="E271" s="36" t="s">
        <v>31</v>
      </c>
      <c r="F271" s="42" t="s">
        <v>1241</v>
      </c>
      <c r="G271" s="42" t="s">
        <v>1178</v>
      </c>
      <c r="H271" s="43" t="s">
        <v>1242</v>
      </c>
      <c r="I271" s="36" t="s">
        <v>1107</v>
      </c>
      <c r="J271" s="36" t="s">
        <v>1107</v>
      </c>
      <c r="K271" s="36" t="s">
        <v>1208</v>
      </c>
      <c r="L271" s="36">
        <v>13974101225</v>
      </c>
      <c r="M271" s="42">
        <v>300</v>
      </c>
      <c r="N271" s="36" t="s">
        <v>1243</v>
      </c>
      <c r="O271" s="104" t="s">
        <v>1244</v>
      </c>
      <c r="P271" s="74">
        <v>2020.04</v>
      </c>
      <c r="Q271" s="74">
        <v>2020.11</v>
      </c>
      <c r="R271" s="75">
        <v>32</v>
      </c>
      <c r="S271" s="75">
        <v>102</v>
      </c>
      <c r="T271" s="104"/>
      <c r="U271" s="107" t="s">
        <v>1242</v>
      </c>
      <c r="V271" s="90"/>
    </row>
    <row r="272" s="8" customFormat="1" spans="1:22">
      <c r="A272" s="36" t="s">
        <v>1245</v>
      </c>
      <c r="B272" s="40" t="s">
        <v>78</v>
      </c>
      <c r="C272" s="36" t="s">
        <v>1246</v>
      </c>
      <c r="D272" s="42" t="s">
        <v>387</v>
      </c>
      <c r="E272" s="36" t="s">
        <v>31</v>
      </c>
      <c r="F272" s="42" t="s">
        <v>1247</v>
      </c>
      <c r="G272" s="42" t="s">
        <v>1246</v>
      </c>
      <c r="H272" s="43" t="s">
        <v>1242</v>
      </c>
      <c r="I272" s="36" t="s">
        <v>1107</v>
      </c>
      <c r="J272" s="36" t="s">
        <v>1107</v>
      </c>
      <c r="K272" s="36" t="s">
        <v>1208</v>
      </c>
      <c r="L272" s="36">
        <v>13974101225</v>
      </c>
      <c r="M272" s="42">
        <v>200</v>
      </c>
      <c r="N272" s="36" t="s">
        <v>1243</v>
      </c>
      <c r="O272" s="104" t="s">
        <v>1248</v>
      </c>
      <c r="P272" s="74">
        <v>2020.04</v>
      </c>
      <c r="Q272" s="74">
        <v>2020.11</v>
      </c>
      <c r="R272" s="75">
        <v>12</v>
      </c>
      <c r="S272" s="75">
        <v>36</v>
      </c>
      <c r="T272" s="104"/>
      <c r="U272" s="107" t="s">
        <v>1242</v>
      </c>
      <c r="V272" s="90"/>
    </row>
    <row r="273" s="8" customFormat="1" ht="28.5" spans="1:22">
      <c r="A273" s="36" t="s">
        <v>1249</v>
      </c>
      <c r="B273" s="40" t="s">
        <v>73</v>
      </c>
      <c r="C273" s="36" t="s">
        <v>1250</v>
      </c>
      <c r="D273" s="42" t="s">
        <v>387</v>
      </c>
      <c r="E273" s="36" t="s">
        <v>31</v>
      </c>
      <c r="F273" s="42" t="s">
        <v>1251</v>
      </c>
      <c r="G273" s="42" t="s">
        <v>1252</v>
      </c>
      <c r="H273" s="43" t="s">
        <v>1253</v>
      </c>
      <c r="I273" s="36" t="s">
        <v>1107</v>
      </c>
      <c r="J273" s="36" t="s">
        <v>1107</v>
      </c>
      <c r="K273" s="36" t="s">
        <v>1208</v>
      </c>
      <c r="L273" s="36">
        <v>13974101225</v>
      </c>
      <c r="M273" s="42">
        <v>1200</v>
      </c>
      <c r="N273" s="36" t="s">
        <v>37</v>
      </c>
      <c r="O273" s="104" t="s">
        <v>1254</v>
      </c>
      <c r="P273" s="74">
        <v>2020.04</v>
      </c>
      <c r="Q273" s="74">
        <v>2020.11</v>
      </c>
      <c r="R273" s="75">
        <v>32</v>
      </c>
      <c r="S273" s="75">
        <v>152</v>
      </c>
      <c r="T273" s="104"/>
      <c r="U273" s="107" t="s">
        <v>1253</v>
      </c>
      <c r="V273" s="90"/>
    </row>
    <row r="274" s="8" customFormat="1" ht="28.5" spans="1:22">
      <c r="A274" s="36" t="s">
        <v>1255</v>
      </c>
      <c r="B274" s="40"/>
      <c r="C274" s="36" t="s">
        <v>1256</v>
      </c>
      <c r="D274" s="42" t="s">
        <v>387</v>
      </c>
      <c r="E274" s="36" t="s">
        <v>31</v>
      </c>
      <c r="F274" s="42" t="s">
        <v>1257</v>
      </c>
      <c r="G274" s="42" t="s">
        <v>1256</v>
      </c>
      <c r="H274" s="43" t="s">
        <v>1258</v>
      </c>
      <c r="I274" s="36" t="s">
        <v>1107</v>
      </c>
      <c r="J274" s="36" t="s">
        <v>1107</v>
      </c>
      <c r="K274" s="36" t="s">
        <v>1208</v>
      </c>
      <c r="L274" s="36">
        <v>13974101225</v>
      </c>
      <c r="M274" s="42">
        <v>2000</v>
      </c>
      <c r="N274" s="36" t="s">
        <v>37</v>
      </c>
      <c r="O274" s="104" t="s">
        <v>1259</v>
      </c>
      <c r="P274" s="74">
        <v>2020.04</v>
      </c>
      <c r="Q274" s="74">
        <v>2020.11</v>
      </c>
      <c r="R274" s="75">
        <v>16</v>
      </c>
      <c r="S274" s="75">
        <v>49</v>
      </c>
      <c r="T274" s="104"/>
      <c r="U274" s="107" t="s">
        <v>1258</v>
      </c>
      <c r="V274" s="90"/>
    </row>
    <row r="275" s="8" customFormat="1" ht="28.5" spans="1:22">
      <c r="A275" s="36" t="s">
        <v>1260</v>
      </c>
      <c r="B275" s="40"/>
      <c r="C275" s="36" t="s">
        <v>1261</v>
      </c>
      <c r="D275" s="42" t="s">
        <v>387</v>
      </c>
      <c r="E275" s="36" t="s">
        <v>31</v>
      </c>
      <c r="F275" s="42" t="s">
        <v>1262</v>
      </c>
      <c r="G275" s="42" t="s">
        <v>1261</v>
      </c>
      <c r="H275" s="43" t="s">
        <v>1263</v>
      </c>
      <c r="I275" s="36" t="s">
        <v>1107</v>
      </c>
      <c r="J275" s="36" t="s">
        <v>1107</v>
      </c>
      <c r="K275" s="36" t="s">
        <v>1208</v>
      </c>
      <c r="L275" s="36">
        <v>13974101225</v>
      </c>
      <c r="M275" s="42">
        <v>2000</v>
      </c>
      <c r="N275" s="36" t="s">
        <v>37</v>
      </c>
      <c r="O275" s="104" t="s">
        <v>516</v>
      </c>
      <c r="P275" s="74">
        <v>2020.04</v>
      </c>
      <c r="Q275" s="74">
        <v>2020.11</v>
      </c>
      <c r="R275" s="75">
        <v>612</v>
      </c>
      <c r="S275" s="75">
        <v>1806</v>
      </c>
      <c r="T275" s="104"/>
      <c r="U275" s="107" t="s">
        <v>1263</v>
      </c>
      <c r="V275" s="90"/>
    </row>
    <row r="276" s="8" customFormat="1" spans="1:22">
      <c r="A276" s="36" t="s">
        <v>1264</v>
      </c>
      <c r="B276" s="40"/>
      <c r="C276" s="36" t="s">
        <v>1261</v>
      </c>
      <c r="D276" s="42" t="s">
        <v>387</v>
      </c>
      <c r="E276" s="36" t="s">
        <v>31</v>
      </c>
      <c r="F276" s="42" t="s">
        <v>1265</v>
      </c>
      <c r="G276" s="42" t="s">
        <v>1261</v>
      </c>
      <c r="H276" s="43" t="s">
        <v>1266</v>
      </c>
      <c r="I276" s="36" t="s">
        <v>1107</v>
      </c>
      <c r="J276" s="36" t="s">
        <v>1107</v>
      </c>
      <c r="K276" s="36" t="s">
        <v>1208</v>
      </c>
      <c r="L276" s="36">
        <v>13974101225</v>
      </c>
      <c r="M276" s="42">
        <v>3000</v>
      </c>
      <c r="N276" s="36" t="s">
        <v>37</v>
      </c>
      <c r="O276" s="104" t="s">
        <v>1267</v>
      </c>
      <c r="P276" s="74">
        <v>2020.04</v>
      </c>
      <c r="Q276" s="74">
        <v>2020.11</v>
      </c>
      <c r="R276" s="75">
        <v>318</v>
      </c>
      <c r="S276" s="75">
        <v>920</v>
      </c>
      <c r="T276" s="104"/>
      <c r="U276" s="107" t="s">
        <v>1266</v>
      </c>
      <c r="V276" s="90"/>
    </row>
    <row r="277" s="8" customFormat="1" ht="42.75" spans="1:22">
      <c r="A277" s="36" t="s">
        <v>1268</v>
      </c>
      <c r="B277" s="40" t="s">
        <v>68</v>
      </c>
      <c r="C277" s="36" t="s">
        <v>156</v>
      </c>
      <c r="D277" s="42" t="s">
        <v>387</v>
      </c>
      <c r="E277" s="36" t="s">
        <v>31</v>
      </c>
      <c r="F277" s="42" t="s">
        <v>1269</v>
      </c>
      <c r="G277" s="42" t="s">
        <v>1270</v>
      </c>
      <c r="H277" s="43" t="s">
        <v>1271</v>
      </c>
      <c r="I277" s="36" t="s">
        <v>34</v>
      </c>
      <c r="J277" s="36" t="s">
        <v>68</v>
      </c>
      <c r="K277" s="36" t="s">
        <v>160</v>
      </c>
      <c r="L277" s="36">
        <v>13975357095</v>
      </c>
      <c r="M277" s="42">
        <v>30</v>
      </c>
      <c r="N277" s="36" t="s">
        <v>1243</v>
      </c>
      <c r="O277" s="89" t="s">
        <v>1272</v>
      </c>
      <c r="P277" s="36">
        <v>2020.04</v>
      </c>
      <c r="Q277" s="36">
        <v>2020.11</v>
      </c>
      <c r="R277" s="42">
        <v>28</v>
      </c>
      <c r="S277" s="42">
        <v>73</v>
      </c>
      <c r="T277" s="89"/>
      <c r="U277" s="96" t="s">
        <v>1273</v>
      </c>
      <c r="V277" s="90"/>
    </row>
    <row r="278" s="8" customFormat="1" ht="28.5" spans="1:22">
      <c r="A278" s="36" t="s">
        <v>1274</v>
      </c>
      <c r="B278" s="102" t="s">
        <v>83</v>
      </c>
      <c r="C278" s="42" t="s">
        <v>182</v>
      </c>
      <c r="D278" s="42" t="s">
        <v>387</v>
      </c>
      <c r="E278" s="42" t="s">
        <v>31</v>
      </c>
      <c r="F278" s="42" t="s">
        <v>1275</v>
      </c>
      <c r="G278" s="42" t="s">
        <v>1276</v>
      </c>
      <c r="H278" s="43" t="s">
        <v>1277</v>
      </c>
      <c r="I278" s="42" t="s">
        <v>1107</v>
      </c>
      <c r="J278" s="42" t="s">
        <v>83</v>
      </c>
      <c r="K278" s="40" t="s">
        <v>186</v>
      </c>
      <c r="L278" s="40">
        <v>17716779992</v>
      </c>
      <c r="M278" s="42">
        <v>12</v>
      </c>
      <c r="N278" s="42" t="s">
        <v>1243</v>
      </c>
      <c r="O278" s="105" t="s">
        <v>1278</v>
      </c>
      <c r="P278" s="75">
        <v>2020.04</v>
      </c>
      <c r="Q278" s="75">
        <v>2020.11</v>
      </c>
      <c r="R278" s="75">
        <v>6</v>
      </c>
      <c r="S278" s="75">
        <v>20</v>
      </c>
      <c r="T278" s="105"/>
      <c r="U278" s="80" t="s">
        <v>1279</v>
      </c>
      <c r="V278" s="108"/>
    </row>
    <row r="279" s="8" customFormat="1" ht="28.5" spans="1:22">
      <c r="A279" s="36" t="s">
        <v>1280</v>
      </c>
      <c r="B279" s="102" t="s">
        <v>83</v>
      </c>
      <c r="C279" s="42" t="s">
        <v>200</v>
      </c>
      <c r="D279" s="42" t="s">
        <v>387</v>
      </c>
      <c r="E279" s="42" t="s">
        <v>31</v>
      </c>
      <c r="F279" s="42" t="s">
        <v>1281</v>
      </c>
      <c r="G279" s="42" t="s">
        <v>713</v>
      </c>
      <c r="H279" s="43" t="s">
        <v>1282</v>
      </c>
      <c r="I279" s="36" t="s">
        <v>34</v>
      </c>
      <c r="J279" s="42" t="s">
        <v>83</v>
      </c>
      <c r="K279" s="40" t="s">
        <v>186</v>
      </c>
      <c r="L279" s="40">
        <v>17716779992</v>
      </c>
      <c r="M279" s="42">
        <v>3</v>
      </c>
      <c r="N279" s="42" t="s">
        <v>1243</v>
      </c>
      <c r="O279" s="106" t="s">
        <v>1283</v>
      </c>
      <c r="P279" s="42">
        <v>2020.04</v>
      </c>
      <c r="Q279" s="42">
        <v>2020.11</v>
      </c>
      <c r="R279" s="42">
        <v>6</v>
      </c>
      <c r="S279" s="42">
        <v>25</v>
      </c>
      <c r="T279" s="106"/>
      <c r="U279" s="43" t="s">
        <v>1284</v>
      </c>
      <c r="V279" s="108"/>
    </row>
    <row r="280" s="8" customFormat="1" ht="28.5" spans="1:22">
      <c r="A280" s="36" t="s">
        <v>1285</v>
      </c>
      <c r="B280" s="102" t="s">
        <v>83</v>
      </c>
      <c r="C280" s="42" t="s">
        <v>455</v>
      </c>
      <c r="D280" s="42" t="s">
        <v>387</v>
      </c>
      <c r="E280" s="42" t="s">
        <v>31</v>
      </c>
      <c r="F280" s="42" t="s">
        <v>1286</v>
      </c>
      <c r="G280" s="42" t="s">
        <v>1287</v>
      </c>
      <c r="H280" s="43" t="s">
        <v>1288</v>
      </c>
      <c r="I280" s="42" t="s">
        <v>1107</v>
      </c>
      <c r="J280" s="42" t="s">
        <v>83</v>
      </c>
      <c r="K280" s="40" t="s">
        <v>186</v>
      </c>
      <c r="L280" s="40">
        <v>17716779992</v>
      </c>
      <c r="M280" s="42">
        <v>68</v>
      </c>
      <c r="N280" s="42" t="s">
        <v>1243</v>
      </c>
      <c r="O280" s="105" t="s">
        <v>1289</v>
      </c>
      <c r="P280" s="75">
        <v>2020.04</v>
      </c>
      <c r="Q280" s="75">
        <v>2020.11</v>
      </c>
      <c r="R280" s="75">
        <v>7</v>
      </c>
      <c r="S280" s="75">
        <v>27</v>
      </c>
      <c r="T280" s="105"/>
      <c r="U280" s="80" t="s">
        <v>1290</v>
      </c>
      <c r="V280" s="108"/>
    </row>
    <row r="281" s="8" customFormat="1" ht="28.5" spans="1:22">
      <c r="A281" s="36" t="s">
        <v>1291</v>
      </c>
      <c r="B281" s="102" t="s">
        <v>83</v>
      </c>
      <c r="C281" s="42" t="s">
        <v>455</v>
      </c>
      <c r="D281" s="42" t="s">
        <v>387</v>
      </c>
      <c r="E281" s="42" t="s">
        <v>31</v>
      </c>
      <c r="F281" s="42" t="s">
        <v>1292</v>
      </c>
      <c r="G281" s="42" t="s">
        <v>1293</v>
      </c>
      <c r="H281" s="43" t="s">
        <v>1294</v>
      </c>
      <c r="I281" s="42" t="s">
        <v>1107</v>
      </c>
      <c r="J281" s="42" t="s">
        <v>83</v>
      </c>
      <c r="K281" s="40" t="s">
        <v>186</v>
      </c>
      <c r="L281" s="40">
        <v>17716779992</v>
      </c>
      <c r="M281" s="42">
        <v>58</v>
      </c>
      <c r="N281" s="42" t="s">
        <v>1243</v>
      </c>
      <c r="O281" s="105" t="s">
        <v>1295</v>
      </c>
      <c r="P281" s="75">
        <v>2020.04</v>
      </c>
      <c r="Q281" s="75">
        <v>2020.11</v>
      </c>
      <c r="R281" s="75">
        <v>4</v>
      </c>
      <c r="S281" s="75">
        <v>14</v>
      </c>
      <c r="T281" s="105"/>
      <c r="U281" s="80" t="s">
        <v>1296</v>
      </c>
      <c r="V281" s="108"/>
    </row>
    <row r="282" s="8" customFormat="1" ht="28.5" spans="1:22">
      <c r="A282" s="36" t="s">
        <v>1297</v>
      </c>
      <c r="B282" s="102" t="s">
        <v>83</v>
      </c>
      <c r="C282" s="42" t="s">
        <v>455</v>
      </c>
      <c r="D282" s="42" t="s">
        <v>387</v>
      </c>
      <c r="E282" s="42" t="s">
        <v>31</v>
      </c>
      <c r="F282" s="42" t="s">
        <v>1298</v>
      </c>
      <c r="G282" s="42" t="s">
        <v>1299</v>
      </c>
      <c r="H282" s="43" t="s">
        <v>1300</v>
      </c>
      <c r="I282" s="36" t="s">
        <v>34</v>
      </c>
      <c r="J282" s="42" t="s">
        <v>83</v>
      </c>
      <c r="K282" s="40" t="s">
        <v>186</v>
      </c>
      <c r="L282" s="40">
        <v>17716779992</v>
      </c>
      <c r="M282" s="42">
        <v>52</v>
      </c>
      <c r="N282" s="42" t="s">
        <v>1243</v>
      </c>
      <c r="O282" s="106" t="s">
        <v>1301</v>
      </c>
      <c r="P282" s="42">
        <v>2020.04</v>
      </c>
      <c r="Q282" s="42">
        <v>2020.11</v>
      </c>
      <c r="R282" s="42">
        <v>25</v>
      </c>
      <c r="S282" s="42">
        <v>108</v>
      </c>
      <c r="T282" s="106"/>
      <c r="U282" s="43" t="s">
        <v>1302</v>
      </c>
      <c r="V282" s="108"/>
    </row>
    <row r="283" s="8" customFormat="1" ht="42.75" spans="1:22">
      <c r="A283" s="36" t="s">
        <v>1303</v>
      </c>
      <c r="B283" s="102" t="s">
        <v>83</v>
      </c>
      <c r="C283" s="42" t="s">
        <v>455</v>
      </c>
      <c r="D283" s="42" t="s">
        <v>387</v>
      </c>
      <c r="E283" s="42" t="s">
        <v>31</v>
      </c>
      <c r="F283" s="42" t="s">
        <v>1304</v>
      </c>
      <c r="G283" s="42" t="s">
        <v>1305</v>
      </c>
      <c r="H283" s="43" t="s">
        <v>1306</v>
      </c>
      <c r="I283" s="42" t="s">
        <v>1107</v>
      </c>
      <c r="J283" s="42" t="s">
        <v>83</v>
      </c>
      <c r="K283" s="40" t="s">
        <v>186</v>
      </c>
      <c r="L283" s="40">
        <v>17716779992</v>
      </c>
      <c r="M283" s="42">
        <v>20</v>
      </c>
      <c r="N283" s="42" t="s">
        <v>1243</v>
      </c>
      <c r="O283" s="105" t="s">
        <v>1307</v>
      </c>
      <c r="P283" s="75">
        <v>2020.04</v>
      </c>
      <c r="Q283" s="75">
        <v>2020.11</v>
      </c>
      <c r="R283" s="75">
        <v>9</v>
      </c>
      <c r="S283" s="75">
        <v>42</v>
      </c>
      <c r="T283" s="80"/>
      <c r="U283" s="80" t="s">
        <v>1308</v>
      </c>
      <c r="V283" s="108"/>
    </row>
    <row r="284" s="8" customFormat="1" ht="28.5" spans="1:22">
      <c r="A284" s="36" t="s">
        <v>1309</v>
      </c>
      <c r="B284" s="102" t="s">
        <v>83</v>
      </c>
      <c r="C284" s="42" t="s">
        <v>215</v>
      </c>
      <c r="D284" s="42" t="s">
        <v>387</v>
      </c>
      <c r="E284" s="42" t="s">
        <v>31</v>
      </c>
      <c r="F284" s="42" t="s">
        <v>1310</v>
      </c>
      <c r="G284" s="42" t="s">
        <v>220</v>
      </c>
      <c r="H284" s="43" t="s">
        <v>1311</v>
      </c>
      <c r="I284" s="36" t="s">
        <v>34</v>
      </c>
      <c r="J284" s="42" t="s">
        <v>83</v>
      </c>
      <c r="K284" s="40" t="s">
        <v>186</v>
      </c>
      <c r="L284" s="40">
        <v>17716779992</v>
      </c>
      <c r="M284" s="42">
        <v>8</v>
      </c>
      <c r="N284" s="42" t="s">
        <v>1243</v>
      </c>
      <c r="O284" s="89" t="s">
        <v>1312</v>
      </c>
      <c r="P284" s="42">
        <v>2020.04</v>
      </c>
      <c r="Q284" s="42">
        <v>2020.11</v>
      </c>
      <c r="R284" s="42">
        <v>4</v>
      </c>
      <c r="S284" s="42">
        <v>18</v>
      </c>
      <c r="T284" s="106"/>
      <c r="U284" s="43" t="s">
        <v>1313</v>
      </c>
      <c r="V284" s="108"/>
    </row>
    <row r="285" s="8" customFormat="1" ht="28.5" spans="1:22">
      <c r="A285" s="36" t="s">
        <v>1314</v>
      </c>
      <c r="B285" s="102" t="s">
        <v>83</v>
      </c>
      <c r="C285" s="42" t="s">
        <v>215</v>
      </c>
      <c r="D285" s="42" t="s">
        <v>387</v>
      </c>
      <c r="E285" s="42" t="s">
        <v>31</v>
      </c>
      <c r="F285" s="42" t="s">
        <v>1315</v>
      </c>
      <c r="G285" s="42" t="s">
        <v>222</v>
      </c>
      <c r="H285" s="43" t="s">
        <v>1316</v>
      </c>
      <c r="I285" s="42" t="s">
        <v>1107</v>
      </c>
      <c r="J285" s="42" t="s">
        <v>83</v>
      </c>
      <c r="K285" s="40" t="s">
        <v>186</v>
      </c>
      <c r="L285" s="40">
        <v>17716779992</v>
      </c>
      <c r="M285" s="42">
        <v>70</v>
      </c>
      <c r="N285" s="42" t="s">
        <v>1243</v>
      </c>
      <c r="O285" s="105" t="s">
        <v>1317</v>
      </c>
      <c r="P285" s="75">
        <v>2020.04</v>
      </c>
      <c r="Q285" s="75">
        <v>2020.11</v>
      </c>
      <c r="R285" s="75">
        <v>15</v>
      </c>
      <c r="S285" s="75">
        <v>50</v>
      </c>
      <c r="T285" s="105"/>
      <c r="U285" s="80" t="s">
        <v>1318</v>
      </c>
      <c r="V285" s="108"/>
    </row>
    <row r="286" s="8" customFormat="1" spans="1:22">
      <c r="A286" s="36" t="s">
        <v>1319</v>
      </c>
      <c r="B286" s="102" t="s">
        <v>83</v>
      </c>
      <c r="C286" s="42" t="s">
        <v>225</v>
      </c>
      <c r="D286" s="42" t="s">
        <v>387</v>
      </c>
      <c r="E286" s="42" t="s">
        <v>31</v>
      </c>
      <c r="F286" s="42" t="s">
        <v>1320</v>
      </c>
      <c r="G286" s="42" t="s">
        <v>1321</v>
      </c>
      <c r="H286" s="43" t="s">
        <v>1322</v>
      </c>
      <c r="I286" s="42" t="s">
        <v>1107</v>
      </c>
      <c r="J286" s="42" t="s">
        <v>83</v>
      </c>
      <c r="K286" s="40" t="s">
        <v>186</v>
      </c>
      <c r="L286" s="40">
        <v>17716779992</v>
      </c>
      <c r="M286" s="42">
        <v>50.4</v>
      </c>
      <c r="N286" s="42" t="s">
        <v>1243</v>
      </c>
      <c r="O286" s="105" t="s">
        <v>746</v>
      </c>
      <c r="P286" s="75">
        <v>2020.04</v>
      </c>
      <c r="Q286" s="75">
        <v>2020.11</v>
      </c>
      <c r="R286" s="75">
        <v>3</v>
      </c>
      <c r="S286" s="75">
        <v>10</v>
      </c>
      <c r="T286" s="105"/>
      <c r="U286" s="80" t="s">
        <v>1323</v>
      </c>
      <c r="V286" s="108"/>
    </row>
    <row r="287" s="15" customFormat="1" ht="42.75" spans="1:22">
      <c r="A287" s="36" t="s">
        <v>1324</v>
      </c>
      <c r="B287" s="40" t="s">
        <v>73</v>
      </c>
      <c r="C287" s="36" t="s">
        <v>1325</v>
      </c>
      <c r="D287" s="42" t="s">
        <v>387</v>
      </c>
      <c r="E287" s="36" t="s">
        <v>31</v>
      </c>
      <c r="F287" s="36" t="s">
        <v>1326</v>
      </c>
      <c r="G287" s="36" t="s">
        <v>1327</v>
      </c>
      <c r="H287" s="38" t="s">
        <v>1328</v>
      </c>
      <c r="I287" s="36" t="s">
        <v>34</v>
      </c>
      <c r="J287" s="36" t="s">
        <v>73</v>
      </c>
      <c r="K287" s="56" t="s">
        <v>235</v>
      </c>
      <c r="L287" s="57" t="s">
        <v>236</v>
      </c>
      <c r="M287" s="36">
        <v>57.8</v>
      </c>
      <c r="N287" s="36" t="s">
        <v>1243</v>
      </c>
      <c r="O287" s="38" t="s">
        <v>1329</v>
      </c>
      <c r="P287" s="36">
        <v>2020.04</v>
      </c>
      <c r="Q287" s="36">
        <v>2020.11</v>
      </c>
      <c r="R287" s="36">
        <v>25</v>
      </c>
      <c r="S287" s="36">
        <v>81</v>
      </c>
      <c r="T287" s="38"/>
      <c r="U287" s="38" t="s">
        <v>1330</v>
      </c>
      <c r="V287" s="73"/>
    </row>
    <row r="288" s="15" customFormat="1" ht="28.5" spans="1:22">
      <c r="A288" s="36" t="s">
        <v>1331</v>
      </c>
      <c r="B288" s="40" t="s">
        <v>73</v>
      </c>
      <c r="C288" s="36" t="s">
        <v>747</v>
      </c>
      <c r="D288" s="42" t="s">
        <v>387</v>
      </c>
      <c r="E288" s="36" t="s">
        <v>31</v>
      </c>
      <c r="F288" s="36" t="s">
        <v>1332</v>
      </c>
      <c r="G288" s="36" t="s">
        <v>747</v>
      </c>
      <c r="H288" s="38" t="s">
        <v>1333</v>
      </c>
      <c r="I288" s="36" t="s">
        <v>34</v>
      </c>
      <c r="J288" s="36" t="s">
        <v>73</v>
      </c>
      <c r="K288" s="56" t="s">
        <v>235</v>
      </c>
      <c r="L288" s="57" t="s">
        <v>236</v>
      </c>
      <c r="M288" s="36">
        <v>30</v>
      </c>
      <c r="N288" s="36" t="s">
        <v>1243</v>
      </c>
      <c r="O288" s="38" t="s">
        <v>1334</v>
      </c>
      <c r="P288" s="36">
        <v>2020.04</v>
      </c>
      <c r="Q288" s="36">
        <v>2020.11</v>
      </c>
      <c r="R288" s="36">
        <v>10</v>
      </c>
      <c r="S288" s="36">
        <v>41</v>
      </c>
      <c r="T288" s="38"/>
      <c r="U288" s="38" t="s">
        <v>1335</v>
      </c>
      <c r="V288" s="73"/>
    </row>
    <row r="289" s="15" customFormat="1" ht="28.5" spans="1:22">
      <c r="A289" s="36" t="s">
        <v>1336</v>
      </c>
      <c r="B289" s="40" t="s">
        <v>73</v>
      </c>
      <c r="C289" s="36" t="s">
        <v>1337</v>
      </c>
      <c r="D289" s="42" t="s">
        <v>387</v>
      </c>
      <c r="E289" s="36" t="s">
        <v>260</v>
      </c>
      <c r="F289" s="36" t="s">
        <v>1338</v>
      </c>
      <c r="G289" s="36" t="s">
        <v>1337</v>
      </c>
      <c r="H289" s="38" t="s">
        <v>1339</v>
      </c>
      <c r="I289" s="36" t="s">
        <v>34</v>
      </c>
      <c r="J289" s="36" t="s">
        <v>73</v>
      </c>
      <c r="K289" s="56" t="s">
        <v>235</v>
      </c>
      <c r="L289" s="57" t="s">
        <v>236</v>
      </c>
      <c r="M289" s="36">
        <v>60</v>
      </c>
      <c r="N289" s="36" t="s">
        <v>1243</v>
      </c>
      <c r="O289" s="38" t="s">
        <v>839</v>
      </c>
      <c r="P289" s="36">
        <v>2020.04</v>
      </c>
      <c r="Q289" s="36">
        <v>2020.11</v>
      </c>
      <c r="R289" s="36">
        <v>30</v>
      </c>
      <c r="S289" s="36">
        <v>95</v>
      </c>
      <c r="T289" s="38"/>
      <c r="U289" s="38" t="s">
        <v>1340</v>
      </c>
      <c r="V289" s="73"/>
    </row>
    <row r="290" s="15" customFormat="1" ht="28.5" spans="1:22">
      <c r="A290" s="36" t="s">
        <v>1341</v>
      </c>
      <c r="B290" s="40" t="s">
        <v>73</v>
      </c>
      <c r="C290" s="36" t="s">
        <v>1342</v>
      </c>
      <c r="D290" s="42" t="s">
        <v>387</v>
      </c>
      <c r="E290" s="36" t="s">
        <v>1343</v>
      </c>
      <c r="F290" s="36" t="s">
        <v>1344</v>
      </c>
      <c r="G290" s="36" t="s">
        <v>1345</v>
      </c>
      <c r="H290" s="38" t="s">
        <v>1346</v>
      </c>
      <c r="I290" s="36" t="s">
        <v>34</v>
      </c>
      <c r="J290" s="36" t="s">
        <v>73</v>
      </c>
      <c r="K290" s="56" t="s">
        <v>235</v>
      </c>
      <c r="L290" s="57" t="s">
        <v>236</v>
      </c>
      <c r="M290" s="36">
        <v>60</v>
      </c>
      <c r="N290" s="36" t="s">
        <v>1243</v>
      </c>
      <c r="O290" s="38" t="s">
        <v>1347</v>
      </c>
      <c r="P290" s="36">
        <v>2020.04</v>
      </c>
      <c r="Q290" s="36">
        <v>2020.11</v>
      </c>
      <c r="R290" s="36">
        <v>31</v>
      </c>
      <c r="S290" s="36">
        <v>50</v>
      </c>
      <c r="T290" s="38"/>
      <c r="U290" s="38" t="s">
        <v>1348</v>
      </c>
      <c r="V290" s="73"/>
    </row>
    <row r="291" s="15" customFormat="1" ht="28.5" spans="1:22">
      <c r="A291" s="36" t="s">
        <v>1349</v>
      </c>
      <c r="B291" s="40" t="s">
        <v>73</v>
      </c>
      <c r="C291" s="36" t="s">
        <v>1250</v>
      </c>
      <c r="D291" s="42" t="s">
        <v>387</v>
      </c>
      <c r="E291" s="36" t="s">
        <v>1350</v>
      </c>
      <c r="F291" s="36" t="s">
        <v>1351</v>
      </c>
      <c r="G291" s="36" t="s">
        <v>1352</v>
      </c>
      <c r="H291" s="38" t="s">
        <v>1353</v>
      </c>
      <c r="I291" s="36" t="s">
        <v>1107</v>
      </c>
      <c r="J291" s="36" t="s">
        <v>73</v>
      </c>
      <c r="K291" s="56" t="s">
        <v>235</v>
      </c>
      <c r="L291" s="57" t="s">
        <v>236</v>
      </c>
      <c r="M291" s="36">
        <v>30</v>
      </c>
      <c r="N291" s="36" t="s">
        <v>1243</v>
      </c>
      <c r="O291" s="58" t="s">
        <v>1354</v>
      </c>
      <c r="P291" s="74">
        <v>2020.04</v>
      </c>
      <c r="Q291" s="74">
        <v>2020.11</v>
      </c>
      <c r="R291" s="74">
        <v>13</v>
      </c>
      <c r="S291" s="74">
        <v>36</v>
      </c>
      <c r="T291" s="58"/>
      <c r="U291" s="58" t="s">
        <v>1355</v>
      </c>
      <c r="V291" s="73"/>
    </row>
    <row r="292" s="15" customFormat="1" ht="28.5" spans="1:22">
      <c r="A292" s="36" t="s">
        <v>1356</v>
      </c>
      <c r="B292" s="40" t="s">
        <v>73</v>
      </c>
      <c r="C292" s="42" t="s">
        <v>753</v>
      </c>
      <c r="D292" s="42" t="s">
        <v>387</v>
      </c>
      <c r="E292" s="42" t="s">
        <v>31</v>
      </c>
      <c r="F292" s="42" t="s">
        <v>1357</v>
      </c>
      <c r="G292" s="42" t="s">
        <v>753</v>
      </c>
      <c r="H292" s="43" t="s">
        <v>1358</v>
      </c>
      <c r="I292" s="36" t="s">
        <v>34</v>
      </c>
      <c r="J292" s="36" t="s">
        <v>73</v>
      </c>
      <c r="K292" s="56" t="s">
        <v>235</v>
      </c>
      <c r="L292" s="57" t="s">
        <v>236</v>
      </c>
      <c r="M292" s="42">
        <v>50</v>
      </c>
      <c r="N292" s="36" t="s">
        <v>1243</v>
      </c>
      <c r="O292" s="38" t="s">
        <v>1359</v>
      </c>
      <c r="P292" s="36">
        <v>2020.04</v>
      </c>
      <c r="Q292" s="36">
        <v>2020.11</v>
      </c>
      <c r="R292" s="42">
        <v>50</v>
      </c>
      <c r="S292" s="42">
        <v>152</v>
      </c>
      <c r="T292" s="38"/>
      <c r="U292" s="38" t="s">
        <v>1360</v>
      </c>
      <c r="V292" s="73"/>
    </row>
    <row r="293" s="15" customFormat="1" ht="28.5" spans="1:22">
      <c r="A293" s="36" t="s">
        <v>1361</v>
      </c>
      <c r="B293" s="40" t="s">
        <v>73</v>
      </c>
      <c r="C293" s="36" t="s">
        <v>231</v>
      </c>
      <c r="D293" s="42" t="s">
        <v>387</v>
      </c>
      <c r="E293" s="36" t="s">
        <v>31</v>
      </c>
      <c r="F293" s="36" t="s">
        <v>1362</v>
      </c>
      <c r="G293" s="36" t="s">
        <v>231</v>
      </c>
      <c r="H293" s="38" t="s">
        <v>1363</v>
      </c>
      <c r="I293" s="36" t="s">
        <v>34</v>
      </c>
      <c r="J293" s="36" t="s">
        <v>73</v>
      </c>
      <c r="K293" s="56" t="s">
        <v>235</v>
      </c>
      <c r="L293" s="57" t="s">
        <v>236</v>
      </c>
      <c r="M293" s="36">
        <v>16</v>
      </c>
      <c r="N293" s="36" t="s">
        <v>1243</v>
      </c>
      <c r="O293" s="38" t="s">
        <v>1364</v>
      </c>
      <c r="P293" s="36">
        <v>2020.04</v>
      </c>
      <c r="Q293" s="36">
        <v>2020.11</v>
      </c>
      <c r="R293" s="36">
        <v>74</v>
      </c>
      <c r="S293" s="36">
        <v>265</v>
      </c>
      <c r="T293" s="38"/>
      <c r="U293" s="38" t="s">
        <v>1365</v>
      </c>
      <c r="V293" s="73"/>
    </row>
    <row r="294" s="15" customFormat="1" spans="1:22">
      <c r="A294" s="36" t="s">
        <v>1366</v>
      </c>
      <c r="B294" s="40" t="s">
        <v>73</v>
      </c>
      <c r="C294" s="36" t="s">
        <v>776</v>
      </c>
      <c r="D294" s="42" t="s">
        <v>387</v>
      </c>
      <c r="E294" s="36" t="s">
        <v>31</v>
      </c>
      <c r="F294" s="36" t="s">
        <v>1367</v>
      </c>
      <c r="G294" s="36" t="s">
        <v>1368</v>
      </c>
      <c r="H294" s="38" t="s">
        <v>1369</v>
      </c>
      <c r="I294" s="36" t="s">
        <v>1107</v>
      </c>
      <c r="J294" s="36" t="s">
        <v>73</v>
      </c>
      <c r="K294" s="56" t="s">
        <v>235</v>
      </c>
      <c r="L294" s="57" t="s">
        <v>236</v>
      </c>
      <c r="M294" s="36">
        <v>30</v>
      </c>
      <c r="N294" s="36" t="s">
        <v>1243</v>
      </c>
      <c r="O294" s="58" t="s">
        <v>1370</v>
      </c>
      <c r="P294" s="74">
        <v>2020.04</v>
      </c>
      <c r="Q294" s="74">
        <v>2020.11</v>
      </c>
      <c r="R294" s="74">
        <v>61</v>
      </c>
      <c r="S294" s="74">
        <v>417</v>
      </c>
      <c r="T294" s="58"/>
      <c r="U294" s="58" t="s">
        <v>1371</v>
      </c>
      <c r="V294" s="73"/>
    </row>
    <row r="295" s="15" customFormat="1" spans="1:22">
      <c r="A295" s="36" t="s">
        <v>1372</v>
      </c>
      <c r="B295" s="40" t="s">
        <v>73</v>
      </c>
      <c r="C295" s="36" t="s">
        <v>1373</v>
      </c>
      <c r="D295" s="42" t="s">
        <v>387</v>
      </c>
      <c r="E295" s="36" t="s">
        <v>31</v>
      </c>
      <c r="F295" s="36" t="s">
        <v>1374</v>
      </c>
      <c r="G295" s="36" t="s">
        <v>1373</v>
      </c>
      <c r="H295" s="38" t="s">
        <v>1375</v>
      </c>
      <c r="I295" s="36" t="s">
        <v>1107</v>
      </c>
      <c r="J295" s="36" t="s">
        <v>73</v>
      </c>
      <c r="K295" s="56" t="s">
        <v>235</v>
      </c>
      <c r="L295" s="57" t="s">
        <v>236</v>
      </c>
      <c r="M295" s="36">
        <v>70</v>
      </c>
      <c r="N295" s="36" t="s">
        <v>1243</v>
      </c>
      <c r="O295" s="58" t="s">
        <v>1376</v>
      </c>
      <c r="P295" s="74">
        <v>2020.04</v>
      </c>
      <c r="Q295" s="74">
        <v>2020.11</v>
      </c>
      <c r="R295" s="74">
        <v>33</v>
      </c>
      <c r="S295" s="74">
        <v>102</v>
      </c>
      <c r="T295" s="58"/>
      <c r="U295" s="58" t="s">
        <v>1377</v>
      </c>
      <c r="V295" s="73"/>
    </row>
    <row r="296" s="15" customFormat="1" ht="28.5" spans="1:22">
      <c r="A296" s="36" t="s">
        <v>1378</v>
      </c>
      <c r="B296" s="40" t="s">
        <v>73</v>
      </c>
      <c r="C296" s="36" t="s">
        <v>409</v>
      </c>
      <c r="D296" s="42" t="s">
        <v>387</v>
      </c>
      <c r="E296" s="36" t="s">
        <v>31</v>
      </c>
      <c r="F296" s="36" t="s">
        <v>1379</v>
      </c>
      <c r="G296" s="36" t="s">
        <v>409</v>
      </c>
      <c r="H296" s="38" t="s">
        <v>1380</v>
      </c>
      <c r="I296" s="36" t="s">
        <v>34</v>
      </c>
      <c r="J296" s="36" t="s">
        <v>73</v>
      </c>
      <c r="K296" s="56" t="s">
        <v>235</v>
      </c>
      <c r="L296" s="57" t="s">
        <v>236</v>
      </c>
      <c r="M296" s="36">
        <v>50</v>
      </c>
      <c r="N296" s="36" t="s">
        <v>1243</v>
      </c>
      <c r="O296" s="38" t="s">
        <v>1359</v>
      </c>
      <c r="P296" s="36">
        <v>2020.04</v>
      </c>
      <c r="Q296" s="36">
        <v>2020.11</v>
      </c>
      <c r="R296" s="36">
        <v>33</v>
      </c>
      <c r="S296" s="36">
        <v>88</v>
      </c>
      <c r="T296" s="38"/>
      <c r="U296" s="38" t="s">
        <v>1360</v>
      </c>
      <c r="V296" s="73"/>
    </row>
    <row r="297" s="15" customFormat="1" ht="28.5" spans="1:22">
      <c r="A297" s="36" t="s">
        <v>1381</v>
      </c>
      <c r="B297" s="40" t="s">
        <v>73</v>
      </c>
      <c r="C297" s="36" t="s">
        <v>1382</v>
      </c>
      <c r="D297" s="42" t="s">
        <v>387</v>
      </c>
      <c r="E297" s="36" t="s">
        <v>260</v>
      </c>
      <c r="F297" s="36" t="s">
        <v>1383</v>
      </c>
      <c r="G297" s="36" t="s">
        <v>1382</v>
      </c>
      <c r="H297" s="38" t="s">
        <v>1384</v>
      </c>
      <c r="I297" s="36" t="s">
        <v>34</v>
      </c>
      <c r="J297" s="36" t="s">
        <v>73</v>
      </c>
      <c r="K297" s="56" t="s">
        <v>235</v>
      </c>
      <c r="L297" s="57" t="s">
        <v>236</v>
      </c>
      <c r="M297" s="36">
        <v>65</v>
      </c>
      <c r="N297" s="36" t="s">
        <v>1243</v>
      </c>
      <c r="O297" s="38" t="s">
        <v>1385</v>
      </c>
      <c r="P297" s="36">
        <v>2020.04</v>
      </c>
      <c r="Q297" s="36">
        <v>2020.11</v>
      </c>
      <c r="R297" s="36">
        <v>45</v>
      </c>
      <c r="S297" s="36">
        <v>138</v>
      </c>
      <c r="T297" s="38"/>
      <c r="U297" s="38" t="s">
        <v>1386</v>
      </c>
      <c r="V297" s="73"/>
    </row>
    <row r="298" s="15" customFormat="1" ht="28.5" spans="1:22">
      <c r="A298" s="36" t="s">
        <v>1387</v>
      </c>
      <c r="B298" s="40" t="s">
        <v>73</v>
      </c>
      <c r="C298" s="36" t="s">
        <v>809</v>
      </c>
      <c r="D298" s="42" t="s">
        <v>387</v>
      </c>
      <c r="E298" s="36" t="s">
        <v>260</v>
      </c>
      <c r="F298" s="36" t="s">
        <v>1388</v>
      </c>
      <c r="G298" s="36" t="s">
        <v>1389</v>
      </c>
      <c r="H298" s="38" t="s">
        <v>1390</v>
      </c>
      <c r="I298" s="36" t="s">
        <v>34</v>
      </c>
      <c r="J298" s="36" t="s">
        <v>73</v>
      </c>
      <c r="K298" s="56" t="s">
        <v>235</v>
      </c>
      <c r="L298" s="57" t="s">
        <v>236</v>
      </c>
      <c r="M298" s="36">
        <v>14</v>
      </c>
      <c r="N298" s="36" t="s">
        <v>1243</v>
      </c>
      <c r="O298" s="38" t="s">
        <v>516</v>
      </c>
      <c r="P298" s="36">
        <v>2020.04</v>
      </c>
      <c r="Q298" s="36">
        <v>2020.11</v>
      </c>
      <c r="R298" s="36">
        <v>12</v>
      </c>
      <c r="S298" s="36">
        <v>40</v>
      </c>
      <c r="T298" s="38"/>
      <c r="U298" s="38" t="s">
        <v>1391</v>
      </c>
      <c r="V298" s="73"/>
    </row>
    <row r="299" s="15" customFormat="1" ht="28.5" spans="1:22">
      <c r="A299" s="36" t="s">
        <v>1392</v>
      </c>
      <c r="B299" s="40" t="s">
        <v>73</v>
      </c>
      <c r="C299" s="36" t="s">
        <v>74</v>
      </c>
      <c r="D299" s="42" t="s">
        <v>387</v>
      </c>
      <c r="E299" s="42" t="s">
        <v>31</v>
      </c>
      <c r="F299" s="42" t="s">
        <v>1393</v>
      </c>
      <c r="G299" s="36" t="s">
        <v>74</v>
      </c>
      <c r="H299" s="38" t="s">
        <v>1394</v>
      </c>
      <c r="I299" s="36" t="s">
        <v>34</v>
      </c>
      <c r="J299" s="36" t="s">
        <v>73</v>
      </c>
      <c r="K299" s="56" t="s">
        <v>235</v>
      </c>
      <c r="L299" s="57" t="s">
        <v>236</v>
      </c>
      <c r="M299" s="36">
        <v>40</v>
      </c>
      <c r="N299" s="36" t="s">
        <v>1243</v>
      </c>
      <c r="O299" s="38" t="s">
        <v>1395</v>
      </c>
      <c r="P299" s="36">
        <v>2020.04</v>
      </c>
      <c r="Q299" s="36">
        <v>2020.11</v>
      </c>
      <c r="R299" s="36">
        <v>39</v>
      </c>
      <c r="S299" s="36">
        <v>113</v>
      </c>
      <c r="T299" s="38"/>
      <c r="U299" s="38" t="s">
        <v>1396</v>
      </c>
      <c r="V299" s="73"/>
    </row>
    <row r="300" s="15" customFormat="1" spans="1:22">
      <c r="A300" s="36" t="s">
        <v>1397</v>
      </c>
      <c r="B300" s="40" t="s">
        <v>73</v>
      </c>
      <c r="C300" s="83" t="s">
        <v>1398</v>
      </c>
      <c r="D300" s="42" t="s">
        <v>387</v>
      </c>
      <c r="E300" s="36" t="s">
        <v>31</v>
      </c>
      <c r="F300" s="36" t="s">
        <v>1399</v>
      </c>
      <c r="G300" s="36" t="s">
        <v>1400</v>
      </c>
      <c r="H300" s="38" t="s">
        <v>1401</v>
      </c>
      <c r="I300" s="36" t="s">
        <v>1107</v>
      </c>
      <c r="J300" s="36" t="s">
        <v>73</v>
      </c>
      <c r="K300" s="56" t="s">
        <v>235</v>
      </c>
      <c r="L300" s="57" t="s">
        <v>236</v>
      </c>
      <c r="M300" s="36">
        <v>67.2</v>
      </c>
      <c r="N300" s="36" t="s">
        <v>1243</v>
      </c>
      <c r="O300" s="58" t="s">
        <v>1402</v>
      </c>
      <c r="P300" s="74">
        <v>2020.04</v>
      </c>
      <c r="Q300" s="74">
        <v>2020.11</v>
      </c>
      <c r="R300" s="74">
        <v>15</v>
      </c>
      <c r="S300" s="74">
        <v>46</v>
      </c>
      <c r="T300" s="58"/>
      <c r="U300" s="58" t="s">
        <v>1403</v>
      </c>
      <c r="V300" s="73"/>
    </row>
    <row r="301" s="15" customFormat="1" spans="1:22">
      <c r="A301" s="36" t="s">
        <v>1404</v>
      </c>
      <c r="B301" s="40" t="s">
        <v>73</v>
      </c>
      <c r="C301" s="36" t="s">
        <v>1405</v>
      </c>
      <c r="D301" s="42" t="s">
        <v>387</v>
      </c>
      <c r="E301" s="36" t="s">
        <v>31</v>
      </c>
      <c r="F301" s="36" t="s">
        <v>1406</v>
      </c>
      <c r="G301" s="36" t="s">
        <v>1407</v>
      </c>
      <c r="H301" s="38" t="s">
        <v>1408</v>
      </c>
      <c r="I301" s="36" t="s">
        <v>1107</v>
      </c>
      <c r="J301" s="36" t="s">
        <v>73</v>
      </c>
      <c r="K301" s="56" t="s">
        <v>235</v>
      </c>
      <c r="L301" s="57" t="s">
        <v>236</v>
      </c>
      <c r="M301" s="36">
        <v>60</v>
      </c>
      <c r="N301" s="36" t="s">
        <v>1243</v>
      </c>
      <c r="O301" s="58" t="s">
        <v>1409</v>
      </c>
      <c r="P301" s="74">
        <v>2020.04</v>
      </c>
      <c r="Q301" s="74">
        <v>2020.11</v>
      </c>
      <c r="R301" s="74">
        <v>13</v>
      </c>
      <c r="S301" s="74">
        <v>42</v>
      </c>
      <c r="T301" s="58"/>
      <c r="U301" s="58" t="s">
        <v>1410</v>
      </c>
      <c r="V301" s="73"/>
    </row>
    <row r="302" s="15" customFormat="1" ht="71.25" spans="1:22">
      <c r="A302" s="36" t="s">
        <v>1411</v>
      </c>
      <c r="B302" s="40" t="s">
        <v>73</v>
      </c>
      <c r="C302" s="36" t="s">
        <v>487</v>
      </c>
      <c r="D302" s="42" t="s">
        <v>387</v>
      </c>
      <c r="E302" s="36" t="s">
        <v>31</v>
      </c>
      <c r="F302" s="36" t="s">
        <v>1412</v>
      </c>
      <c r="G302" s="36" t="s">
        <v>1413</v>
      </c>
      <c r="H302" s="38" t="s">
        <v>1414</v>
      </c>
      <c r="I302" s="36" t="s">
        <v>34</v>
      </c>
      <c r="J302" s="36" t="s">
        <v>73</v>
      </c>
      <c r="K302" s="56" t="s">
        <v>235</v>
      </c>
      <c r="L302" s="57" t="s">
        <v>236</v>
      </c>
      <c r="M302" s="36">
        <v>100</v>
      </c>
      <c r="N302" s="36" t="s">
        <v>1243</v>
      </c>
      <c r="O302" s="38" t="s">
        <v>1415</v>
      </c>
      <c r="P302" s="36">
        <v>2020.04</v>
      </c>
      <c r="Q302" s="36">
        <v>2020.11</v>
      </c>
      <c r="R302" s="36">
        <v>57</v>
      </c>
      <c r="S302" s="36">
        <v>174</v>
      </c>
      <c r="T302" s="38"/>
      <c r="U302" s="38" t="s">
        <v>1416</v>
      </c>
      <c r="V302" s="73"/>
    </row>
    <row r="303" s="7" customFormat="1" ht="28.5" spans="1:22">
      <c r="A303" s="36" t="s">
        <v>1417</v>
      </c>
      <c r="B303" s="44" t="s">
        <v>78</v>
      </c>
      <c r="C303" s="36" t="s">
        <v>1418</v>
      </c>
      <c r="D303" s="42" t="s">
        <v>387</v>
      </c>
      <c r="E303" s="36" t="s">
        <v>1419</v>
      </c>
      <c r="F303" s="42" t="s">
        <v>1420</v>
      </c>
      <c r="G303" s="42" t="s">
        <v>1421</v>
      </c>
      <c r="H303" s="43" t="s">
        <v>1422</v>
      </c>
      <c r="I303" s="36" t="s">
        <v>1107</v>
      </c>
      <c r="J303" s="36" t="s">
        <v>78</v>
      </c>
      <c r="K303" s="36" t="s">
        <v>244</v>
      </c>
      <c r="L303" s="36">
        <v>13487755767</v>
      </c>
      <c r="M303" s="42">
        <v>20</v>
      </c>
      <c r="N303" s="36" t="s">
        <v>1243</v>
      </c>
      <c r="O303" s="58" t="s">
        <v>1423</v>
      </c>
      <c r="P303" s="74">
        <v>2020.04</v>
      </c>
      <c r="Q303" s="74">
        <v>2020.11</v>
      </c>
      <c r="R303" s="75">
        <v>53</v>
      </c>
      <c r="S303" s="75">
        <v>163</v>
      </c>
      <c r="T303" s="104"/>
      <c r="U303" s="58" t="s">
        <v>1424</v>
      </c>
      <c r="V303" s="97"/>
    </row>
    <row r="304" s="7" customFormat="1" ht="28.5" spans="1:22">
      <c r="A304" s="36" t="s">
        <v>1425</v>
      </c>
      <c r="B304" s="44" t="s">
        <v>78</v>
      </c>
      <c r="C304" s="36" t="s">
        <v>1426</v>
      </c>
      <c r="D304" s="42" t="s">
        <v>387</v>
      </c>
      <c r="E304" s="36" t="s">
        <v>31</v>
      </c>
      <c r="F304" s="42" t="s">
        <v>1427</v>
      </c>
      <c r="G304" s="42" t="s">
        <v>848</v>
      </c>
      <c r="H304" s="43" t="s">
        <v>1428</v>
      </c>
      <c r="I304" s="36" t="s">
        <v>34</v>
      </c>
      <c r="J304" s="36" t="s">
        <v>78</v>
      </c>
      <c r="K304" s="36" t="s">
        <v>244</v>
      </c>
      <c r="L304" s="36">
        <v>13487755767</v>
      </c>
      <c r="M304" s="42">
        <v>30</v>
      </c>
      <c r="N304" s="36" t="s">
        <v>1243</v>
      </c>
      <c r="O304" s="38" t="s">
        <v>1429</v>
      </c>
      <c r="P304" s="36">
        <v>2020.04</v>
      </c>
      <c r="Q304" s="36">
        <v>2020.11</v>
      </c>
      <c r="R304" s="42">
        <v>39</v>
      </c>
      <c r="S304" s="42">
        <v>145</v>
      </c>
      <c r="T304" s="89"/>
      <c r="U304" s="38" t="s">
        <v>1430</v>
      </c>
      <c r="V304" s="97"/>
    </row>
    <row r="305" s="7" customFormat="1" ht="28.5" spans="1:22">
      <c r="A305" s="36" t="s">
        <v>1431</v>
      </c>
      <c r="B305" s="44" t="s">
        <v>78</v>
      </c>
      <c r="C305" s="36" t="s">
        <v>240</v>
      </c>
      <c r="D305" s="42" t="s">
        <v>387</v>
      </c>
      <c r="E305" s="36" t="s">
        <v>31</v>
      </c>
      <c r="F305" s="42" t="s">
        <v>1432</v>
      </c>
      <c r="G305" s="42" t="s">
        <v>1433</v>
      </c>
      <c r="H305" s="43" t="s">
        <v>1434</v>
      </c>
      <c r="I305" s="36" t="s">
        <v>34</v>
      </c>
      <c r="J305" s="36" t="s">
        <v>78</v>
      </c>
      <c r="K305" s="36" t="s">
        <v>244</v>
      </c>
      <c r="L305" s="36">
        <v>13487755767</v>
      </c>
      <c r="M305" s="42">
        <v>12.9</v>
      </c>
      <c r="N305" s="36" t="s">
        <v>1243</v>
      </c>
      <c r="O305" s="38" t="s">
        <v>1435</v>
      </c>
      <c r="P305" s="36">
        <v>2020.04</v>
      </c>
      <c r="Q305" s="36">
        <v>2020.11</v>
      </c>
      <c r="R305" s="42">
        <v>53</v>
      </c>
      <c r="S305" s="42">
        <v>176</v>
      </c>
      <c r="T305" s="89"/>
      <c r="U305" s="38" t="s">
        <v>1436</v>
      </c>
      <c r="V305" s="97"/>
    </row>
    <row r="306" s="7" customFormat="1" ht="28.5" spans="1:22">
      <c r="A306" s="36" t="s">
        <v>1437</v>
      </c>
      <c r="B306" s="44" t="s">
        <v>78</v>
      </c>
      <c r="C306" s="36" t="s">
        <v>79</v>
      </c>
      <c r="D306" s="42" t="s">
        <v>387</v>
      </c>
      <c r="E306" s="36" t="s">
        <v>31</v>
      </c>
      <c r="F306" s="42" t="s">
        <v>1438</v>
      </c>
      <c r="G306" s="42" t="s">
        <v>79</v>
      </c>
      <c r="H306" s="43" t="s">
        <v>1439</v>
      </c>
      <c r="I306" s="36" t="s">
        <v>34</v>
      </c>
      <c r="J306" s="36" t="s">
        <v>78</v>
      </c>
      <c r="K306" s="36" t="s">
        <v>244</v>
      </c>
      <c r="L306" s="36">
        <v>13487755767</v>
      </c>
      <c r="M306" s="42">
        <v>5.2</v>
      </c>
      <c r="N306" s="36" t="s">
        <v>1243</v>
      </c>
      <c r="O306" s="38" t="s">
        <v>1440</v>
      </c>
      <c r="P306" s="36">
        <v>2020.04</v>
      </c>
      <c r="Q306" s="36">
        <v>2020.11</v>
      </c>
      <c r="R306" s="42">
        <v>100</v>
      </c>
      <c r="S306" s="42">
        <v>335</v>
      </c>
      <c r="T306" s="89"/>
      <c r="U306" s="38" t="s">
        <v>1441</v>
      </c>
      <c r="V306" s="97"/>
    </row>
    <row r="307" s="7" customFormat="1" ht="28.5" spans="1:22">
      <c r="A307" s="36" t="s">
        <v>1442</v>
      </c>
      <c r="B307" s="44" t="s">
        <v>78</v>
      </c>
      <c r="C307" s="36" t="s">
        <v>548</v>
      </c>
      <c r="D307" s="42" t="s">
        <v>387</v>
      </c>
      <c r="E307" s="36" t="s">
        <v>31</v>
      </c>
      <c r="F307" s="42" t="s">
        <v>1443</v>
      </c>
      <c r="G307" s="42" t="s">
        <v>1444</v>
      </c>
      <c r="H307" s="43" t="s">
        <v>1445</v>
      </c>
      <c r="I307" s="36" t="s">
        <v>34</v>
      </c>
      <c r="J307" s="36" t="s">
        <v>78</v>
      </c>
      <c r="K307" s="36" t="s">
        <v>244</v>
      </c>
      <c r="L307" s="36">
        <v>13487755767</v>
      </c>
      <c r="M307" s="42">
        <v>6</v>
      </c>
      <c r="N307" s="36" t="s">
        <v>1243</v>
      </c>
      <c r="O307" s="38" t="s">
        <v>1446</v>
      </c>
      <c r="P307" s="36">
        <v>2020.04</v>
      </c>
      <c r="Q307" s="36">
        <v>2020.11</v>
      </c>
      <c r="R307" s="42">
        <v>62</v>
      </c>
      <c r="S307" s="42">
        <v>58</v>
      </c>
      <c r="T307" s="89"/>
      <c r="U307" s="38" t="s">
        <v>1447</v>
      </c>
      <c r="V307" s="97"/>
    </row>
    <row r="308" s="7" customFormat="1" ht="28.5" spans="1:22">
      <c r="A308" s="36" t="s">
        <v>1448</v>
      </c>
      <c r="B308" s="44" t="s">
        <v>78</v>
      </c>
      <c r="C308" s="36" t="s">
        <v>885</v>
      </c>
      <c r="D308" s="42" t="s">
        <v>387</v>
      </c>
      <c r="E308" s="36" t="s">
        <v>31</v>
      </c>
      <c r="F308" s="42" t="s">
        <v>1449</v>
      </c>
      <c r="G308" s="42" t="s">
        <v>1450</v>
      </c>
      <c r="H308" s="43" t="s">
        <v>1451</v>
      </c>
      <c r="I308" s="36" t="s">
        <v>34</v>
      </c>
      <c r="J308" s="36" t="s">
        <v>78</v>
      </c>
      <c r="K308" s="36" t="s">
        <v>244</v>
      </c>
      <c r="L308" s="36">
        <v>13487755767</v>
      </c>
      <c r="M308" s="42">
        <v>5</v>
      </c>
      <c r="N308" s="36" t="s">
        <v>1243</v>
      </c>
      <c r="O308" s="38" t="s">
        <v>1452</v>
      </c>
      <c r="P308" s="36">
        <v>2020.04</v>
      </c>
      <c r="Q308" s="36">
        <v>2020.11</v>
      </c>
      <c r="R308" s="42">
        <v>41</v>
      </c>
      <c r="S308" s="42">
        <v>158</v>
      </c>
      <c r="T308" s="89"/>
      <c r="U308" s="38" t="s">
        <v>1453</v>
      </c>
      <c r="V308" s="97"/>
    </row>
    <row r="309" s="7" customFormat="1" ht="28.5" spans="1:22">
      <c r="A309" s="36" t="s">
        <v>1048</v>
      </c>
      <c r="B309" s="44" t="s">
        <v>78</v>
      </c>
      <c r="C309" s="36" t="s">
        <v>1454</v>
      </c>
      <c r="D309" s="42" t="s">
        <v>387</v>
      </c>
      <c r="E309" s="36" t="s">
        <v>31</v>
      </c>
      <c r="F309" s="42" t="s">
        <v>1455</v>
      </c>
      <c r="G309" s="42" t="s">
        <v>1456</v>
      </c>
      <c r="H309" s="43" t="s">
        <v>1457</v>
      </c>
      <c r="I309" s="36" t="s">
        <v>34</v>
      </c>
      <c r="J309" s="36" t="s">
        <v>78</v>
      </c>
      <c r="K309" s="36" t="s">
        <v>244</v>
      </c>
      <c r="L309" s="36">
        <v>13487755767</v>
      </c>
      <c r="M309" s="42">
        <v>6</v>
      </c>
      <c r="N309" s="36" t="s">
        <v>1243</v>
      </c>
      <c r="O309" s="38" t="s">
        <v>1458</v>
      </c>
      <c r="P309" s="36">
        <v>2020.04</v>
      </c>
      <c r="Q309" s="36">
        <v>2020.11</v>
      </c>
      <c r="R309" s="42">
        <v>62</v>
      </c>
      <c r="S309" s="42">
        <v>210</v>
      </c>
      <c r="T309" s="89"/>
      <c r="U309" s="38" t="s">
        <v>1459</v>
      </c>
      <c r="V309" s="97"/>
    </row>
    <row r="310" s="2" customFormat="1" ht="28.5" spans="1:22">
      <c r="A310" s="36" t="s">
        <v>1460</v>
      </c>
      <c r="B310" s="45" t="s">
        <v>63</v>
      </c>
      <c r="C310" s="36" t="s">
        <v>254</v>
      </c>
      <c r="D310" s="42" t="s">
        <v>387</v>
      </c>
      <c r="E310" s="36" t="s">
        <v>31</v>
      </c>
      <c r="F310" s="42" t="s">
        <v>1461</v>
      </c>
      <c r="G310" s="42" t="s">
        <v>1462</v>
      </c>
      <c r="H310" s="43" t="s">
        <v>1463</v>
      </c>
      <c r="I310" s="36" t="s">
        <v>1107</v>
      </c>
      <c r="J310" s="36" t="s">
        <v>63</v>
      </c>
      <c r="K310" s="93" t="s">
        <v>441</v>
      </c>
      <c r="L310" s="93">
        <v>15173389090</v>
      </c>
      <c r="M310" s="42">
        <v>3</v>
      </c>
      <c r="N310" s="36" t="s">
        <v>1243</v>
      </c>
      <c r="O310" s="104" t="s">
        <v>1464</v>
      </c>
      <c r="P310" s="74">
        <v>2020.04</v>
      </c>
      <c r="Q310" s="74">
        <v>2020.11</v>
      </c>
      <c r="R310" s="75">
        <v>5</v>
      </c>
      <c r="S310" s="75">
        <v>12</v>
      </c>
      <c r="T310" s="104"/>
      <c r="U310" s="80" t="s">
        <v>1465</v>
      </c>
      <c r="V310" s="97"/>
    </row>
    <row r="311" s="2" customFormat="1" ht="28.5" spans="1:22">
      <c r="A311" s="36" t="s">
        <v>1466</v>
      </c>
      <c r="B311" s="45" t="s">
        <v>63</v>
      </c>
      <c r="C311" s="36" t="s">
        <v>254</v>
      </c>
      <c r="D311" s="42" t="s">
        <v>387</v>
      </c>
      <c r="E311" s="36" t="s">
        <v>31</v>
      </c>
      <c r="F311" s="42" t="s">
        <v>1467</v>
      </c>
      <c r="G311" s="42" t="s">
        <v>1468</v>
      </c>
      <c r="H311" s="43" t="s">
        <v>1469</v>
      </c>
      <c r="I311" s="36" t="s">
        <v>1107</v>
      </c>
      <c r="J311" s="36" t="s">
        <v>63</v>
      </c>
      <c r="K311" s="93" t="s">
        <v>441</v>
      </c>
      <c r="L311" s="93">
        <v>15173389090</v>
      </c>
      <c r="M311" s="42">
        <v>5</v>
      </c>
      <c r="N311" s="36" t="s">
        <v>1243</v>
      </c>
      <c r="O311" s="104" t="s">
        <v>1464</v>
      </c>
      <c r="P311" s="74">
        <v>2020.04</v>
      </c>
      <c r="Q311" s="74">
        <v>2020.11</v>
      </c>
      <c r="R311" s="75">
        <v>7</v>
      </c>
      <c r="S311" s="75">
        <v>22</v>
      </c>
      <c r="T311" s="104"/>
      <c r="U311" s="80" t="s">
        <v>1470</v>
      </c>
      <c r="V311" s="97"/>
    </row>
    <row r="312" s="2" customFormat="1" ht="28.5" spans="1:22">
      <c r="A312" s="36" t="s">
        <v>1471</v>
      </c>
      <c r="B312" s="45" t="s">
        <v>63</v>
      </c>
      <c r="C312" s="36" t="s">
        <v>273</v>
      </c>
      <c r="D312" s="42" t="s">
        <v>387</v>
      </c>
      <c r="E312" s="36" t="s">
        <v>31</v>
      </c>
      <c r="F312" s="42" t="s">
        <v>1472</v>
      </c>
      <c r="G312" s="42" t="s">
        <v>275</v>
      </c>
      <c r="H312" s="43" t="s">
        <v>1473</v>
      </c>
      <c r="I312" s="36" t="s">
        <v>34</v>
      </c>
      <c r="J312" s="36" t="s">
        <v>63</v>
      </c>
      <c r="K312" s="93" t="s">
        <v>441</v>
      </c>
      <c r="L312" s="93">
        <v>15173389090</v>
      </c>
      <c r="M312" s="42">
        <v>70</v>
      </c>
      <c r="N312" s="36" t="s">
        <v>1243</v>
      </c>
      <c r="O312" s="89" t="s">
        <v>1312</v>
      </c>
      <c r="P312" s="36">
        <v>2020.04</v>
      </c>
      <c r="Q312" s="36">
        <v>2020.11</v>
      </c>
      <c r="R312" s="42">
        <v>55</v>
      </c>
      <c r="S312" s="42">
        <v>163</v>
      </c>
      <c r="T312" s="89"/>
      <c r="U312" s="38" t="s">
        <v>1474</v>
      </c>
      <c r="V312" s="97"/>
    </row>
    <row r="313" s="14" customFormat="1" ht="28.5" spans="1:22">
      <c r="A313" s="36" t="s">
        <v>1475</v>
      </c>
      <c r="B313" s="44" t="s">
        <v>41</v>
      </c>
      <c r="C313" s="36" t="s">
        <v>427</v>
      </c>
      <c r="D313" s="42" t="s">
        <v>387</v>
      </c>
      <c r="E313" s="36" t="s">
        <v>31</v>
      </c>
      <c r="F313" s="42" t="s">
        <v>1476</v>
      </c>
      <c r="G313" s="42" t="s">
        <v>427</v>
      </c>
      <c r="H313" s="43" t="s">
        <v>1477</v>
      </c>
      <c r="I313" s="36" t="s">
        <v>34</v>
      </c>
      <c r="J313" s="36" t="s">
        <v>41</v>
      </c>
      <c r="K313" s="36" t="s">
        <v>1118</v>
      </c>
      <c r="L313" s="36" t="s">
        <v>1119</v>
      </c>
      <c r="M313" s="42">
        <v>100</v>
      </c>
      <c r="N313" s="36" t="s">
        <v>1243</v>
      </c>
      <c r="O313" s="89" t="s">
        <v>1478</v>
      </c>
      <c r="P313" s="36">
        <v>2020.04</v>
      </c>
      <c r="Q313" s="36">
        <v>2020.11</v>
      </c>
      <c r="R313" s="42">
        <v>53</v>
      </c>
      <c r="S313" s="42">
        <v>154</v>
      </c>
      <c r="T313" s="89"/>
      <c r="U313" s="38" t="s">
        <v>1479</v>
      </c>
      <c r="V313" s="90"/>
    </row>
    <row r="314" s="14" customFormat="1" ht="28.5" spans="1:22">
      <c r="A314" s="36" t="s">
        <v>1480</v>
      </c>
      <c r="B314" s="44" t="s">
        <v>41</v>
      </c>
      <c r="C314" s="36" t="s">
        <v>956</v>
      </c>
      <c r="D314" s="42" t="s">
        <v>387</v>
      </c>
      <c r="E314" s="36" t="s">
        <v>31</v>
      </c>
      <c r="F314" s="42" t="s">
        <v>1481</v>
      </c>
      <c r="G314" s="42" t="s">
        <v>1482</v>
      </c>
      <c r="H314" s="43" t="s">
        <v>1483</v>
      </c>
      <c r="I314" s="36" t="s">
        <v>34</v>
      </c>
      <c r="J314" s="36" t="s">
        <v>41</v>
      </c>
      <c r="K314" s="36" t="s">
        <v>1118</v>
      </c>
      <c r="L314" s="36" t="s">
        <v>1119</v>
      </c>
      <c r="M314" s="42">
        <v>60</v>
      </c>
      <c r="N314" s="36" t="s">
        <v>1243</v>
      </c>
      <c r="O314" s="89" t="s">
        <v>1478</v>
      </c>
      <c r="P314" s="36">
        <v>2020.04</v>
      </c>
      <c r="Q314" s="36">
        <v>2020.11</v>
      </c>
      <c r="R314" s="42">
        <v>33</v>
      </c>
      <c r="S314" s="42">
        <v>95</v>
      </c>
      <c r="T314" s="89"/>
      <c r="U314" s="109" t="s">
        <v>1484</v>
      </c>
      <c r="V314" s="90"/>
    </row>
    <row r="315" s="14" customFormat="1" ht="28.5" spans="1:22">
      <c r="A315" s="36" t="s">
        <v>1485</v>
      </c>
      <c r="B315" s="44" t="s">
        <v>41</v>
      </c>
      <c r="C315" s="36" t="s">
        <v>544</v>
      </c>
      <c r="D315" s="42" t="s">
        <v>387</v>
      </c>
      <c r="E315" s="36" t="s">
        <v>31</v>
      </c>
      <c r="F315" s="42" t="s">
        <v>1486</v>
      </c>
      <c r="G315" s="42" t="s">
        <v>1487</v>
      </c>
      <c r="H315" s="43" t="s">
        <v>1488</v>
      </c>
      <c r="I315" s="36" t="s">
        <v>1107</v>
      </c>
      <c r="J315" s="36" t="s">
        <v>41</v>
      </c>
      <c r="K315" s="36" t="s">
        <v>1118</v>
      </c>
      <c r="L315" s="36" t="s">
        <v>1119</v>
      </c>
      <c r="M315" s="42">
        <v>25</v>
      </c>
      <c r="N315" s="36" t="s">
        <v>1243</v>
      </c>
      <c r="O315" s="104" t="s">
        <v>1464</v>
      </c>
      <c r="P315" s="74">
        <v>2020.04</v>
      </c>
      <c r="Q315" s="74">
        <v>2020.11</v>
      </c>
      <c r="R315" s="75">
        <v>35</v>
      </c>
      <c r="S315" s="75">
        <v>85</v>
      </c>
      <c r="T315" s="104"/>
      <c r="U315" s="58" t="s">
        <v>1489</v>
      </c>
      <c r="V315" s="90"/>
    </row>
    <row r="316" s="14" customFormat="1" ht="28.5" spans="1:22">
      <c r="A316" s="36" t="s">
        <v>1490</v>
      </c>
      <c r="B316" s="44" t="s">
        <v>41</v>
      </c>
      <c r="C316" s="36" t="s">
        <v>338</v>
      </c>
      <c r="D316" s="42" t="s">
        <v>387</v>
      </c>
      <c r="E316" s="36" t="s">
        <v>31</v>
      </c>
      <c r="F316" s="42" t="s">
        <v>1491</v>
      </c>
      <c r="G316" s="42" t="s">
        <v>338</v>
      </c>
      <c r="H316" s="43" t="s">
        <v>1492</v>
      </c>
      <c r="I316" s="36" t="s">
        <v>34</v>
      </c>
      <c r="J316" s="36" t="s">
        <v>41</v>
      </c>
      <c r="K316" s="36" t="s">
        <v>1118</v>
      </c>
      <c r="L316" s="36" t="s">
        <v>1119</v>
      </c>
      <c r="M316" s="42">
        <v>50</v>
      </c>
      <c r="N316" s="36" t="s">
        <v>1243</v>
      </c>
      <c r="O316" s="89" t="s">
        <v>1478</v>
      </c>
      <c r="P316" s="36">
        <v>2020.04</v>
      </c>
      <c r="Q316" s="36">
        <v>2020.11</v>
      </c>
      <c r="R316" s="42">
        <v>12</v>
      </c>
      <c r="S316" s="42">
        <v>40</v>
      </c>
      <c r="T316" s="89"/>
      <c r="U316" s="38" t="s">
        <v>1493</v>
      </c>
      <c r="V316" s="90"/>
    </row>
    <row r="317" s="4" customFormat="1" ht="28.5" spans="1:22">
      <c r="A317" s="36" t="s">
        <v>1494</v>
      </c>
      <c r="B317" s="44" t="s">
        <v>57</v>
      </c>
      <c r="C317" s="36" t="s">
        <v>994</v>
      </c>
      <c r="D317" s="42" t="s">
        <v>387</v>
      </c>
      <c r="E317" s="36" t="s">
        <v>260</v>
      </c>
      <c r="F317" s="42" t="s">
        <v>1495</v>
      </c>
      <c r="G317" s="42" t="s">
        <v>1496</v>
      </c>
      <c r="H317" s="43" t="s">
        <v>1497</v>
      </c>
      <c r="I317" s="36" t="s">
        <v>34</v>
      </c>
      <c r="J317" s="36" t="s">
        <v>57</v>
      </c>
      <c r="K317" s="36" t="s">
        <v>354</v>
      </c>
      <c r="L317" s="36">
        <v>15292208360</v>
      </c>
      <c r="M317" s="42">
        <v>50</v>
      </c>
      <c r="N317" s="36" t="s">
        <v>1243</v>
      </c>
      <c r="O317" s="89" t="s">
        <v>1312</v>
      </c>
      <c r="P317" s="36">
        <v>2020.04</v>
      </c>
      <c r="Q317" s="36">
        <v>2020.11</v>
      </c>
      <c r="R317" s="42">
        <v>40</v>
      </c>
      <c r="S317" s="42">
        <v>131</v>
      </c>
      <c r="T317" s="89"/>
      <c r="U317" s="38" t="s">
        <v>1498</v>
      </c>
      <c r="V317" s="36"/>
    </row>
    <row r="318" s="4" customFormat="1" ht="28.5" spans="1:22">
      <c r="A318" s="36" t="s">
        <v>1499</v>
      </c>
      <c r="B318" s="44" t="s">
        <v>57</v>
      </c>
      <c r="C318" s="36" t="s">
        <v>367</v>
      </c>
      <c r="D318" s="42" t="s">
        <v>387</v>
      </c>
      <c r="E318" s="36" t="s">
        <v>31</v>
      </c>
      <c r="F318" s="42" t="s">
        <v>1500</v>
      </c>
      <c r="G318" s="42" t="s">
        <v>1501</v>
      </c>
      <c r="H318" s="43" t="s">
        <v>1502</v>
      </c>
      <c r="I318" s="36" t="s">
        <v>34</v>
      </c>
      <c r="J318" s="36" t="s">
        <v>57</v>
      </c>
      <c r="K318" s="36" t="s">
        <v>354</v>
      </c>
      <c r="L318" s="36">
        <v>15292208360</v>
      </c>
      <c r="M318" s="42">
        <v>48</v>
      </c>
      <c r="N318" s="36" t="s">
        <v>1243</v>
      </c>
      <c r="O318" s="89" t="s">
        <v>1312</v>
      </c>
      <c r="P318" s="36">
        <v>2020.04</v>
      </c>
      <c r="Q318" s="36">
        <v>2020.11</v>
      </c>
      <c r="R318" s="42">
        <v>266</v>
      </c>
      <c r="S318" s="42">
        <v>1076</v>
      </c>
      <c r="T318" s="89"/>
      <c r="U318" s="38" t="s">
        <v>1503</v>
      </c>
      <c r="V318" s="36"/>
    </row>
    <row r="319" s="4" customFormat="1" ht="28.5" spans="1:22">
      <c r="A319" s="36" t="s">
        <v>1504</v>
      </c>
      <c r="B319" s="44" t="s">
        <v>57</v>
      </c>
      <c r="C319" s="36" t="s">
        <v>367</v>
      </c>
      <c r="D319" s="42" t="s">
        <v>387</v>
      </c>
      <c r="E319" s="36" t="s">
        <v>31</v>
      </c>
      <c r="F319" s="42" t="s">
        <v>1500</v>
      </c>
      <c r="G319" s="42" t="s">
        <v>1505</v>
      </c>
      <c r="H319" s="43" t="s">
        <v>1506</v>
      </c>
      <c r="I319" s="36" t="s">
        <v>34</v>
      </c>
      <c r="J319" s="36" t="s">
        <v>57</v>
      </c>
      <c r="K319" s="36" t="s">
        <v>354</v>
      </c>
      <c r="L319" s="36">
        <v>15292208360</v>
      </c>
      <c r="M319" s="42">
        <v>30</v>
      </c>
      <c r="N319" s="36" t="s">
        <v>1243</v>
      </c>
      <c r="O319" s="89" t="s">
        <v>1312</v>
      </c>
      <c r="P319" s="36">
        <v>2020.04</v>
      </c>
      <c r="Q319" s="36">
        <v>2020.11</v>
      </c>
      <c r="R319" s="42">
        <v>80</v>
      </c>
      <c r="S319" s="42">
        <v>320</v>
      </c>
      <c r="T319" s="89"/>
      <c r="U319" s="38" t="s">
        <v>1507</v>
      </c>
      <c r="V319" s="36"/>
    </row>
    <row r="320" s="9" customFormat="1" ht="28.5" spans="1:22">
      <c r="A320" s="36" t="s">
        <v>1508</v>
      </c>
      <c r="B320" s="36" t="s">
        <v>47</v>
      </c>
      <c r="C320" s="36" t="s">
        <v>1032</v>
      </c>
      <c r="D320" s="42" t="s">
        <v>387</v>
      </c>
      <c r="E320" s="36" t="s">
        <v>31</v>
      </c>
      <c r="F320" s="42" t="s">
        <v>1509</v>
      </c>
      <c r="G320" s="42" t="s">
        <v>1510</v>
      </c>
      <c r="H320" s="43" t="s">
        <v>1511</v>
      </c>
      <c r="I320" s="36" t="s">
        <v>1107</v>
      </c>
      <c r="J320" s="36" t="s">
        <v>47</v>
      </c>
      <c r="K320" s="36" t="s">
        <v>1157</v>
      </c>
      <c r="L320" s="36">
        <v>13807415328</v>
      </c>
      <c r="M320" s="42">
        <v>22</v>
      </c>
      <c r="N320" s="36" t="s">
        <v>1243</v>
      </c>
      <c r="O320" s="104" t="s">
        <v>1512</v>
      </c>
      <c r="P320" s="74">
        <v>2020.04</v>
      </c>
      <c r="Q320" s="74">
        <v>2020.11</v>
      </c>
      <c r="R320" s="75">
        <v>3</v>
      </c>
      <c r="S320" s="75">
        <v>14</v>
      </c>
      <c r="T320" s="104"/>
      <c r="U320" s="80" t="s">
        <v>1513</v>
      </c>
      <c r="V320" s="90"/>
    </row>
    <row r="321" s="9" customFormat="1" ht="28.5" spans="1:22">
      <c r="A321" s="36" t="s">
        <v>1514</v>
      </c>
      <c r="B321" s="36" t="s">
        <v>47</v>
      </c>
      <c r="C321" s="36" t="s">
        <v>1032</v>
      </c>
      <c r="D321" s="42" t="s">
        <v>387</v>
      </c>
      <c r="E321" s="36" t="s">
        <v>260</v>
      </c>
      <c r="F321" s="42" t="s">
        <v>1515</v>
      </c>
      <c r="G321" s="42" t="s">
        <v>1516</v>
      </c>
      <c r="H321" s="43" t="s">
        <v>1517</v>
      </c>
      <c r="I321" s="36" t="s">
        <v>1107</v>
      </c>
      <c r="J321" s="36" t="s">
        <v>47</v>
      </c>
      <c r="K321" s="36" t="s">
        <v>1157</v>
      </c>
      <c r="L321" s="36">
        <v>13807415328</v>
      </c>
      <c r="M321" s="42">
        <v>25</v>
      </c>
      <c r="N321" s="36" t="s">
        <v>1243</v>
      </c>
      <c r="O321" s="104" t="s">
        <v>1512</v>
      </c>
      <c r="P321" s="74">
        <v>2020.04</v>
      </c>
      <c r="Q321" s="74">
        <v>2020.11</v>
      </c>
      <c r="R321" s="75">
        <v>16</v>
      </c>
      <c r="S321" s="75">
        <v>62</v>
      </c>
      <c r="T321" s="104"/>
      <c r="U321" s="80" t="s">
        <v>1518</v>
      </c>
      <c r="V321" s="90"/>
    </row>
    <row r="322" s="12" customFormat="1" spans="1:22">
      <c r="A322" s="36" t="s">
        <v>1519</v>
      </c>
      <c r="B322" s="36" t="s">
        <v>47</v>
      </c>
      <c r="C322" s="36" t="s">
        <v>1032</v>
      </c>
      <c r="D322" s="42" t="s">
        <v>387</v>
      </c>
      <c r="E322" s="36" t="s">
        <v>31</v>
      </c>
      <c r="F322" s="42" t="s">
        <v>1520</v>
      </c>
      <c r="G322" s="42" t="s">
        <v>1521</v>
      </c>
      <c r="H322" s="43" t="s">
        <v>1522</v>
      </c>
      <c r="I322" s="36" t="s">
        <v>1107</v>
      </c>
      <c r="J322" s="36" t="s">
        <v>47</v>
      </c>
      <c r="K322" s="36" t="s">
        <v>1157</v>
      </c>
      <c r="L322" s="36">
        <v>13807415328</v>
      </c>
      <c r="M322" s="42">
        <v>70</v>
      </c>
      <c r="N322" s="36" t="s">
        <v>1243</v>
      </c>
      <c r="O322" s="104" t="s">
        <v>1523</v>
      </c>
      <c r="P322" s="74">
        <v>2020.04</v>
      </c>
      <c r="Q322" s="74">
        <v>2020.11</v>
      </c>
      <c r="R322" s="75">
        <v>10</v>
      </c>
      <c r="S322" s="75">
        <v>36</v>
      </c>
      <c r="T322" s="104"/>
      <c r="U322" s="80" t="s">
        <v>1522</v>
      </c>
      <c r="V322" s="90"/>
    </row>
    <row r="323" s="12" customFormat="1" ht="28.5" spans="1:22">
      <c r="A323" s="36" t="s">
        <v>1524</v>
      </c>
      <c r="B323" s="36" t="s">
        <v>47</v>
      </c>
      <c r="C323" s="36" t="s">
        <v>48</v>
      </c>
      <c r="D323" s="42" t="s">
        <v>387</v>
      </c>
      <c r="E323" s="36" t="s">
        <v>31</v>
      </c>
      <c r="F323" s="42" t="s">
        <v>1525</v>
      </c>
      <c r="G323" s="42" t="s">
        <v>1526</v>
      </c>
      <c r="H323" s="43" t="s">
        <v>1527</v>
      </c>
      <c r="I323" s="36" t="s">
        <v>34</v>
      </c>
      <c r="J323" s="36" t="s">
        <v>47</v>
      </c>
      <c r="K323" s="36" t="s">
        <v>1157</v>
      </c>
      <c r="L323" s="36">
        <v>13807415328</v>
      </c>
      <c r="M323" s="42">
        <v>2</v>
      </c>
      <c r="N323" s="36" t="s">
        <v>1243</v>
      </c>
      <c r="O323" s="89" t="s">
        <v>1528</v>
      </c>
      <c r="P323" s="36">
        <v>2020.04</v>
      </c>
      <c r="Q323" s="36">
        <v>2020.11</v>
      </c>
      <c r="R323" s="42">
        <v>38</v>
      </c>
      <c r="S323" s="42">
        <v>170</v>
      </c>
      <c r="T323" s="89"/>
      <c r="U323" s="43" t="s">
        <v>1529</v>
      </c>
      <c r="V323" s="90"/>
    </row>
    <row r="324" s="12" customFormat="1" ht="28.5" spans="1:22">
      <c r="A324" s="36" t="s">
        <v>1530</v>
      </c>
      <c r="B324" s="36" t="s">
        <v>47</v>
      </c>
      <c r="C324" s="36" t="s">
        <v>48</v>
      </c>
      <c r="D324" s="42" t="s">
        <v>387</v>
      </c>
      <c r="E324" s="36" t="s">
        <v>1531</v>
      </c>
      <c r="F324" s="42" t="s">
        <v>1532</v>
      </c>
      <c r="G324" s="42" t="s">
        <v>1533</v>
      </c>
      <c r="H324" s="43" t="s">
        <v>1534</v>
      </c>
      <c r="I324" s="36" t="s">
        <v>1107</v>
      </c>
      <c r="J324" s="36" t="s">
        <v>47</v>
      </c>
      <c r="K324" s="36" t="s">
        <v>1157</v>
      </c>
      <c r="L324" s="36">
        <v>13807415328</v>
      </c>
      <c r="M324" s="42">
        <v>48.7</v>
      </c>
      <c r="N324" s="36" t="s">
        <v>1243</v>
      </c>
      <c r="O324" s="104" t="s">
        <v>1535</v>
      </c>
      <c r="P324" s="74">
        <v>2020.04</v>
      </c>
      <c r="Q324" s="74">
        <v>2020.11</v>
      </c>
      <c r="R324" s="75">
        <v>65</v>
      </c>
      <c r="S324" s="75">
        <v>230</v>
      </c>
      <c r="T324" s="104"/>
      <c r="U324" s="80" t="s">
        <v>1536</v>
      </c>
      <c r="V324" s="90"/>
    </row>
    <row r="325" s="12" customFormat="1" ht="28.5" spans="1:22">
      <c r="A325" s="36" t="s">
        <v>1537</v>
      </c>
      <c r="B325" s="36" t="s">
        <v>47</v>
      </c>
      <c r="C325" s="36" t="s">
        <v>1538</v>
      </c>
      <c r="D325" s="42" t="s">
        <v>387</v>
      </c>
      <c r="E325" s="36" t="s">
        <v>31</v>
      </c>
      <c r="F325" s="42" t="s">
        <v>1539</v>
      </c>
      <c r="G325" s="42" t="s">
        <v>1540</v>
      </c>
      <c r="H325" s="43" t="s">
        <v>1541</v>
      </c>
      <c r="I325" s="36" t="s">
        <v>34</v>
      </c>
      <c r="J325" s="36" t="s">
        <v>47</v>
      </c>
      <c r="K325" s="36" t="s">
        <v>1157</v>
      </c>
      <c r="L325" s="36">
        <v>13807415328</v>
      </c>
      <c r="M325" s="42">
        <v>90</v>
      </c>
      <c r="N325" s="36" t="s">
        <v>1243</v>
      </c>
      <c r="O325" s="89" t="s">
        <v>1312</v>
      </c>
      <c r="P325" s="36">
        <v>2020.04</v>
      </c>
      <c r="Q325" s="36">
        <v>2020.11</v>
      </c>
      <c r="R325" s="42">
        <v>42</v>
      </c>
      <c r="S325" s="42">
        <v>147</v>
      </c>
      <c r="T325" s="89"/>
      <c r="U325" s="43" t="s">
        <v>1542</v>
      </c>
      <c r="V325" s="90"/>
    </row>
    <row r="326" s="12" customFormat="1" ht="28.5" spans="1:22">
      <c r="A326" s="36" t="s">
        <v>1543</v>
      </c>
      <c r="B326" s="36" t="s">
        <v>47</v>
      </c>
      <c r="C326" s="36" t="s">
        <v>1044</v>
      </c>
      <c r="D326" s="42" t="s">
        <v>387</v>
      </c>
      <c r="E326" s="36" t="s">
        <v>31</v>
      </c>
      <c r="F326" s="42" t="s">
        <v>1544</v>
      </c>
      <c r="G326" s="42" t="s">
        <v>1545</v>
      </c>
      <c r="H326" s="43" t="s">
        <v>1546</v>
      </c>
      <c r="I326" s="36" t="s">
        <v>34</v>
      </c>
      <c r="J326" s="36" t="s">
        <v>47</v>
      </c>
      <c r="K326" s="36" t="s">
        <v>1157</v>
      </c>
      <c r="L326" s="36">
        <v>13807415328</v>
      </c>
      <c r="M326" s="75">
        <v>40</v>
      </c>
      <c r="N326" s="36" t="s">
        <v>1243</v>
      </c>
      <c r="O326" s="89" t="s">
        <v>1312</v>
      </c>
      <c r="P326" s="36">
        <v>2020.04</v>
      </c>
      <c r="Q326" s="36">
        <v>2020.11</v>
      </c>
      <c r="R326" s="75">
        <v>64</v>
      </c>
      <c r="S326" s="75">
        <v>214</v>
      </c>
      <c r="T326" s="89"/>
      <c r="U326" s="43" t="s">
        <v>1547</v>
      </c>
      <c r="V326" s="90"/>
    </row>
    <row r="327" s="2" customFormat="1" ht="28.5" spans="1:22">
      <c r="A327" s="36" t="s">
        <v>1548</v>
      </c>
      <c r="B327" s="36" t="s">
        <v>47</v>
      </c>
      <c r="C327" s="36" t="s">
        <v>1549</v>
      </c>
      <c r="D327" s="42" t="s">
        <v>387</v>
      </c>
      <c r="E327" s="36" t="s">
        <v>31</v>
      </c>
      <c r="F327" s="42" t="s">
        <v>1550</v>
      </c>
      <c r="G327" s="42" t="s">
        <v>1551</v>
      </c>
      <c r="H327" s="43" t="s">
        <v>1552</v>
      </c>
      <c r="I327" s="36" t="s">
        <v>34</v>
      </c>
      <c r="J327" s="36" t="s">
        <v>47</v>
      </c>
      <c r="K327" s="36" t="s">
        <v>1157</v>
      </c>
      <c r="L327" s="36">
        <v>13807415328</v>
      </c>
      <c r="M327" s="42">
        <v>50</v>
      </c>
      <c r="N327" s="36" t="s">
        <v>1243</v>
      </c>
      <c r="O327" s="89" t="s">
        <v>1312</v>
      </c>
      <c r="P327" s="36">
        <v>2020.04</v>
      </c>
      <c r="Q327" s="36">
        <v>2020.11</v>
      </c>
      <c r="R327" s="42">
        <v>36</v>
      </c>
      <c r="S327" s="42">
        <v>106</v>
      </c>
      <c r="T327" s="89"/>
      <c r="U327" s="43" t="s">
        <v>1553</v>
      </c>
      <c r="V327" s="90"/>
    </row>
    <row r="328" s="2" customFormat="1" ht="28.5" spans="1:22">
      <c r="A328" s="36" t="s">
        <v>1554</v>
      </c>
      <c r="B328" s="36" t="s">
        <v>47</v>
      </c>
      <c r="C328" s="36" t="s">
        <v>1555</v>
      </c>
      <c r="D328" s="42" t="s">
        <v>387</v>
      </c>
      <c r="E328" s="36" t="s">
        <v>31</v>
      </c>
      <c r="F328" s="42" t="s">
        <v>1556</v>
      </c>
      <c r="G328" s="42" t="s">
        <v>1557</v>
      </c>
      <c r="H328" s="43" t="s">
        <v>1558</v>
      </c>
      <c r="I328" s="36" t="s">
        <v>34</v>
      </c>
      <c r="J328" s="36" t="s">
        <v>47</v>
      </c>
      <c r="K328" s="36" t="s">
        <v>1157</v>
      </c>
      <c r="L328" s="36">
        <v>13807415328</v>
      </c>
      <c r="M328" s="42">
        <v>47</v>
      </c>
      <c r="N328" s="36" t="s">
        <v>1243</v>
      </c>
      <c r="O328" s="89" t="s">
        <v>1312</v>
      </c>
      <c r="P328" s="36">
        <v>2020.04</v>
      </c>
      <c r="Q328" s="36">
        <v>2020.11</v>
      </c>
      <c r="R328" s="42">
        <v>50</v>
      </c>
      <c r="S328" s="42">
        <v>143</v>
      </c>
      <c r="T328" s="89"/>
      <c r="U328" s="43" t="s">
        <v>1559</v>
      </c>
      <c r="V328" s="90"/>
    </row>
    <row r="329" s="2" customFormat="1" ht="28.5" spans="1:22">
      <c r="A329" s="36" t="s">
        <v>1560</v>
      </c>
      <c r="B329" s="36" t="s">
        <v>47</v>
      </c>
      <c r="C329" s="36" t="s">
        <v>1561</v>
      </c>
      <c r="D329" s="42" t="s">
        <v>387</v>
      </c>
      <c r="E329" s="36" t="s">
        <v>31</v>
      </c>
      <c r="F329" s="42" t="s">
        <v>1562</v>
      </c>
      <c r="G329" s="42" t="s">
        <v>1563</v>
      </c>
      <c r="H329" s="43" t="s">
        <v>1564</v>
      </c>
      <c r="I329" s="36" t="s">
        <v>34</v>
      </c>
      <c r="J329" s="36" t="s">
        <v>47</v>
      </c>
      <c r="K329" s="36" t="s">
        <v>1157</v>
      </c>
      <c r="L329" s="36">
        <v>13807415328</v>
      </c>
      <c r="M329" s="42">
        <v>19</v>
      </c>
      <c r="N329" s="36" t="s">
        <v>1243</v>
      </c>
      <c r="O329" s="89" t="s">
        <v>1312</v>
      </c>
      <c r="P329" s="36">
        <v>2020.04</v>
      </c>
      <c r="Q329" s="36">
        <v>2020.11</v>
      </c>
      <c r="R329" s="42">
        <v>14</v>
      </c>
      <c r="S329" s="42">
        <v>56</v>
      </c>
      <c r="T329" s="89"/>
      <c r="U329" s="43" t="s">
        <v>1565</v>
      </c>
      <c r="V329" s="90"/>
    </row>
    <row r="330" s="2" customFormat="1" ht="28.5" spans="1:22">
      <c r="A330" s="36" t="s">
        <v>1566</v>
      </c>
      <c r="B330" s="36" t="s">
        <v>47</v>
      </c>
      <c r="C330" s="36" t="s">
        <v>1075</v>
      </c>
      <c r="D330" s="42" t="s">
        <v>387</v>
      </c>
      <c r="E330" s="36" t="s">
        <v>31</v>
      </c>
      <c r="F330" s="42" t="s">
        <v>1567</v>
      </c>
      <c r="G330" s="42" t="s">
        <v>1568</v>
      </c>
      <c r="H330" s="43" t="s">
        <v>1569</v>
      </c>
      <c r="I330" s="36" t="s">
        <v>34</v>
      </c>
      <c r="J330" s="36" t="s">
        <v>47</v>
      </c>
      <c r="K330" s="36" t="s">
        <v>1157</v>
      </c>
      <c r="L330" s="36">
        <v>13807415328</v>
      </c>
      <c r="M330" s="42">
        <v>20</v>
      </c>
      <c r="N330" s="36" t="s">
        <v>1243</v>
      </c>
      <c r="O330" s="89" t="s">
        <v>1312</v>
      </c>
      <c r="P330" s="36">
        <v>2020.04</v>
      </c>
      <c r="Q330" s="36">
        <v>2020.11</v>
      </c>
      <c r="R330" s="42">
        <v>50</v>
      </c>
      <c r="S330" s="42">
        <v>150</v>
      </c>
      <c r="T330" s="89"/>
      <c r="U330" s="43" t="s">
        <v>1570</v>
      </c>
      <c r="V330" s="90"/>
    </row>
    <row r="331" s="2" customFormat="1" ht="28.5" spans="1:22">
      <c r="A331" s="36" t="s">
        <v>1571</v>
      </c>
      <c r="B331" s="36" t="s">
        <v>47</v>
      </c>
      <c r="C331" s="36" t="s">
        <v>1572</v>
      </c>
      <c r="D331" s="42" t="s">
        <v>387</v>
      </c>
      <c r="E331" s="36" t="s">
        <v>31</v>
      </c>
      <c r="F331" s="42" t="s">
        <v>1573</v>
      </c>
      <c r="G331" s="42" t="s">
        <v>1572</v>
      </c>
      <c r="H331" s="43" t="s">
        <v>1574</v>
      </c>
      <c r="I331" s="36" t="s">
        <v>1107</v>
      </c>
      <c r="J331" s="36" t="s">
        <v>47</v>
      </c>
      <c r="K331" s="36" t="s">
        <v>1157</v>
      </c>
      <c r="L331" s="36">
        <v>13807415328</v>
      </c>
      <c r="M331" s="42">
        <v>65</v>
      </c>
      <c r="N331" s="36" t="s">
        <v>1243</v>
      </c>
      <c r="O331" s="104" t="s">
        <v>1512</v>
      </c>
      <c r="P331" s="74">
        <v>2020.04</v>
      </c>
      <c r="Q331" s="74">
        <v>2020.11</v>
      </c>
      <c r="R331" s="75">
        <v>39</v>
      </c>
      <c r="S331" s="75">
        <v>118</v>
      </c>
      <c r="T331" s="104"/>
      <c r="U331" s="80" t="s">
        <v>1574</v>
      </c>
      <c r="V331" s="90"/>
    </row>
    <row r="332" s="2" customFormat="1" ht="28.5" spans="1:22">
      <c r="A332" s="36" t="s">
        <v>1575</v>
      </c>
      <c r="B332" s="36" t="s">
        <v>88</v>
      </c>
      <c r="C332" s="36" t="s">
        <v>523</v>
      </c>
      <c r="D332" s="42" t="s">
        <v>387</v>
      </c>
      <c r="E332" s="36" t="s">
        <v>260</v>
      </c>
      <c r="F332" s="42" t="s">
        <v>1576</v>
      </c>
      <c r="G332" s="42" t="s">
        <v>1577</v>
      </c>
      <c r="H332" s="43" t="s">
        <v>1578</v>
      </c>
      <c r="I332" s="36" t="s">
        <v>34</v>
      </c>
      <c r="J332" s="36" t="s">
        <v>88</v>
      </c>
      <c r="K332" s="36" t="s">
        <v>501</v>
      </c>
      <c r="L332" s="36">
        <v>15197319979</v>
      </c>
      <c r="M332" s="42">
        <v>40</v>
      </c>
      <c r="N332" s="36" t="s">
        <v>1243</v>
      </c>
      <c r="O332" s="89" t="s">
        <v>1312</v>
      </c>
      <c r="P332" s="36">
        <v>2020.04</v>
      </c>
      <c r="Q332" s="36">
        <v>2020.11</v>
      </c>
      <c r="R332" s="42">
        <v>76</v>
      </c>
      <c r="S332" s="42">
        <v>264</v>
      </c>
      <c r="T332" s="89"/>
      <c r="U332" s="43" t="s">
        <v>1579</v>
      </c>
      <c r="V332" s="90"/>
    </row>
    <row r="333" s="2" customFormat="1" ht="28.5" spans="1:22">
      <c r="A333" s="36" t="s">
        <v>1580</v>
      </c>
      <c r="B333" s="36" t="s">
        <v>88</v>
      </c>
      <c r="C333" s="36" t="s">
        <v>1581</v>
      </c>
      <c r="D333" s="42" t="s">
        <v>387</v>
      </c>
      <c r="E333" s="36" t="s">
        <v>31</v>
      </c>
      <c r="F333" s="42" t="s">
        <v>1582</v>
      </c>
      <c r="G333" s="42" t="s">
        <v>1583</v>
      </c>
      <c r="H333" s="43" t="s">
        <v>1584</v>
      </c>
      <c r="I333" s="36" t="s">
        <v>34</v>
      </c>
      <c r="J333" s="36" t="s">
        <v>88</v>
      </c>
      <c r="K333" s="36" t="s">
        <v>501</v>
      </c>
      <c r="L333" s="36">
        <v>15197319979</v>
      </c>
      <c r="M333" s="42">
        <v>50</v>
      </c>
      <c r="N333" s="36" t="s">
        <v>1243</v>
      </c>
      <c r="O333" s="89" t="s">
        <v>1312</v>
      </c>
      <c r="P333" s="36">
        <v>2020.04</v>
      </c>
      <c r="Q333" s="36">
        <v>2020.11</v>
      </c>
      <c r="R333" s="42">
        <v>68</v>
      </c>
      <c r="S333" s="42">
        <v>230</v>
      </c>
      <c r="T333" s="89"/>
      <c r="U333" s="43" t="s">
        <v>1585</v>
      </c>
      <c r="V333" s="90"/>
    </row>
    <row r="334" s="14" customFormat="1" spans="1:22">
      <c r="A334" s="98" t="s">
        <v>1586</v>
      </c>
      <c r="B334" s="98"/>
      <c r="C334" s="30"/>
      <c r="D334" s="110" t="s">
        <v>1587</v>
      </c>
      <c r="E334" s="30"/>
      <c r="F334" s="32"/>
      <c r="G334" s="31"/>
      <c r="H334" s="33"/>
      <c r="I334" s="30"/>
      <c r="J334" s="30"/>
      <c r="K334" s="30"/>
      <c r="L334" s="30"/>
      <c r="M334" s="30">
        <f>SUM(M335:M336)</f>
        <v>6060</v>
      </c>
      <c r="N334" s="30"/>
      <c r="O334" s="51"/>
      <c r="P334" s="30"/>
      <c r="Q334" s="30"/>
      <c r="R334" s="30"/>
      <c r="S334" s="30"/>
      <c r="T334" s="88"/>
      <c r="U334" s="88"/>
      <c r="V334" s="71"/>
    </row>
    <row r="335" s="2" customFormat="1" ht="42.75" spans="1:22">
      <c r="A335" s="83">
        <v>1</v>
      </c>
      <c r="B335" s="36" t="s">
        <v>29</v>
      </c>
      <c r="C335" s="36"/>
      <c r="D335" s="42"/>
      <c r="E335" s="36" t="s">
        <v>31</v>
      </c>
      <c r="F335" s="42" t="s">
        <v>1588</v>
      </c>
      <c r="G335" s="42" t="s">
        <v>94</v>
      </c>
      <c r="H335" s="43" t="s">
        <v>1589</v>
      </c>
      <c r="I335" s="36" t="s">
        <v>1590</v>
      </c>
      <c r="J335" s="36" t="s">
        <v>94</v>
      </c>
      <c r="K335" s="36" t="s">
        <v>1591</v>
      </c>
      <c r="L335" s="36">
        <v>13574224302</v>
      </c>
      <c r="M335" s="42">
        <v>960</v>
      </c>
      <c r="N335" s="36" t="s">
        <v>1592</v>
      </c>
      <c r="O335" s="42" t="s">
        <v>1593</v>
      </c>
      <c r="P335" s="36" t="s">
        <v>144</v>
      </c>
      <c r="Q335" s="36">
        <v>2020.12</v>
      </c>
      <c r="R335" s="42">
        <v>6100</v>
      </c>
      <c r="S335" s="42">
        <v>21400</v>
      </c>
      <c r="T335" s="89"/>
      <c r="U335" s="43" t="s">
        <v>1594</v>
      </c>
      <c r="V335" s="90"/>
    </row>
    <row r="336" s="2" customFormat="1" ht="50" customHeight="1" spans="1:22">
      <c r="A336" s="83">
        <v>2</v>
      </c>
      <c r="B336" s="36" t="s">
        <v>29</v>
      </c>
      <c r="C336" s="36"/>
      <c r="D336" s="42"/>
      <c r="E336" s="36" t="s">
        <v>31</v>
      </c>
      <c r="F336" s="111" t="s">
        <v>1595</v>
      </c>
      <c r="G336" s="42" t="s">
        <v>94</v>
      </c>
      <c r="H336" s="43" t="s">
        <v>1596</v>
      </c>
      <c r="I336" s="36" t="s">
        <v>1597</v>
      </c>
      <c r="J336" s="36" t="s">
        <v>94</v>
      </c>
      <c r="K336" s="36" t="s">
        <v>1598</v>
      </c>
      <c r="L336" s="36">
        <v>13342538765</v>
      </c>
      <c r="M336" s="42">
        <v>5100</v>
      </c>
      <c r="N336" s="36" t="s">
        <v>1599</v>
      </c>
      <c r="O336" s="42" t="s">
        <v>1600</v>
      </c>
      <c r="P336" s="36" t="s">
        <v>144</v>
      </c>
      <c r="Q336" s="36">
        <v>2020.12</v>
      </c>
      <c r="R336" s="42">
        <v>2540</v>
      </c>
      <c r="S336" s="42">
        <v>8382</v>
      </c>
      <c r="T336" s="89"/>
      <c r="U336" s="43" t="s">
        <v>1601</v>
      </c>
      <c r="V336" s="90"/>
    </row>
    <row r="337" s="14" customFormat="1" spans="1:22">
      <c r="A337" s="98" t="s">
        <v>1602</v>
      </c>
      <c r="B337" s="98"/>
      <c r="C337" s="30"/>
      <c r="D337" s="110" t="s">
        <v>1603</v>
      </c>
      <c r="E337" s="32"/>
      <c r="F337" s="32"/>
      <c r="G337" s="31"/>
      <c r="H337" s="33"/>
      <c r="I337" s="30"/>
      <c r="J337" s="30"/>
      <c r="K337" s="30"/>
      <c r="L337" s="30"/>
      <c r="M337" s="100">
        <f>SUM(M338:M349)</f>
        <v>4719.2</v>
      </c>
      <c r="N337" s="30"/>
      <c r="O337" s="51"/>
      <c r="P337" s="30"/>
      <c r="Q337" s="30"/>
      <c r="R337" s="30"/>
      <c r="S337" s="30"/>
      <c r="T337" s="51"/>
      <c r="U337" s="51"/>
      <c r="V337" s="71"/>
    </row>
    <row r="338" s="2" customFormat="1" ht="42.75" spans="1:22">
      <c r="A338" s="112">
        <v>1</v>
      </c>
      <c r="B338" s="45"/>
      <c r="C338" s="44"/>
      <c r="D338" s="44" t="s">
        <v>1604</v>
      </c>
      <c r="E338" s="44"/>
      <c r="F338" s="44" t="s">
        <v>1605</v>
      </c>
      <c r="G338" s="44" t="s">
        <v>29</v>
      </c>
      <c r="H338" s="59" t="s">
        <v>1606</v>
      </c>
      <c r="I338" s="36" t="s">
        <v>124</v>
      </c>
      <c r="J338" s="84" t="s">
        <v>124</v>
      </c>
      <c r="K338" s="114" t="s">
        <v>1607</v>
      </c>
      <c r="L338" s="114">
        <v>13517334321</v>
      </c>
      <c r="M338" s="44">
        <v>150</v>
      </c>
      <c r="N338" s="36" t="s">
        <v>1599</v>
      </c>
      <c r="O338" s="59" t="s">
        <v>1608</v>
      </c>
      <c r="P338" s="84">
        <v>2020.03</v>
      </c>
      <c r="Q338" s="84">
        <v>2020.12</v>
      </c>
      <c r="R338" s="36">
        <v>2000</v>
      </c>
      <c r="S338" s="44">
        <f>ROUND(R338*3.125,0)</f>
        <v>6250</v>
      </c>
      <c r="T338" s="116"/>
      <c r="U338" s="59" t="s">
        <v>1609</v>
      </c>
      <c r="V338" s="36"/>
    </row>
    <row r="339" s="16" customFormat="1" ht="42.75" spans="1:22">
      <c r="A339" s="112">
        <v>2</v>
      </c>
      <c r="B339" s="44"/>
      <c r="C339" s="44"/>
      <c r="D339" s="44" t="s">
        <v>1610</v>
      </c>
      <c r="E339" s="44"/>
      <c r="F339" s="44" t="s">
        <v>1611</v>
      </c>
      <c r="G339" s="44" t="s">
        <v>29</v>
      </c>
      <c r="H339" s="59" t="s">
        <v>1612</v>
      </c>
      <c r="I339" s="36" t="s">
        <v>124</v>
      </c>
      <c r="J339" s="84" t="s">
        <v>124</v>
      </c>
      <c r="K339" s="36" t="s">
        <v>1613</v>
      </c>
      <c r="L339" s="36">
        <v>13786343002</v>
      </c>
      <c r="M339" s="44">
        <v>150</v>
      </c>
      <c r="N339" s="36" t="s">
        <v>554</v>
      </c>
      <c r="O339" s="89" t="s">
        <v>1614</v>
      </c>
      <c r="P339" s="84">
        <v>2020.03</v>
      </c>
      <c r="Q339" s="84">
        <v>2020.12</v>
      </c>
      <c r="R339" s="36">
        <v>500</v>
      </c>
      <c r="S339" s="44">
        <f>ROUND(R339*3.114,0)</f>
        <v>1557</v>
      </c>
      <c r="T339" s="88"/>
      <c r="U339" s="59" t="s">
        <v>1615</v>
      </c>
      <c r="V339" s="44"/>
    </row>
    <row r="340" s="2" customFormat="1" ht="57" spans="1:22">
      <c r="A340" s="112">
        <v>3</v>
      </c>
      <c r="B340" s="45"/>
      <c r="C340" s="44"/>
      <c r="D340" s="44" t="s">
        <v>1616</v>
      </c>
      <c r="E340" s="44"/>
      <c r="F340" s="44" t="s">
        <v>1617</v>
      </c>
      <c r="G340" s="44" t="s">
        <v>1618</v>
      </c>
      <c r="H340" s="59" t="s">
        <v>1619</v>
      </c>
      <c r="I340" s="36" t="s">
        <v>124</v>
      </c>
      <c r="J340" s="84" t="s">
        <v>124</v>
      </c>
      <c r="K340" s="36" t="s">
        <v>1613</v>
      </c>
      <c r="L340" s="36">
        <v>13786343002</v>
      </c>
      <c r="M340" s="44">
        <v>98</v>
      </c>
      <c r="N340" s="36" t="s">
        <v>554</v>
      </c>
      <c r="O340" s="59" t="s">
        <v>1620</v>
      </c>
      <c r="P340" s="84">
        <v>2020.03</v>
      </c>
      <c r="Q340" s="84">
        <v>2020.12</v>
      </c>
      <c r="R340" s="36">
        <v>100</v>
      </c>
      <c r="S340" s="44">
        <f>ROUND(R340*3.12,0)</f>
        <v>312</v>
      </c>
      <c r="T340" s="116"/>
      <c r="U340" s="59" t="s">
        <v>1621</v>
      </c>
      <c r="V340" s="36"/>
    </row>
    <row r="341" s="17" customFormat="1" ht="57" spans="1:22">
      <c r="A341" s="112">
        <v>4</v>
      </c>
      <c r="B341" s="74" t="s">
        <v>29</v>
      </c>
      <c r="C341" s="37"/>
      <c r="D341" s="83"/>
      <c r="E341" s="83"/>
      <c r="F341" s="36" t="s">
        <v>1622</v>
      </c>
      <c r="G341" s="74" t="s">
        <v>29</v>
      </c>
      <c r="H341" s="33" t="s">
        <v>1623</v>
      </c>
      <c r="I341" s="36" t="s">
        <v>1624</v>
      </c>
      <c r="J341" s="36" t="s">
        <v>1624</v>
      </c>
      <c r="K341" s="36" t="s">
        <v>1625</v>
      </c>
      <c r="L341" s="53">
        <v>13974136337</v>
      </c>
      <c r="M341" s="83">
        <v>115.95</v>
      </c>
      <c r="N341" s="83" t="s">
        <v>37</v>
      </c>
      <c r="O341" s="115" t="s">
        <v>1626</v>
      </c>
      <c r="P341" s="84">
        <v>2020.03</v>
      </c>
      <c r="Q341" s="84">
        <v>2020.12</v>
      </c>
      <c r="R341" s="83">
        <v>6508</v>
      </c>
      <c r="S341" s="83">
        <v>22168</v>
      </c>
      <c r="T341" s="89"/>
      <c r="U341" s="115" t="s">
        <v>1627</v>
      </c>
      <c r="V341" s="37"/>
    </row>
    <row r="342" s="17" customFormat="1" ht="151" customHeight="1" spans="1:22">
      <c r="A342" s="112">
        <v>5</v>
      </c>
      <c r="B342" s="74" t="s">
        <v>29</v>
      </c>
      <c r="C342" s="37"/>
      <c r="D342" s="83" t="s">
        <v>1610</v>
      </c>
      <c r="E342" s="83"/>
      <c r="F342" s="36" t="s">
        <v>1628</v>
      </c>
      <c r="G342" s="74" t="s">
        <v>29</v>
      </c>
      <c r="H342" s="33" t="s">
        <v>1629</v>
      </c>
      <c r="I342" s="36" t="s">
        <v>1630</v>
      </c>
      <c r="J342" s="36" t="s">
        <v>1631</v>
      </c>
      <c r="K342" s="36" t="s">
        <v>1632</v>
      </c>
      <c r="L342" s="53" t="s">
        <v>1633</v>
      </c>
      <c r="M342" s="83">
        <v>2378.4925</v>
      </c>
      <c r="N342" s="83" t="s">
        <v>1634</v>
      </c>
      <c r="O342" s="115" t="s">
        <v>1635</v>
      </c>
      <c r="P342" s="84">
        <v>2020.05</v>
      </c>
      <c r="Q342" s="84">
        <v>2020.12</v>
      </c>
      <c r="R342" s="83">
        <v>4369</v>
      </c>
      <c r="S342" s="83">
        <v>5532</v>
      </c>
      <c r="T342" s="89" t="s">
        <v>1636</v>
      </c>
      <c r="U342" s="115" t="s">
        <v>1637</v>
      </c>
      <c r="V342" s="37"/>
    </row>
    <row r="343" s="17" customFormat="1" ht="107" customHeight="1" spans="1:22">
      <c r="A343" s="112">
        <v>6</v>
      </c>
      <c r="B343" s="74" t="s">
        <v>29</v>
      </c>
      <c r="C343" s="37"/>
      <c r="D343" s="83"/>
      <c r="E343" s="83"/>
      <c r="F343" s="36" t="s">
        <v>1638</v>
      </c>
      <c r="G343" s="74" t="s">
        <v>29</v>
      </c>
      <c r="H343" s="33" t="s">
        <v>1638</v>
      </c>
      <c r="I343" s="36" t="s">
        <v>1639</v>
      </c>
      <c r="J343" s="36" t="s">
        <v>1640</v>
      </c>
      <c r="K343" s="36" t="s">
        <v>1641</v>
      </c>
      <c r="L343" s="84" t="s">
        <v>1642</v>
      </c>
      <c r="M343" s="83">
        <v>180</v>
      </c>
      <c r="N343" s="83" t="s">
        <v>554</v>
      </c>
      <c r="O343" s="115" t="s">
        <v>1643</v>
      </c>
      <c r="P343" s="84">
        <v>2020.05</v>
      </c>
      <c r="Q343" s="84">
        <v>2020.12</v>
      </c>
      <c r="R343" s="83">
        <v>309</v>
      </c>
      <c r="S343" s="83">
        <v>312</v>
      </c>
      <c r="T343" s="115" t="s">
        <v>1644</v>
      </c>
      <c r="U343" s="115" t="s">
        <v>1644</v>
      </c>
      <c r="V343" s="37"/>
    </row>
    <row r="344" s="10" customFormat="1" ht="47" customHeight="1" spans="1:16381">
      <c r="A344" s="112">
        <v>7</v>
      </c>
      <c r="B344" s="83" t="s">
        <v>29</v>
      </c>
      <c r="C344" s="84"/>
      <c r="D344" s="85" t="s">
        <v>1610</v>
      </c>
      <c r="E344" s="84"/>
      <c r="F344" s="85" t="s">
        <v>1645</v>
      </c>
      <c r="G344" s="85" t="s">
        <v>29</v>
      </c>
      <c r="H344" s="113" t="s">
        <v>1646</v>
      </c>
      <c r="I344" s="84" t="s">
        <v>1639</v>
      </c>
      <c r="J344" s="84" t="s">
        <v>1640</v>
      </c>
      <c r="K344" s="84" t="s">
        <v>1641</v>
      </c>
      <c r="L344" s="84" t="s">
        <v>1642</v>
      </c>
      <c r="M344" s="42">
        <v>450</v>
      </c>
      <c r="N344" s="36" t="s">
        <v>554</v>
      </c>
      <c r="O344" s="59" t="s">
        <v>1647</v>
      </c>
      <c r="P344" s="84">
        <v>2020.05</v>
      </c>
      <c r="Q344" s="84">
        <v>2020.12</v>
      </c>
      <c r="R344" s="85">
        <v>330</v>
      </c>
      <c r="S344" s="85">
        <v>330</v>
      </c>
      <c r="T344" s="38" t="s">
        <v>1648</v>
      </c>
      <c r="U344" s="38" t="s">
        <v>1648</v>
      </c>
      <c r="V344" s="36"/>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c r="ADN344" s="15"/>
      <c r="ADO344" s="15"/>
      <c r="ADP344" s="15"/>
      <c r="ADQ344" s="15"/>
      <c r="ADR344" s="15"/>
      <c r="ADS344" s="15"/>
      <c r="ADT344" s="15"/>
      <c r="ADU344" s="15"/>
      <c r="ADV344" s="15"/>
      <c r="ADW344" s="15"/>
      <c r="ADX344" s="15"/>
      <c r="ADY344" s="15"/>
      <c r="ADZ344" s="15"/>
      <c r="AEA344" s="15"/>
      <c r="AEB344" s="15"/>
      <c r="AEC344" s="15"/>
      <c r="AED344" s="15"/>
      <c r="AEE344" s="15"/>
      <c r="AEF344" s="15"/>
      <c r="AEG344" s="15"/>
      <c r="AEH344" s="15"/>
      <c r="AEI344" s="15"/>
      <c r="AEJ344" s="15"/>
      <c r="AEK344" s="15"/>
      <c r="AEL344" s="15"/>
      <c r="AEM344" s="15"/>
      <c r="AEN344" s="15"/>
      <c r="AEO344" s="15"/>
      <c r="AEP344" s="15"/>
      <c r="AEQ344" s="15"/>
      <c r="AER344" s="15"/>
      <c r="AES344" s="15"/>
      <c r="AET344" s="15"/>
      <c r="AEU344" s="15"/>
      <c r="AEV344" s="15"/>
      <c r="AEW344" s="15"/>
      <c r="AEX344" s="15"/>
      <c r="AEY344" s="15"/>
      <c r="AEZ344" s="15"/>
      <c r="AFA344" s="15"/>
      <c r="AFB344" s="15"/>
      <c r="AFC344" s="15"/>
      <c r="AFD344" s="15"/>
      <c r="AFE344" s="15"/>
      <c r="AFF344" s="15"/>
      <c r="AFG344" s="15"/>
      <c r="AFH344" s="15"/>
      <c r="AFI344" s="15"/>
      <c r="AFJ344" s="15"/>
      <c r="AFK344" s="15"/>
      <c r="AFL344" s="15"/>
      <c r="AFM344" s="15"/>
      <c r="AFN344" s="15"/>
      <c r="AFO344" s="15"/>
      <c r="AFP344" s="15"/>
      <c r="AFQ344" s="15"/>
      <c r="AFR344" s="15"/>
      <c r="AFS344" s="15"/>
      <c r="AFT344" s="15"/>
      <c r="AFU344" s="15"/>
      <c r="AFV344" s="15"/>
      <c r="AFW344" s="15"/>
      <c r="AFX344" s="15"/>
      <c r="AFY344" s="15"/>
      <c r="AFZ344" s="15"/>
      <c r="AGA344" s="15"/>
      <c r="AGB344" s="15"/>
      <c r="AGC344" s="15"/>
      <c r="AGD344" s="15"/>
      <c r="AGE344" s="15"/>
      <c r="AGF344" s="15"/>
      <c r="AGG344" s="15"/>
      <c r="AGH344" s="15"/>
      <c r="AGI344" s="15"/>
      <c r="AGJ344" s="15"/>
      <c r="AGK344" s="15"/>
      <c r="AGL344" s="15"/>
      <c r="AGM344" s="15"/>
      <c r="AGN344" s="15"/>
      <c r="AGO344" s="15"/>
      <c r="AGP344" s="15"/>
      <c r="AGQ344" s="15"/>
      <c r="AGR344" s="15"/>
      <c r="AGS344" s="15"/>
      <c r="AGT344" s="15"/>
      <c r="AGU344" s="15"/>
      <c r="AGV344" s="15"/>
      <c r="AGW344" s="15"/>
      <c r="AGX344" s="15"/>
      <c r="AGY344" s="15"/>
      <c r="AGZ344" s="15"/>
      <c r="AHA344" s="15"/>
      <c r="AHB344" s="15"/>
      <c r="AHC344" s="15"/>
      <c r="AHD344" s="15"/>
      <c r="AHE344" s="15"/>
      <c r="AHF344" s="15"/>
      <c r="AHG344" s="15"/>
      <c r="AHH344" s="15"/>
      <c r="AHI344" s="15"/>
      <c r="AHJ344" s="15"/>
      <c r="AHK344" s="15"/>
      <c r="AHL344" s="15"/>
      <c r="AHM344" s="15"/>
      <c r="AHN344" s="15"/>
      <c r="AHO344" s="15"/>
      <c r="AHP344" s="15"/>
      <c r="AHQ344" s="15"/>
      <c r="AHR344" s="15"/>
      <c r="AHS344" s="15"/>
      <c r="AHT344" s="15"/>
      <c r="AHU344" s="15"/>
      <c r="AHV344" s="15"/>
      <c r="AHW344" s="15"/>
      <c r="AHX344" s="15"/>
      <c r="AHY344" s="15"/>
      <c r="AHZ344" s="15"/>
      <c r="AIA344" s="15"/>
      <c r="AIB344" s="15"/>
      <c r="AIC344" s="15"/>
      <c r="AID344" s="15"/>
      <c r="AIE344" s="15"/>
      <c r="AIF344" s="15"/>
      <c r="AIG344" s="15"/>
      <c r="AIH344" s="15"/>
      <c r="AII344" s="15"/>
      <c r="AIJ344" s="15"/>
      <c r="AIK344" s="15"/>
      <c r="AIL344" s="15"/>
      <c r="AIM344" s="15"/>
      <c r="AIN344" s="15"/>
      <c r="AIO344" s="15"/>
      <c r="AIP344" s="15"/>
      <c r="AIQ344" s="15"/>
      <c r="AIR344" s="15"/>
      <c r="AIS344" s="15"/>
      <c r="AIT344" s="15"/>
      <c r="AIU344" s="15"/>
      <c r="AIV344" s="15"/>
      <c r="AIW344" s="15"/>
      <c r="AIX344" s="15"/>
      <c r="AIY344" s="15"/>
      <c r="AIZ344" s="15"/>
      <c r="AJA344" s="15"/>
      <c r="AJB344" s="15"/>
      <c r="AJC344" s="15"/>
      <c r="AJD344" s="15"/>
      <c r="AJE344" s="15"/>
      <c r="AJF344" s="15"/>
      <c r="AJG344" s="15"/>
      <c r="AJH344" s="15"/>
      <c r="AJI344" s="15"/>
      <c r="AJJ344" s="15"/>
      <c r="AJK344" s="15"/>
      <c r="AJL344" s="15"/>
      <c r="AJM344" s="15"/>
      <c r="AJN344" s="15"/>
      <c r="AJO344" s="15"/>
      <c r="AJP344" s="15"/>
      <c r="AJQ344" s="15"/>
      <c r="AJR344" s="15"/>
      <c r="AJS344" s="15"/>
      <c r="AJT344" s="15"/>
      <c r="AJU344" s="15"/>
      <c r="AJV344" s="15"/>
      <c r="AJW344" s="15"/>
      <c r="AJX344" s="15"/>
      <c r="AJY344" s="15"/>
      <c r="AJZ344" s="15"/>
      <c r="AKA344" s="15"/>
      <c r="AKB344" s="15"/>
      <c r="AKC344" s="15"/>
      <c r="AKD344" s="15"/>
      <c r="AKE344" s="15"/>
      <c r="AKF344" s="15"/>
      <c r="AKG344" s="15"/>
      <c r="AKH344" s="15"/>
      <c r="AKI344" s="15"/>
      <c r="AKJ344" s="15"/>
      <c r="AKK344" s="15"/>
      <c r="AKL344" s="15"/>
      <c r="AKM344" s="15"/>
      <c r="AKN344" s="15"/>
      <c r="AKO344" s="15"/>
      <c r="AKP344" s="15"/>
      <c r="AKQ344" s="15"/>
      <c r="AKR344" s="15"/>
      <c r="AKS344" s="15"/>
      <c r="AKT344" s="15"/>
      <c r="AKU344" s="15"/>
      <c r="AKV344" s="15"/>
      <c r="AKW344" s="15"/>
      <c r="AKX344" s="15"/>
      <c r="AKY344" s="15"/>
      <c r="AKZ344" s="15"/>
      <c r="ALA344" s="15"/>
      <c r="ALB344" s="15"/>
      <c r="ALC344" s="15"/>
      <c r="ALD344" s="15"/>
      <c r="ALE344" s="15"/>
      <c r="ALF344" s="15"/>
      <c r="ALG344" s="15"/>
      <c r="ALH344" s="15"/>
      <c r="ALI344" s="15"/>
      <c r="ALJ344" s="15"/>
      <c r="ALK344" s="15"/>
      <c r="ALL344" s="15"/>
      <c r="ALM344" s="15"/>
      <c r="ALN344" s="15"/>
      <c r="ALO344" s="15"/>
      <c r="ALP344" s="15"/>
      <c r="ALQ344" s="15"/>
      <c r="ALR344" s="15"/>
      <c r="ALS344" s="15"/>
      <c r="ALT344" s="15"/>
      <c r="ALU344" s="15"/>
      <c r="ALV344" s="15"/>
      <c r="ALW344" s="15"/>
      <c r="ALX344" s="15"/>
      <c r="ALY344" s="15"/>
      <c r="ALZ344" s="15"/>
      <c r="AMA344" s="15"/>
      <c r="AMB344" s="15"/>
      <c r="AMC344" s="15"/>
      <c r="AMD344" s="15"/>
      <c r="AME344" s="15"/>
      <c r="AMF344" s="15"/>
      <c r="AMG344" s="15"/>
      <c r="AMH344" s="15"/>
      <c r="AMI344" s="15"/>
      <c r="AMJ344" s="15"/>
      <c r="AMK344" s="15"/>
      <c r="AML344" s="15"/>
      <c r="AMM344" s="15"/>
      <c r="AMN344" s="15"/>
      <c r="AMO344" s="15"/>
      <c r="AMP344" s="15"/>
      <c r="AMQ344" s="15"/>
      <c r="AMR344" s="15"/>
      <c r="AMS344" s="15"/>
      <c r="AMT344" s="15"/>
      <c r="AMU344" s="15"/>
      <c r="AMV344" s="15"/>
      <c r="AMW344" s="15"/>
      <c r="AMX344" s="15"/>
      <c r="AMY344" s="15"/>
      <c r="AMZ344" s="15"/>
      <c r="ANA344" s="15"/>
      <c r="ANB344" s="15"/>
      <c r="ANC344" s="15"/>
      <c r="AND344" s="15"/>
      <c r="ANE344" s="15"/>
      <c r="ANF344" s="15"/>
      <c r="ANG344" s="15"/>
      <c r="ANH344" s="15"/>
      <c r="ANI344" s="15"/>
      <c r="ANJ344" s="15"/>
      <c r="ANK344" s="15"/>
      <c r="ANL344" s="15"/>
      <c r="ANM344" s="15"/>
      <c r="ANN344" s="15"/>
      <c r="ANO344" s="15"/>
      <c r="ANP344" s="15"/>
      <c r="ANQ344" s="15"/>
      <c r="ANR344" s="15"/>
      <c r="ANS344" s="15"/>
      <c r="ANT344" s="15"/>
      <c r="ANU344" s="15"/>
      <c r="ANV344" s="15"/>
      <c r="ANW344" s="15"/>
      <c r="ANX344" s="15"/>
      <c r="ANY344" s="15"/>
      <c r="ANZ344" s="15"/>
      <c r="AOA344" s="15"/>
      <c r="AOB344" s="15"/>
      <c r="AOC344" s="15"/>
      <c r="AOD344" s="15"/>
      <c r="AOE344" s="15"/>
      <c r="AOF344" s="15"/>
      <c r="AOG344" s="15"/>
      <c r="AOH344" s="15"/>
      <c r="AOI344" s="15"/>
      <c r="AOJ344" s="15"/>
      <c r="AOK344" s="15"/>
      <c r="AOL344" s="15"/>
      <c r="AOM344" s="15"/>
      <c r="AON344" s="15"/>
      <c r="AOO344" s="15"/>
      <c r="AOP344" s="15"/>
      <c r="AOQ344" s="15"/>
      <c r="AOR344" s="15"/>
      <c r="AOS344" s="15"/>
      <c r="AOT344" s="15"/>
      <c r="AOU344" s="15"/>
      <c r="AOV344" s="15"/>
      <c r="AOW344" s="15"/>
      <c r="AOX344" s="15"/>
      <c r="AOY344" s="15"/>
      <c r="AOZ344" s="15"/>
      <c r="APA344" s="15"/>
      <c r="APB344" s="15"/>
      <c r="APC344" s="15"/>
      <c r="APD344" s="15"/>
      <c r="APE344" s="15"/>
      <c r="APF344" s="15"/>
      <c r="APG344" s="15"/>
      <c r="APH344" s="15"/>
      <c r="API344" s="15"/>
      <c r="APJ344" s="15"/>
      <c r="APK344" s="15"/>
      <c r="APL344" s="15"/>
      <c r="APM344" s="15"/>
      <c r="APN344" s="15"/>
      <c r="APO344" s="15"/>
      <c r="APP344" s="15"/>
      <c r="APQ344" s="15"/>
      <c r="APR344" s="15"/>
      <c r="APS344" s="15"/>
      <c r="APT344" s="15"/>
      <c r="APU344" s="15"/>
      <c r="APV344" s="15"/>
      <c r="APW344" s="15"/>
      <c r="APX344" s="15"/>
      <c r="APY344" s="15"/>
      <c r="APZ344" s="15"/>
      <c r="AQA344" s="15"/>
      <c r="AQB344" s="15"/>
      <c r="AQC344" s="15"/>
      <c r="AQD344" s="15"/>
      <c r="AQE344" s="15"/>
      <c r="AQF344" s="15"/>
      <c r="AQG344" s="15"/>
      <c r="AQH344" s="15"/>
      <c r="AQI344" s="15"/>
      <c r="AQJ344" s="15"/>
      <c r="AQK344" s="15"/>
      <c r="AQL344" s="15"/>
      <c r="AQM344" s="15"/>
      <c r="AQN344" s="15"/>
      <c r="AQO344" s="15"/>
      <c r="AQP344" s="15"/>
      <c r="AQQ344" s="15"/>
      <c r="AQR344" s="15"/>
      <c r="AQS344" s="15"/>
      <c r="AQT344" s="15"/>
      <c r="AQU344" s="15"/>
      <c r="AQV344" s="15"/>
      <c r="AQW344" s="15"/>
      <c r="AQX344" s="15"/>
      <c r="AQY344" s="15"/>
      <c r="AQZ344" s="15"/>
      <c r="ARA344" s="15"/>
      <c r="ARB344" s="15"/>
      <c r="ARC344" s="15"/>
      <c r="ARD344" s="15"/>
      <c r="ARE344" s="15"/>
      <c r="ARF344" s="15"/>
      <c r="ARG344" s="15"/>
      <c r="ARH344" s="15"/>
      <c r="ARI344" s="15"/>
      <c r="ARJ344" s="15"/>
      <c r="ARK344" s="15"/>
      <c r="ARL344" s="15"/>
      <c r="ARM344" s="15"/>
      <c r="ARN344" s="15"/>
      <c r="ARO344" s="15"/>
      <c r="ARP344" s="15"/>
      <c r="ARQ344" s="15"/>
      <c r="ARR344" s="15"/>
      <c r="ARS344" s="15"/>
      <c r="ART344" s="15"/>
      <c r="ARU344" s="15"/>
      <c r="ARV344" s="15"/>
      <c r="ARW344" s="15"/>
      <c r="ARX344" s="15"/>
      <c r="ARY344" s="15"/>
      <c r="ARZ344" s="15"/>
      <c r="ASA344" s="15"/>
      <c r="ASB344" s="15"/>
      <c r="ASC344" s="15"/>
      <c r="ASD344" s="15"/>
      <c r="ASE344" s="15"/>
      <c r="ASF344" s="15"/>
      <c r="ASG344" s="15"/>
      <c r="ASH344" s="15"/>
      <c r="ASI344" s="15"/>
      <c r="ASJ344" s="15"/>
      <c r="ASK344" s="15"/>
      <c r="ASL344" s="15"/>
      <c r="ASM344" s="15"/>
      <c r="ASN344" s="15"/>
      <c r="ASO344" s="15"/>
      <c r="ASP344" s="15"/>
      <c r="ASQ344" s="15"/>
      <c r="ASR344" s="15"/>
      <c r="ASS344" s="15"/>
      <c r="AST344" s="15"/>
      <c r="ASU344" s="15"/>
      <c r="ASV344" s="15"/>
      <c r="ASW344" s="15"/>
      <c r="ASX344" s="15"/>
      <c r="ASY344" s="15"/>
      <c r="ASZ344" s="15"/>
      <c r="ATA344" s="15"/>
      <c r="ATB344" s="15"/>
      <c r="ATC344" s="15"/>
      <c r="ATD344" s="15"/>
      <c r="ATE344" s="15"/>
      <c r="ATF344" s="15"/>
      <c r="ATG344" s="15"/>
      <c r="ATH344" s="15"/>
      <c r="ATI344" s="15"/>
      <c r="ATJ344" s="15"/>
      <c r="ATK344" s="15"/>
      <c r="ATL344" s="15"/>
      <c r="ATM344" s="15"/>
      <c r="ATN344" s="15"/>
      <c r="ATO344" s="15"/>
      <c r="ATP344" s="15"/>
      <c r="ATQ344" s="15"/>
      <c r="ATR344" s="15"/>
      <c r="ATS344" s="15"/>
      <c r="ATT344" s="15"/>
      <c r="ATU344" s="15"/>
      <c r="ATV344" s="15"/>
      <c r="ATW344" s="15"/>
      <c r="ATX344" s="15"/>
      <c r="ATY344" s="15"/>
      <c r="ATZ344" s="15"/>
      <c r="AUA344" s="15"/>
      <c r="AUB344" s="15"/>
      <c r="AUC344" s="15"/>
      <c r="AUD344" s="15"/>
      <c r="AUE344" s="15"/>
      <c r="AUF344" s="15"/>
      <c r="AUG344" s="15"/>
      <c r="AUH344" s="15"/>
      <c r="AUI344" s="15"/>
      <c r="AUJ344" s="15"/>
      <c r="AUK344" s="15"/>
      <c r="AUL344" s="15"/>
      <c r="AUM344" s="15"/>
      <c r="AUN344" s="15"/>
      <c r="AUO344" s="15"/>
      <c r="AUP344" s="15"/>
      <c r="AUQ344" s="15"/>
      <c r="AUR344" s="15"/>
      <c r="AUS344" s="15"/>
      <c r="AUT344" s="15"/>
      <c r="AUU344" s="15"/>
      <c r="AUV344" s="15"/>
      <c r="AUW344" s="15"/>
      <c r="AUX344" s="15"/>
      <c r="AUY344" s="15"/>
      <c r="AUZ344" s="15"/>
      <c r="AVA344" s="15"/>
      <c r="AVB344" s="15"/>
      <c r="AVC344" s="15"/>
      <c r="AVD344" s="15"/>
      <c r="AVE344" s="15"/>
      <c r="AVF344" s="15"/>
      <c r="AVG344" s="15"/>
      <c r="AVH344" s="15"/>
      <c r="AVI344" s="15"/>
      <c r="AVJ344" s="15"/>
      <c r="AVK344" s="15"/>
      <c r="AVL344" s="15"/>
      <c r="AVM344" s="15"/>
      <c r="AVN344" s="15"/>
      <c r="AVO344" s="15"/>
      <c r="AVP344" s="15"/>
      <c r="AVQ344" s="15"/>
      <c r="AVR344" s="15"/>
      <c r="AVS344" s="15"/>
      <c r="AVT344" s="15"/>
      <c r="AVU344" s="15"/>
      <c r="AVV344" s="15"/>
      <c r="AVW344" s="15"/>
      <c r="AVX344" s="15"/>
      <c r="AVY344" s="15"/>
      <c r="AVZ344" s="15"/>
      <c r="AWA344" s="15"/>
      <c r="AWB344" s="15"/>
      <c r="AWC344" s="15"/>
      <c r="AWD344" s="15"/>
      <c r="AWE344" s="15"/>
      <c r="AWF344" s="15"/>
      <c r="AWG344" s="15"/>
      <c r="AWH344" s="15"/>
      <c r="AWI344" s="15"/>
      <c r="AWJ344" s="15"/>
      <c r="AWK344" s="15"/>
      <c r="AWL344" s="15"/>
      <c r="AWM344" s="15"/>
      <c r="AWN344" s="15"/>
      <c r="AWO344" s="15"/>
      <c r="AWP344" s="15"/>
      <c r="AWQ344" s="15"/>
      <c r="AWR344" s="15"/>
      <c r="AWS344" s="15"/>
      <c r="AWT344" s="15"/>
      <c r="AWU344" s="15"/>
      <c r="AWV344" s="15"/>
      <c r="AWW344" s="15"/>
      <c r="AWX344" s="15"/>
      <c r="AWY344" s="15"/>
      <c r="AWZ344" s="15"/>
      <c r="AXA344" s="15"/>
      <c r="AXB344" s="15"/>
      <c r="AXC344" s="15"/>
      <c r="AXD344" s="15"/>
      <c r="AXE344" s="15"/>
      <c r="AXF344" s="15"/>
      <c r="AXG344" s="15"/>
      <c r="AXH344" s="15"/>
      <c r="AXI344" s="15"/>
      <c r="AXJ344" s="15"/>
      <c r="AXK344" s="15"/>
      <c r="AXL344" s="15"/>
      <c r="AXM344" s="15"/>
      <c r="AXN344" s="15"/>
      <c r="AXO344" s="15"/>
      <c r="AXP344" s="15"/>
      <c r="AXQ344" s="15"/>
      <c r="AXR344" s="15"/>
      <c r="AXS344" s="15"/>
      <c r="AXT344" s="15"/>
      <c r="AXU344" s="15"/>
      <c r="AXV344" s="15"/>
      <c r="AXW344" s="15"/>
      <c r="AXX344" s="15"/>
      <c r="AXY344" s="15"/>
      <c r="AXZ344" s="15"/>
      <c r="AYA344" s="15"/>
      <c r="AYB344" s="15"/>
      <c r="AYC344" s="15"/>
      <c r="AYD344" s="15"/>
      <c r="AYE344" s="15"/>
      <c r="AYF344" s="15"/>
      <c r="AYG344" s="15"/>
      <c r="AYH344" s="15"/>
      <c r="AYI344" s="15"/>
      <c r="AYJ344" s="15"/>
      <c r="AYK344" s="15"/>
      <c r="AYL344" s="15"/>
      <c r="AYM344" s="15"/>
      <c r="AYN344" s="15"/>
      <c r="AYO344" s="15"/>
      <c r="AYP344" s="15"/>
      <c r="AYQ344" s="15"/>
      <c r="AYR344" s="15"/>
      <c r="AYS344" s="15"/>
      <c r="AYT344" s="15"/>
      <c r="AYU344" s="15"/>
      <c r="AYV344" s="15"/>
      <c r="AYW344" s="15"/>
      <c r="AYX344" s="15"/>
      <c r="AYY344" s="15"/>
      <c r="AYZ344" s="15"/>
      <c r="AZA344" s="15"/>
      <c r="AZB344" s="15"/>
      <c r="AZC344" s="15"/>
      <c r="AZD344" s="15"/>
      <c r="AZE344" s="15"/>
      <c r="AZF344" s="15"/>
      <c r="AZG344" s="15"/>
      <c r="AZH344" s="15"/>
      <c r="AZI344" s="15"/>
      <c r="AZJ344" s="15"/>
      <c r="AZK344" s="15"/>
      <c r="AZL344" s="15"/>
      <c r="AZM344" s="15"/>
      <c r="AZN344" s="15"/>
      <c r="AZO344" s="15"/>
      <c r="AZP344" s="15"/>
      <c r="AZQ344" s="15"/>
      <c r="AZR344" s="15"/>
      <c r="AZS344" s="15"/>
      <c r="AZT344" s="15"/>
      <c r="AZU344" s="15"/>
      <c r="AZV344" s="15"/>
      <c r="AZW344" s="15"/>
      <c r="AZX344" s="15"/>
      <c r="AZY344" s="15"/>
      <c r="AZZ344" s="15"/>
      <c r="BAA344" s="15"/>
      <c r="BAB344" s="15"/>
      <c r="BAC344" s="15"/>
      <c r="BAD344" s="15"/>
      <c r="BAE344" s="15"/>
      <c r="BAF344" s="15"/>
      <c r="BAG344" s="15"/>
      <c r="BAH344" s="15"/>
      <c r="BAI344" s="15"/>
      <c r="BAJ344" s="15"/>
      <c r="BAK344" s="15"/>
      <c r="BAL344" s="15"/>
      <c r="BAM344" s="15"/>
      <c r="BAN344" s="15"/>
      <c r="BAO344" s="15"/>
      <c r="BAP344" s="15"/>
      <c r="BAQ344" s="15"/>
      <c r="BAR344" s="15"/>
      <c r="BAS344" s="15"/>
      <c r="BAT344" s="15"/>
      <c r="BAU344" s="15"/>
      <c r="BAV344" s="15"/>
      <c r="BAW344" s="15"/>
      <c r="BAX344" s="15"/>
      <c r="BAY344" s="15"/>
      <c r="BAZ344" s="15"/>
      <c r="BBA344" s="15"/>
      <c r="BBB344" s="15"/>
      <c r="BBC344" s="15"/>
      <c r="BBD344" s="15"/>
      <c r="BBE344" s="15"/>
      <c r="BBF344" s="15"/>
      <c r="BBG344" s="15"/>
      <c r="BBH344" s="15"/>
      <c r="BBI344" s="15"/>
      <c r="BBJ344" s="15"/>
      <c r="BBK344" s="15"/>
      <c r="BBL344" s="15"/>
      <c r="BBM344" s="15"/>
      <c r="BBN344" s="15"/>
      <c r="BBO344" s="15"/>
      <c r="BBP344" s="15"/>
      <c r="BBQ344" s="15"/>
      <c r="BBR344" s="15"/>
      <c r="BBS344" s="15"/>
      <c r="BBT344" s="15"/>
      <c r="BBU344" s="15"/>
      <c r="BBV344" s="15"/>
      <c r="BBW344" s="15"/>
      <c r="BBX344" s="15"/>
      <c r="BBY344" s="15"/>
      <c r="BBZ344" s="15"/>
      <c r="BCA344" s="15"/>
      <c r="BCB344" s="15"/>
      <c r="BCC344" s="15"/>
      <c r="BCD344" s="15"/>
      <c r="BCE344" s="15"/>
      <c r="BCF344" s="15"/>
      <c r="BCG344" s="15"/>
      <c r="BCH344" s="15"/>
      <c r="BCI344" s="15"/>
      <c r="BCJ344" s="15"/>
      <c r="BCK344" s="15"/>
      <c r="BCL344" s="15"/>
      <c r="BCM344" s="15"/>
      <c r="BCN344" s="15"/>
      <c r="BCO344" s="15"/>
      <c r="BCP344" s="15"/>
      <c r="BCQ344" s="15"/>
      <c r="BCR344" s="15"/>
      <c r="BCS344" s="15"/>
      <c r="BCT344" s="15"/>
      <c r="BCU344" s="15"/>
      <c r="BCV344" s="15"/>
      <c r="BCW344" s="15"/>
      <c r="BCX344" s="15"/>
      <c r="BCY344" s="15"/>
      <c r="BCZ344" s="15"/>
      <c r="BDA344" s="15"/>
      <c r="BDB344" s="15"/>
      <c r="BDC344" s="15"/>
      <c r="BDD344" s="15"/>
      <c r="BDE344" s="15"/>
      <c r="BDF344" s="15"/>
      <c r="BDG344" s="15"/>
      <c r="BDH344" s="15"/>
      <c r="BDI344" s="15"/>
      <c r="BDJ344" s="15"/>
      <c r="BDK344" s="15"/>
      <c r="BDL344" s="15"/>
      <c r="BDM344" s="15"/>
      <c r="BDN344" s="15"/>
      <c r="BDO344" s="15"/>
      <c r="BDP344" s="15"/>
      <c r="BDQ344" s="15"/>
      <c r="BDR344" s="15"/>
      <c r="BDS344" s="15"/>
      <c r="BDT344" s="15"/>
      <c r="BDU344" s="15"/>
      <c r="BDV344" s="15"/>
      <c r="BDW344" s="15"/>
      <c r="BDX344" s="15"/>
      <c r="BDY344" s="15"/>
      <c r="BDZ344" s="15"/>
      <c r="BEA344" s="15"/>
      <c r="BEB344" s="15"/>
      <c r="BEC344" s="15"/>
      <c r="BED344" s="15"/>
      <c r="BEE344" s="15"/>
      <c r="BEF344" s="15"/>
      <c r="BEG344" s="15"/>
      <c r="BEH344" s="15"/>
      <c r="BEI344" s="15"/>
      <c r="BEJ344" s="15"/>
      <c r="BEK344" s="15"/>
      <c r="BEL344" s="15"/>
      <c r="BEM344" s="15"/>
      <c r="BEN344" s="15"/>
      <c r="BEO344" s="15"/>
      <c r="BEP344" s="15"/>
      <c r="BEQ344" s="15"/>
      <c r="BER344" s="15"/>
      <c r="BES344" s="15"/>
      <c r="BET344" s="15"/>
      <c r="BEU344" s="15"/>
      <c r="BEV344" s="15"/>
      <c r="BEW344" s="15"/>
      <c r="BEX344" s="15"/>
      <c r="BEY344" s="15"/>
      <c r="BEZ344" s="15"/>
      <c r="BFA344" s="15"/>
      <c r="BFB344" s="15"/>
      <c r="BFC344" s="15"/>
      <c r="BFD344" s="15"/>
      <c r="BFE344" s="15"/>
      <c r="BFF344" s="15"/>
      <c r="BFG344" s="15"/>
      <c r="BFH344" s="15"/>
      <c r="BFI344" s="15"/>
      <c r="BFJ344" s="15"/>
      <c r="BFK344" s="15"/>
      <c r="BFL344" s="15"/>
      <c r="BFM344" s="15"/>
      <c r="BFN344" s="15"/>
      <c r="BFO344" s="15"/>
      <c r="BFP344" s="15"/>
      <c r="BFQ344" s="15"/>
      <c r="BFR344" s="15"/>
      <c r="BFS344" s="15"/>
      <c r="BFT344" s="15"/>
      <c r="BFU344" s="15"/>
      <c r="BFV344" s="15"/>
      <c r="BFW344" s="15"/>
      <c r="BFX344" s="15"/>
      <c r="BFY344" s="15"/>
      <c r="BFZ344" s="15"/>
      <c r="BGA344" s="15"/>
      <c r="BGB344" s="15"/>
      <c r="BGC344" s="15"/>
      <c r="BGD344" s="15"/>
      <c r="BGE344" s="15"/>
      <c r="BGF344" s="15"/>
      <c r="BGG344" s="15"/>
      <c r="BGH344" s="15"/>
      <c r="BGI344" s="15"/>
      <c r="BGJ344" s="15"/>
      <c r="BGK344" s="15"/>
      <c r="BGL344" s="15"/>
      <c r="BGM344" s="15"/>
      <c r="BGN344" s="15"/>
      <c r="BGO344" s="15"/>
      <c r="BGP344" s="15"/>
      <c r="BGQ344" s="15"/>
      <c r="BGR344" s="15"/>
      <c r="BGS344" s="15"/>
      <c r="BGT344" s="15"/>
      <c r="BGU344" s="15"/>
      <c r="BGV344" s="15"/>
      <c r="BGW344" s="15"/>
      <c r="BGX344" s="15"/>
      <c r="BGY344" s="15"/>
      <c r="BGZ344" s="15"/>
      <c r="BHA344" s="15"/>
      <c r="BHB344" s="15"/>
      <c r="BHC344" s="15"/>
      <c r="BHD344" s="15"/>
      <c r="BHE344" s="15"/>
      <c r="BHF344" s="15"/>
      <c r="BHG344" s="15"/>
      <c r="BHH344" s="15"/>
      <c r="BHI344" s="15"/>
      <c r="BHJ344" s="15"/>
      <c r="BHK344" s="15"/>
      <c r="BHL344" s="15"/>
      <c r="BHM344" s="15"/>
      <c r="BHN344" s="15"/>
      <c r="BHO344" s="15"/>
      <c r="BHP344" s="15"/>
      <c r="BHQ344" s="15"/>
      <c r="BHR344" s="15"/>
      <c r="BHS344" s="15"/>
      <c r="BHT344" s="15"/>
      <c r="BHU344" s="15"/>
      <c r="BHV344" s="15"/>
      <c r="BHW344" s="15"/>
      <c r="BHX344" s="15"/>
      <c r="BHY344" s="15"/>
      <c r="BHZ344" s="15"/>
      <c r="BIA344" s="15"/>
      <c r="BIB344" s="15"/>
      <c r="BIC344" s="15"/>
      <c r="BID344" s="15"/>
      <c r="BIE344" s="15"/>
      <c r="BIF344" s="15"/>
      <c r="BIG344" s="15"/>
      <c r="BIH344" s="15"/>
      <c r="BII344" s="15"/>
      <c r="BIJ344" s="15"/>
      <c r="BIK344" s="15"/>
      <c r="BIL344" s="15"/>
      <c r="BIM344" s="15"/>
      <c r="BIN344" s="15"/>
      <c r="BIO344" s="15"/>
      <c r="BIP344" s="15"/>
      <c r="BIQ344" s="15"/>
      <c r="BIR344" s="15"/>
      <c r="BIS344" s="15"/>
      <c r="BIT344" s="15"/>
      <c r="BIU344" s="15"/>
      <c r="BIV344" s="15"/>
      <c r="BIW344" s="15"/>
      <c r="BIX344" s="15"/>
      <c r="BIY344" s="15"/>
      <c r="BIZ344" s="15"/>
      <c r="BJA344" s="15"/>
      <c r="BJB344" s="15"/>
      <c r="BJC344" s="15"/>
      <c r="BJD344" s="15"/>
      <c r="BJE344" s="15"/>
      <c r="BJF344" s="15"/>
      <c r="BJG344" s="15"/>
      <c r="BJH344" s="15"/>
      <c r="BJI344" s="15"/>
      <c r="BJJ344" s="15"/>
      <c r="BJK344" s="15"/>
      <c r="BJL344" s="15"/>
      <c r="BJM344" s="15"/>
      <c r="BJN344" s="15"/>
      <c r="BJO344" s="15"/>
      <c r="BJP344" s="15"/>
      <c r="BJQ344" s="15"/>
      <c r="BJR344" s="15"/>
      <c r="BJS344" s="15"/>
      <c r="BJT344" s="15"/>
      <c r="BJU344" s="15"/>
      <c r="BJV344" s="15"/>
      <c r="BJW344" s="15"/>
      <c r="BJX344" s="15"/>
      <c r="BJY344" s="15"/>
      <c r="BJZ344" s="15"/>
      <c r="BKA344" s="15"/>
      <c r="BKB344" s="15"/>
      <c r="BKC344" s="15"/>
      <c r="BKD344" s="15"/>
      <c r="BKE344" s="15"/>
      <c r="BKF344" s="15"/>
      <c r="BKG344" s="15"/>
      <c r="BKH344" s="15"/>
      <c r="BKI344" s="15"/>
      <c r="BKJ344" s="15"/>
      <c r="BKK344" s="15"/>
      <c r="BKL344" s="15"/>
      <c r="BKM344" s="15"/>
      <c r="BKN344" s="15"/>
      <c r="BKO344" s="15"/>
      <c r="BKP344" s="15"/>
      <c r="BKQ344" s="15"/>
      <c r="BKR344" s="15"/>
      <c r="BKS344" s="15"/>
      <c r="BKT344" s="15"/>
      <c r="BKU344" s="15"/>
      <c r="BKV344" s="15"/>
      <c r="BKW344" s="15"/>
      <c r="BKX344" s="15"/>
      <c r="BKY344" s="15"/>
      <c r="BKZ344" s="15"/>
      <c r="BLA344" s="15"/>
      <c r="BLB344" s="15"/>
      <c r="BLC344" s="15"/>
      <c r="BLD344" s="15"/>
      <c r="BLE344" s="15"/>
      <c r="BLF344" s="15"/>
      <c r="BLG344" s="15"/>
      <c r="BLH344" s="15"/>
      <c r="BLI344" s="15"/>
      <c r="BLJ344" s="15"/>
      <c r="BLK344" s="15"/>
      <c r="BLL344" s="15"/>
      <c r="BLM344" s="15"/>
      <c r="BLN344" s="15"/>
      <c r="BLO344" s="15"/>
      <c r="BLP344" s="15"/>
      <c r="BLQ344" s="15"/>
      <c r="BLR344" s="15"/>
      <c r="BLS344" s="15"/>
      <c r="BLT344" s="15"/>
      <c r="BLU344" s="15"/>
      <c r="BLV344" s="15"/>
      <c r="BLW344" s="15"/>
      <c r="BLX344" s="15"/>
      <c r="BLY344" s="15"/>
      <c r="BLZ344" s="15"/>
      <c r="BMA344" s="15"/>
      <c r="BMB344" s="15"/>
      <c r="BMC344" s="15"/>
      <c r="BMD344" s="15"/>
      <c r="BME344" s="15"/>
      <c r="BMF344" s="15"/>
      <c r="BMG344" s="15"/>
      <c r="BMH344" s="15"/>
      <c r="BMI344" s="15"/>
      <c r="BMJ344" s="15"/>
      <c r="BMK344" s="15"/>
      <c r="BML344" s="15"/>
      <c r="BMM344" s="15"/>
      <c r="BMN344" s="15"/>
      <c r="BMO344" s="15"/>
      <c r="BMP344" s="15"/>
      <c r="BMQ344" s="15"/>
      <c r="BMR344" s="15"/>
      <c r="BMS344" s="15"/>
      <c r="BMT344" s="15"/>
      <c r="BMU344" s="15"/>
      <c r="BMV344" s="15"/>
      <c r="BMW344" s="15"/>
      <c r="BMX344" s="15"/>
      <c r="BMY344" s="15"/>
      <c r="BMZ344" s="15"/>
      <c r="BNA344" s="15"/>
      <c r="BNB344" s="15"/>
      <c r="BNC344" s="15"/>
      <c r="BND344" s="15"/>
      <c r="BNE344" s="15"/>
      <c r="BNF344" s="15"/>
      <c r="BNG344" s="15"/>
      <c r="BNH344" s="15"/>
      <c r="BNI344" s="15"/>
      <c r="BNJ344" s="15"/>
      <c r="BNK344" s="15"/>
      <c r="BNL344" s="15"/>
      <c r="BNM344" s="15"/>
      <c r="BNN344" s="15"/>
      <c r="BNO344" s="15"/>
      <c r="BNP344" s="15"/>
      <c r="BNQ344" s="15"/>
      <c r="BNR344" s="15"/>
      <c r="BNS344" s="15"/>
      <c r="BNT344" s="15"/>
      <c r="BNU344" s="15"/>
      <c r="BNV344" s="15"/>
      <c r="BNW344" s="15"/>
      <c r="BNX344" s="15"/>
      <c r="BNY344" s="15"/>
      <c r="BNZ344" s="15"/>
      <c r="BOA344" s="15"/>
      <c r="BOB344" s="15"/>
      <c r="BOC344" s="15"/>
      <c r="BOD344" s="15"/>
      <c r="BOE344" s="15"/>
      <c r="BOF344" s="15"/>
      <c r="BOG344" s="15"/>
      <c r="BOH344" s="15"/>
      <c r="BOI344" s="15"/>
      <c r="BOJ344" s="15"/>
      <c r="BOK344" s="15"/>
      <c r="BOL344" s="15"/>
      <c r="BOM344" s="15"/>
      <c r="BON344" s="15"/>
      <c r="BOO344" s="15"/>
      <c r="BOP344" s="15"/>
      <c r="BOQ344" s="15"/>
      <c r="BOR344" s="15"/>
      <c r="BOS344" s="15"/>
      <c r="BOT344" s="15"/>
      <c r="BOU344" s="15"/>
      <c r="BOV344" s="15"/>
      <c r="BOW344" s="15"/>
      <c r="BOX344" s="15"/>
      <c r="BOY344" s="15"/>
      <c r="BOZ344" s="15"/>
      <c r="BPA344" s="15"/>
      <c r="BPB344" s="15"/>
      <c r="BPC344" s="15"/>
      <c r="BPD344" s="15"/>
      <c r="BPE344" s="15"/>
      <c r="BPF344" s="15"/>
      <c r="BPG344" s="15"/>
      <c r="BPH344" s="15"/>
      <c r="BPI344" s="15"/>
      <c r="BPJ344" s="15"/>
      <c r="BPK344" s="15"/>
      <c r="BPL344" s="15"/>
      <c r="BPM344" s="15"/>
      <c r="BPN344" s="15"/>
      <c r="BPO344" s="15"/>
      <c r="BPP344" s="15"/>
      <c r="BPQ344" s="15"/>
      <c r="BPR344" s="15"/>
      <c r="BPS344" s="15"/>
      <c r="BPT344" s="15"/>
      <c r="BPU344" s="15"/>
      <c r="BPV344" s="15"/>
      <c r="BPW344" s="15"/>
      <c r="BPX344" s="15"/>
      <c r="BPY344" s="15"/>
      <c r="BPZ344" s="15"/>
      <c r="BQA344" s="15"/>
      <c r="BQB344" s="15"/>
      <c r="BQC344" s="15"/>
      <c r="BQD344" s="15"/>
      <c r="BQE344" s="15"/>
      <c r="BQF344" s="15"/>
      <c r="BQG344" s="15"/>
      <c r="BQH344" s="15"/>
      <c r="BQI344" s="15"/>
      <c r="BQJ344" s="15"/>
      <c r="BQK344" s="15"/>
      <c r="BQL344" s="15"/>
      <c r="BQM344" s="15"/>
      <c r="BQN344" s="15"/>
      <c r="BQO344" s="15"/>
      <c r="BQP344" s="15"/>
      <c r="BQQ344" s="15"/>
      <c r="BQR344" s="15"/>
      <c r="BQS344" s="15"/>
      <c r="BQT344" s="15"/>
      <c r="BQU344" s="15"/>
      <c r="BQV344" s="15"/>
      <c r="BQW344" s="15"/>
      <c r="BQX344" s="15"/>
      <c r="BQY344" s="15"/>
      <c r="BQZ344" s="15"/>
      <c r="BRA344" s="15"/>
      <c r="BRB344" s="15"/>
      <c r="BRC344" s="15"/>
      <c r="BRD344" s="15"/>
      <c r="BRE344" s="15"/>
      <c r="BRF344" s="15"/>
      <c r="BRG344" s="15"/>
      <c r="BRH344" s="15"/>
      <c r="BRI344" s="15"/>
      <c r="BRJ344" s="15"/>
      <c r="BRK344" s="15"/>
      <c r="BRL344" s="15"/>
      <c r="BRM344" s="15"/>
      <c r="BRN344" s="15"/>
      <c r="BRO344" s="15"/>
      <c r="BRP344" s="15"/>
      <c r="BRQ344" s="15"/>
      <c r="BRR344" s="15"/>
      <c r="BRS344" s="15"/>
      <c r="BRT344" s="15"/>
      <c r="BRU344" s="15"/>
      <c r="BRV344" s="15"/>
      <c r="BRW344" s="15"/>
      <c r="BRX344" s="15"/>
      <c r="BRY344" s="15"/>
      <c r="BRZ344" s="15"/>
      <c r="BSA344" s="15"/>
      <c r="BSB344" s="15"/>
      <c r="BSC344" s="15"/>
      <c r="BSD344" s="15"/>
      <c r="BSE344" s="15"/>
      <c r="BSF344" s="15"/>
      <c r="BSG344" s="15"/>
      <c r="BSH344" s="15"/>
      <c r="BSI344" s="15"/>
      <c r="BSJ344" s="15"/>
      <c r="BSK344" s="15"/>
      <c r="BSL344" s="15"/>
      <c r="BSM344" s="15"/>
      <c r="BSN344" s="15"/>
      <c r="BSO344" s="15"/>
      <c r="BSP344" s="15"/>
      <c r="BSQ344" s="15"/>
      <c r="BSR344" s="15"/>
      <c r="BSS344" s="15"/>
      <c r="BST344" s="15"/>
      <c r="BSU344" s="15"/>
      <c r="BSV344" s="15"/>
      <c r="BSW344" s="15"/>
      <c r="BSX344" s="15"/>
      <c r="BSY344" s="15"/>
      <c r="BSZ344" s="15"/>
      <c r="BTA344" s="15"/>
      <c r="BTB344" s="15"/>
      <c r="BTC344" s="15"/>
      <c r="BTD344" s="15"/>
      <c r="BTE344" s="15"/>
      <c r="BTF344" s="15"/>
      <c r="BTG344" s="15"/>
      <c r="BTH344" s="15"/>
      <c r="BTI344" s="15"/>
      <c r="BTJ344" s="15"/>
      <c r="BTK344" s="15"/>
      <c r="BTL344" s="15"/>
      <c r="BTM344" s="15"/>
      <c r="BTN344" s="15"/>
      <c r="BTO344" s="15"/>
      <c r="BTP344" s="15"/>
      <c r="BTQ344" s="15"/>
      <c r="BTR344" s="15"/>
      <c r="BTS344" s="15"/>
      <c r="BTT344" s="15"/>
      <c r="BTU344" s="15"/>
      <c r="BTV344" s="15"/>
      <c r="BTW344" s="15"/>
      <c r="BTX344" s="15"/>
      <c r="BTY344" s="15"/>
      <c r="BTZ344" s="15"/>
      <c r="BUA344" s="15"/>
      <c r="BUB344" s="15"/>
      <c r="BUC344" s="15"/>
      <c r="BUD344" s="15"/>
      <c r="BUE344" s="15"/>
      <c r="BUF344" s="15"/>
      <c r="BUG344" s="15"/>
      <c r="BUH344" s="15"/>
      <c r="BUI344" s="15"/>
      <c r="BUJ344" s="15"/>
      <c r="BUK344" s="15"/>
      <c r="BUL344" s="15"/>
      <c r="BUM344" s="15"/>
      <c r="BUN344" s="15"/>
      <c r="BUO344" s="15"/>
      <c r="BUP344" s="15"/>
      <c r="BUQ344" s="15"/>
      <c r="BUR344" s="15"/>
      <c r="BUS344" s="15"/>
      <c r="BUT344" s="15"/>
      <c r="BUU344" s="15"/>
      <c r="BUV344" s="15"/>
      <c r="BUW344" s="15"/>
      <c r="BUX344" s="15"/>
      <c r="BUY344" s="15"/>
      <c r="BUZ344" s="15"/>
      <c r="BVA344" s="15"/>
      <c r="BVB344" s="15"/>
      <c r="BVC344" s="15"/>
      <c r="BVD344" s="15"/>
      <c r="BVE344" s="15"/>
      <c r="BVF344" s="15"/>
      <c r="BVG344" s="15"/>
      <c r="BVH344" s="15"/>
      <c r="BVI344" s="15"/>
      <c r="BVJ344" s="15"/>
      <c r="BVK344" s="15"/>
      <c r="BVL344" s="15"/>
      <c r="BVM344" s="15"/>
      <c r="BVN344" s="15"/>
      <c r="BVO344" s="15"/>
      <c r="BVP344" s="15"/>
      <c r="BVQ344" s="15"/>
      <c r="BVR344" s="15"/>
      <c r="BVS344" s="15"/>
      <c r="BVT344" s="15"/>
      <c r="BVU344" s="15"/>
      <c r="BVV344" s="15"/>
      <c r="BVW344" s="15"/>
      <c r="BVX344" s="15"/>
      <c r="BVY344" s="15"/>
      <c r="BVZ344" s="15"/>
      <c r="BWA344" s="15"/>
      <c r="BWB344" s="15"/>
      <c r="BWC344" s="15"/>
      <c r="BWD344" s="15"/>
      <c r="BWE344" s="15"/>
      <c r="BWF344" s="15"/>
      <c r="BWG344" s="15"/>
      <c r="BWH344" s="15"/>
      <c r="BWI344" s="15"/>
      <c r="BWJ344" s="15"/>
      <c r="BWK344" s="15"/>
      <c r="BWL344" s="15"/>
      <c r="BWM344" s="15"/>
      <c r="BWN344" s="15"/>
      <c r="BWO344" s="15"/>
      <c r="BWP344" s="15"/>
      <c r="BWQ344" s="15"/>
      <c r="BWR344" s="15"/>
      <c r="BWS344" s="15"/>
      <c r="BWT344" s="15"/>
      <c r="BWU344" s="15"/>
      <c r="BWV344" s="15"/>
      <c r="BWW344" s="15"/>
      <c r="BWX344" s="15"/>
      <c r="BWY344" s="15"/>
      <c r="BWZ344" s="15"/>
      <c r="BXA344" s="15"/>
      <c r="BXB344" s="15"/>
      <c r="BXC344" s="15"/>
      <c r="BXD344" s="15"/>
      <c r="BXE344" s="15"/>
      <c r="BXF344" s="15"/>
      <c r="BXG344" s="15"/>
      <c r="BXH344" s="15"/>
      <c r="BXI344" s="15"/>
      <c r="BXJ344" s="15"/>
      <c r="BXK344" s="15"/>
      <c r="BXL344" s="15"/>
      <c r="BXM344" s="15"/>
      <c r="BXN344" s="15"/>
      <c r="BXO344" s="15"/>
      <c r="BXP344" s="15"/>
      <c r="BXQ344" s="15"/>
      <c r="BXR344" s="15"/>
      <c r="BXS344" s="15"/>
      <c r="BXT344" s="15"/>
      <c r="BXU344" s="15"/>
      <c r="BXV344" s="15"/>
      <c r="BXW344" s="15"/>
      <c r="BXX344" s="15"/>
      <c r="BXY344" s="15"/>
      <c r="BXZ344" s="15"/>
      <c r="BYA344" s="15"/>
      <c r="BYB344" s="15"/>
      <c r="BYC344" s="15"/>
      <c r="BYD344" s="15"/>
      <c r="BYE344" s="15"/>
      <c r="BYF344" s="15"/>
      <c r="BYG344" s="15"/>
      <c r="BYH344" s="15"/>
      <c r="BYI344" s="15"/>
      <c r="BYJ344" s="15"/>
      <c r="BYK344" s="15"/>
      <c r="BYL344" s="15"/>
      <c r="BYM344" s="15"/>
      <c r="BYN344" s="15"/>
      <c r="BYO344" s="15"/>
      <c r="BYP344" s="15"/>
      <c r="BYQ344" s="15"/>
      <c r="BYR344" s="15"/>
      <c r="BYS344" s="15"/>
      <c r="BYT344" s="15"/>
      <c r="BYU344" s="15"/>
      <c r="BYV344" s="15"/>
      <c r="BYW344" s="15"/>
      <c r="BYX344" s="15"/>
      <c r="BYY344" s="15"/>
      <c r="BYZ344" s="15"/>
      <c r="BZA344" s="15"/>
      <c r="BZB344" s="15"/>
      <c r="BZC344" s="15"/>
      <c r="BZD344" s="15"/>
      <c r="BZE344" s="15"/>
      <c r="BZF344" s="15"/>
      <c r="BZG344" s="15"/>
      <c r="BZH344" s="15"/>
      <c r="BZI344" s="15"/>
      <c r="BZJ344" s="15"/>
      <c r="BZK344" s="15"/>
      <c r="BZL344" s="15"/>
      <c r="BZM344" s="15"/>
      <c r="BZN344" s="15"/>
      <c r="BZO344" s="15"/>
      <c r="BZP344" s="15"/>
      <c r="BZQ344" s="15"/>
      <c r="BZR344" s="15"/>
      <c r="BZS344" s="15"/>
      <c r="BZT344" s="15"/>
      <c r="BZU344" s="15"/>
      <c r="BZV344" s="15"/>
      <c r="BZW344" s="15"/>
      <c r="BZX344" s="15"/>
      <c r="BZY344" s="15"/>
      <c r="BZZ344" s="15"/>
      <c r="CAA344" s="15"/>
      <c r="CAB344" s="15"/>
      <c r="CAC344" s="15"/>
      <c r="CAD344" s="15"/>
      <c r="CAE344" s="15"/>
      <c r="CAF344" s="15"/>
      <c r="CAG344" s="15"/>
      <c r="CAH344" s="15"/>
      <c r="CAI344" s="15"/>
      <c r="CAJ344" s="15"/>
      <c r="CAK344" s="15"/>
      <c r="CAL344" s="15"/>
      <c r="CAM344" s="15"/>
      <c r="CAN344" s="15"/>
      <c r="CAO344" s="15"/>
      <c r="CAP344" s="15"/>
      <c r="CAQ344" s="15"/>
      <c r="CAR344" s="15"/>
      <c r="CAS344" s="15"/>
      <c r="CAT344" s="15"/>
      <c r="CAU344" s="15"/>
      <c r="CAV344" s="15"/>
      <c r="CAW344" s="15"/>
      <c r="CAX344" s="15"/>
      <c r="CAY344" s="15"/>
      <c r="CAZ344" s="15"/>
      <c r="CBA344" s="15"/>
      <c r="CBB344" s="15"/>
      <c r="CBC344" s="15"/>
      <c r="CBD344" s="15"/>
      <c r="CBE344" s="15"/>
      <c r="CBF344" s="15"/>
      <c r="CBG344" s="15"/>
      <c r="CBH344" s="15"/>
      <c r="CBI344" s="15"/>
      <c r="CBJ344" s="15"/>
      <c r="CBK344" s="15"/>
      <c r="CBL344" s="15"/>
      <c r="CBM344" s="15"/>
      <c r="CBN344" s="15"/>
      <c r="CBO344" s="15"/>
      <c r="CBP344" s="15"/>
      <c r="CBQ344" s="15"/>
      <c r="CBR344" s="15"/>
      <c r="CBS344" s="15"/>
      <c r="CBT344" s="15"/>
      <c r="CBU344" s="15"/>
      <c r="CBV344" s="15"/>
      <c r="CBW344" s="15"/>
      <c r="CBX344" s="15"/>
      <c r="CBY344" s="15"/>
      <c r="CBZ344" s="15"/>
      <c r="CCA344" s="15"/>
      <c r="CCB344" s="15"/>
      <c r="CCC344" s="15"/>
      <c r="CCD344" s="15"/>
      <c r="CCE344" s="15"/>
      <c r="CCF344" s="15"/>
      <c r="CCG344" s="15"/>
      <c r="CCH344" s="15"/>
      <c r="CCI344" s="15"/>
      <c r="CCJ344" s="15"/>
      <c r="CCK344" s="15"/>
      <c r="CCL344" s="15"/>
      <c r="CCM344" s="15"/>
      <c r="CCN344" s="15"/>
      <c r="CCO344" s="15"/>
      <c r="CCP344" s="15"/>
      <c r="CCQ344" s="15"/>
      <c r="CCR344" s="15"/>
      <c r="CCS344" s="15"/>
      <c r="CCT344" s="15"/>
      <c r="CCU344" s="15"/>
      <c r="CCV344" s="15"/>
      <c r="CCW344" s="15"/>
      <c r="CCX344" s="15"/>
      <c r="CCY344" s="15"/>
      <c r="CCZ344" s="15"/>
      <c r="CDA344" s="15"/>
      <c r="CDB344" s="15"/>
      <c r="CDC344" s="15"/>
      <c r="CDD344" s="15"/>
      <c r="CDE344" s="15"/>
      <c r="CDF344" s="15"/>
      <c r="CDG344" s="15"/>
      <c r="CDH344" s="15"/>
      <c r="CDI344" s="15"/>
      <c r="CDJ344" s="15"/>
      <c r="CDK344" s="15"/>
      <c r="CDL344" s="15"/>
      <c r="CDM344" s="15"/>
      <c r="CDN344" s="15"/>
      <c r="CDO344" s="15"/>
      <c r="CDP344" s="15"/>
      <c r="CDQ344" s="15"/>
      <c r="CDR344" s="15"/>
      <c r="CDS344" s="15"/>
      <c r="CDT344" s="15"/>
      <c r="CDU344" s="15"/>
      <c r="CDV344" s="15"/>
      <c r="CDW344" s="15"/>
      <c r="CDX344" s="15"/>
      <c r="CDY344" s="15"/>
      <c r="CDZ344" s="15"/>
      <c r="CEA344" s="15"/>
      <c r="CEB344" s="15"/>
      <c r="CEC344" s="15"/>
      <c r="CED344" s="15"/>
      <c r="CEE344" s="15"/>
      <c r="CEF344" s="15"/>
      <c r="CEG344" s="15"/>
      <c r="CEH344" s="15"/>
      <c r="CEI344" s="15"/>
      <c r="CEJ344" s="15"/>
      <c r="CEK344" s="15"/>
      <c r="CEL344" s="15"/>
      <c r="CEM344" s="15"/>
      <c r="CEN344" s="15"/>
      <c r="CEO344" s="15"/>
      <c r="CEP344" s="15"/>
      <c r="CEQ344" s="15"/>
      <c r="CER344" s="15"/>
      <c r="CES344" s="15"/>
      <c r="CET344" s="15"/>
      <c r="CEU344" s="15"/>
      <c r="CEV344" s="15"/>
      <c r="CEW344" s="15"/>
      <c r="CEX344" s="15"/>
      <c r="CEY344" s="15"/>
      <c r="CEZ344" s="15"/>
      <c r="CFA344" s="15"/>
      <c r="CFB344" s="15"/>
      <c r="CFC344" s="15"/>
      <c r="CFD344" s="15"/>
      <c r="CFE344" s="15"/>
      <c r="CFF344" s="15"/>
      <c r="CFG344" s="15"/>
      <c r="CFH344" s="15"/>
      <c r="CFI344" s="15"/>
      <c r="CFJ344" s="15"/>
      <c r="CFK344" s="15"/>
      <c r="CFL344" s="15"/>
      <c r="CFM344" s="15"/>
      <c r="CFN344" s="15"/>
      <c r="CFO344" s="15"/>
      <c r="CFP344" s="15"/>
      <c r="CFQ344" s="15"/>
      <c r="CFR344" s="15"/>
      <c r="CFS344" s="15"/>
      <c r="CFT344" s="15"/>
      <c r="CFU344" s="15"/>
      <c r="CFV344" s="15"/>
      <c r="CFW344" s="15"/>
      <c r="CFX344" s="15"/>
      <c r="CFY344" s="15"/>
      <c r="CFZ344" s="15"/>
      <c r="CGA344" s="15"/>
      <c r="CGB344" s="15"/>
      <c r="CGC344" s="15"/>
      <c r="CGD344" s="15"/>
      <c r="CGE344" s="15"/>
      <c r="CGF344" s="15"/>
      <c r="CGG344" s="15"/>
      <c r="CGH344" s="15"/>
      <c r="CGI344" s="15"/>
      <c r="CGJ344" s="15"/>
      <c r="CGK344" s="15"/>
      <c r="CGL344" s="15"/>
      <c r="CGM344" s="15"/>
      <c r="CGN344" s="15"/>
      <c r="CGO344" s="15"/>
      <c r="CGP344" s="15"/>
      <c r="CGQ344" s="15"/>
      <c r="CGR344" s="15"/>
      <c r="CGS344" s="15"/>
      <c r="CGT344" s="15"/>
      <c r="CGU344" s="15"/>
      <c r="CGV344" s="15"/>
      <c r="CGW344" s="15"/>
      <c r="CGX344" s="15"/>
      <c r="CGY344" s="15"/>
      <c r="CGZ344" s="15"/>
      <c r="CHA344" s="15"/>
      <c r="CHB344" s="15"/>
      <c r="CHC344" s="15"/>
      <c r="CHD344" s="15"/>
      <c r="CHE344" s="15"/>
      <c r="CHF344" s="15"/>
      <c r="CHG344" s="15"/>
      <c r="CHH344" s="15"/>
      <c r="CHI344" s="15"/>
      <c r="CHJ344" s="15"/>
      <c r="CHK344" s="15"/>
      <c r="CHL344" s="15"/>
      <c r="CHM344" s="15"/>
      <c r="CHN344" s="15"/>
      <c r="CHO344" s="15"/>
      <c r="CHP344" s="15"/>
      <c r="CHQ344" s="15"/>
      <c r="CHR344" s="15"/>
      <c r="CHS344" s="15"/>
      <c r="CHT344" s="15"/>
      <c r="CHU344" s="15"/>
      <c r="CHV344" s="15"/>
      <c r="CHW344" s="15"/>
      <c r="CHX344" s="15"/>
      <c r="CHY344" s="15"/>
      <c r="CHZ344" s="15"/>
      <c r="CIA344" s="15"/>
      <c r="CIB344" s="15"/>
      <c r="CIC344" s="15"/>
      <c r="CID344" s="15"/>
      <c r="CIE344" s="15"/>
      <c r="CIF344" s="15"/>
      <c r="CIG344" s="15"/>
      <c r="CIH344" s="15"/>
      <c r="CII344" s="15"/>
      <c r="CIJ344" s="15"/>
      <c r="CIK344" s="15"/>
      <c r="CIL344" s="15"/>
      <c r="CIM344" s="15"/>
      <c r="CIN344" s="15"/>
      <c r="CIO344" s="15"/>
      <c r="CIP344" s="15"/>
      <c r="CIQ344" s="15"/>
      <c r="CIR344" s="15"/>
      <c r="CIS344" s="15"/>
      <c r="CIT344" s="15"/>
      <c r="CIU344" s="15"/>
      <c r="CIV344" s="15"/>
      <c r="CIW344" s="15"/>
      <c r="CIX344" s="15"/>
      <c r="CIY344" s="15"/>
      <c r="CIZ344" s="15"/>
      <c r="CJA344" s="15"/>
      <c r="CJB344" s="15"/>
      <c r="CJC344" s="15"/>
      <c r="CJD344" s="15"/>
      <c r="CJE344" s="15"/>
      <c r="CJF344" s="15"/>
      <c r="CJG344" s="15"/>
      <c r="CJH344" s="15"/>
      <c r="CJI344" s="15"/>
      <c r="CJJ344" s="15"/>
      <c r="CJK344" s="15"/>
      <c r="CJL344" s="15"/>
      <c r="CJM344" s="15"/>
      <c r="CJN344" s="15"/>
      <c r="CJO344" s="15"/>
      <c r="CJP344" s="15"/>
      <c r="CJQ344" s="15"/>
      <c r="CJR344" s="15"/>
      <c r="CJS344" s="15"/>
      <c r="CJT344" s="15"/>
      <c r="CJU344" s="15"/>
      <c r="CJV344" s="15"/>
      <c r="CJW344" s="15"/>
      <c r="CJX344" s="15"/>
      <c r="CJY344" s="15"/>
      <c r="CJZ344" s="15"/>
      <c r="CKA344" s="15"/>
      <c r="CKB344" s="15"/>
      <c r="CKC344" s="15"/>
      <c r="CKD344" s="15"/>
      <c r="CKE344" s="15"/>
      <c r="CKF344" s="15"/>
      <c r="CKG344" s="15"/>
      <c r="CKH344" s="15"/>
      <c r="CKI344" s="15"/>
      <c r="CKJ344" s="15"/>
      <c r="CKK344" s="15"/>
      <c r="CKL344" s="15"/>
      <c r="CKM344" s="15"/>
      <c r="CKN344" s="15"/>
      <c r="CKO344" s="15"/>
      <c r="CKP344" s="15"/>
      <c r="CKQ344" s="15"/>
      <c r="CKR344" s="15"/>
      <c r="CKS344" s="15"/>
      <c r="CKT344" s="15"/>
      <c r="CKU344" s="15"/>
      <c r="CKV344" s="15"/>
      <c r="CKW344" s="15"/>
      <c r="CKX344" s="15"/>
      <c r="CKY344" s="15"/>
      <c r="CKZ344" s="15"/>
      <c r="CLA344" s="15"/>
      <c r="CLB344" s="15"/>
      <c r="CLC344" s="15"/>
      <c r="CLD344" s="15"/>
      <c r="CLE344" s="15"/>
      <c r="CLF344" s="15"/>
      <c r="CLG344" s="15"/>
      <c r="CLH344" s="15"/>
      <c r="CLI344" s="15"/>
      <c r="CLJ344" s="15"/>
      <c r="CLK344" s="15"/>
      <c r="CLL344" s="15"/>
      <c r="CLM344" s="15"/>
      <c r="CLN344" s="15"/>
      <c r="CLO344" s="15"/>
      <c r="CLP344" s="15"/>
      <c r="CLQ344" s="15"/>
      <c r="CLR344" s="15"/>
      <c r="CLS344" s="15"/>
      <c r="CLT344" s="15"/>
      <c r="CLU344" s="15"/>
      <c r="CLV344" s="15"/>
      <c r="CLW344" s="15"/>
      <c r="CLX344" s="15"/>
      <c r="CLY344" s="15"/>
      <c r="CLZ344" s="15"/>
      <c r="CMA344" s="15"/>
      <c r="CMB344" s="15"/>
      <c r="CMC344" s="15"/>
      <c r="CMD344" s="15"/>
      <c r="CME344" s="15"/>
      <c r="CMF344" s="15"/>
      <c r="CMG344" s="15"/>
      <c r="CMH344" s="15"/>
      <c r="CMI344" s="15"/>
      <c r="CMJ344" s="15"/>
      <c r="CMK344" s="15"/>
      <c r="CML344" s="15"/>
      <c r="CMM344" s="15"/>
      <c r="CMN344" s="15"/>
      <c r="CMO344" s="15"/>
      <c r="CMP344" s="15"/>
      <c r="CMQ344" s="15"/>
      <c r="CMR344" s="15"/>
      <c r="CMS344" s="15"/>
      <c r="CMT344" s="15"/>
      <c r="CMU344" s="15"/>
      <c r="CMV344" s="15"/>
      <c r="CMW344" s="15"/>
      <c r="CMX344" s="15"/>
      <c r="CMY344" s="15"/>
      <c r="CMZ344" s="15"/>
      <c r="CNA344" s="15"/>
      <c r="CNB344" s="15"/>
      <c r="CNC344" s="15"/>
      <c r="CND344" s="15"/>
      <c r="CNE344" s="15"/>
      <c r="CNF344" s="15"/>
      <c r="CNG344" s="15"/>
      <c r="CNH344" s="15"/>
      <c r="CNI344" s="15"/>
      <c r="CNJ344" s="15"/>
      <c r="CNK344" s="15"/>
      <c r="CNL344" s="15"/>
      <c r="CNM344" s="15"/>
      <c r="CNN344" s="15"/>
      <c r="CNO344" s="15"/>
      <c r="CNP344" s="15"/>
      <c r="CNQ344" s="15"/>
      <c r="CNR344" s="15"/>
      <c r="CNS344" s="15"/>
      <c r="CNT344" s="15"/>
      <c r="CNU344" s="15"/>
      <c r="CNV344" s="15"/>
      <c r="CNW344" s="15"/>
      <c r="CNX344" s="15"/>
      <c r="CNY344" s="15"/>
      <c r="CNZ344" s="15"/>
      <c r="COA344" s="15"/>
      <c r="COB344" s="15"/>
      <c r="COC344" s="15"/>
      <c r="COD344" s="15"/>
      <c r="COE344" s="15"/>
      <c r="COF344" s="15"/>
      <c r="COG344" s="15"/>
      <c r="COH344" s="15"/>
      <c r="COI344" s="15"/>
      <c r="COJ344" s="15"/>
      <c r="COK344" s="15"/>
      <c r="COL344" s="15"/>
      <c r="COM344" s="15"/>
      <c r="CON344" s="15"/>
      <c r="COO344" s="15"/>
      <c r="COP344" s="15"/>
      <c r="COQ344" s="15"/>
      <c r="COR344" s="15"/>
      <c r="COS344" s="15"/>
      <c r="COT344" s="15"/>
      <c r="COU344" s="15"/>
      <c r="COV344" s="15"/>
      <c r="COW344" s="15"/>
      <c r="COX344" s="15"/>
      <c r="COY344" s="15"/>
      <c r="COZ344" s="15"/>
      <c r="CPA344" s="15"/>
      <c r="CPB344" s="15"/>
      <c r="CPC344" s="15"/>
      <c r="CPD344" s="15"/>
      <c r="CPE344" s="15"/>
      <c r="CPF344" s="15"/>
      <c r="CPG344" s="15"/>
      <c r="CPH344" s="15"/>
      <c r="CPI344" s="15"/>
      <c r="CPJ344" s="15"/>
      <c r="CPK344" s="15"/>
      <c r="CPL344" s="15"/>
      <c r="CPM344" s="15"/>
      <c r="CPN344" s="15"/>
      <c r="CPO344" s="15"/>
      <c r="CPP344" s="15"/>
      <c r="CPQ344" s="15"/>
      <c r="CPR344" s="15"/>
      <c r="CPS344" s="15"/>
      <c r="CPT344" s="15"/>
      <c r="CPU344" s="15"/>
      <c r="CPV344" s="15"/>
      <c r="CPW344" s="15"/>
      <c r="CPX344" s="15"/>
      <c r="CPY344" s="15"/>
      <c r="CPZ344" s="15"/>
      <c r="CQA344" s="15"/>
      <c r="CQB344" s="15"/>
      <c r="CQC344" s="15"/>
      <c r="CQD344" s="15"/>
      <c r="CQE344" s="15"/>
      <c r="CQF344" s="15"/>
      <c r="CQG344" s="15"/>
      <c r="CQH344" s="15"/>
      <c r="CQI344" s="15"/>
      <c r="CQJ344" s="15"/>
      <c r="CQK344" s="15"/>
      <c r="CQL344" s="15"/>
      <c r="CQM344" s="15"/>
      <c r="CQN344" s="15"/>
      <c r="CQO344" s="15"/>
      <c r="CQP344" s="15"/>
      <c r="CQQ344" s="15"/>
      <c r="CQR344" s="15"/>
      <c r="CQS344" s="15"/>
      <c r="CQT344" s="15"/>
      <c r="CQU344" s="15"/>
      <c r="CQV344" s="15"/>
      <c r="CQW344" s="15"/>
      <c r="CQX344" s="15"/>
      <c r="CQY344" s="15"/>
      <c r="CQZ344" s="15"/>
      <c r="CRA344" s="15"/>
      <c r="CRB344" s="15"/>
      <c r="CRC344" s="15"/>
      <c r="CRD344" s="15"/>
      <c r="CRE344" s="15"/>
      <c r="CRF344" s="15"/>
      <c r="CRG344" s="15"/>
      <c r="CRH344" s="15"/>
      <c r="CRI344" s="15"/>
      <c r="CRJ344" s="15"/>
      <c r="CRK344" s="15"/>
      <c r="CRL344" s="15"/>
      <c r="CRM344" s="15"/>
      <c r="CRN344" s="15"/>
      <c r="CRO344" s="15"/>
      <c r="CRP344" s="15"/>
      <c r="CRQ344" s="15"/>
      <c r="CRR344" s="15"/>
      <c r="CRS344" s="15"/>
      <c r="CRT344" s="15"/>
      <c r="CRU344" s="15"/>
      <c r="CRV344" s="15"/>
      <c r="CRW344" s="15"/>
      <c r="CRX344" s="15"/>
      <c r="CRY344" s="15"/>
      <c r="CRZ344" s="15"/>
      <c r="CSA344" s="15"/>
      <c r="CSB344" s="15"/>
      <c r="CSC344" s="15"/>
      <c r="CSD344" s="15"/>
      <c r="CSE344" s="15"/>
      <c r="CSF344" s="15"/>
      <c r="CSG344" s="15"/>
      <c r="CSH344" s="15"/>
      <c r="CSI344" s="15"/>
      <c r="CSJ344" s="15"/>
      <c r="CSK344" s="15"/>
      <c r="CSL344" s="15"/>
      <c r="CSM344" s="15"/>
      <c r="CSN344" s="15"/>
      <c r="CSO344" s="15"/>
      <c r="CSP344" s="15"/>
      <c r="CSQ344" s="15"/>
      <c r="CSR344" s="15"/>
      <c r="CSS344" s="15"/>
      <c r="CST344" s="15"/>
      <c r="CSU344" s="15"/>
      <c r="CSV344" s="15"/>
      <c r="CSW344" s="15"/>
      <c r="CSX344" s="15"/>
      <c r="CSY344" s="15"/>
      <c r="CSZ344" s="15"/>
      <c r="CTA344" s="15"/>
      <c r="CTB344" s="15"/>
      <c r="CTC344" s="15"/>
      <c r="CTD344" s="15"/>
      <c r="CTE344" s="15"/>
      <c r="CTF344" s="15"/>
      <c r="CTG344" s="15"/>
      <c r="CTH344" s="15"/>
      <c r="CTI344" s="15"/>
      <c r="CTJ344" s="15"/>
      <c r="CTK344" s="15"/>
      <c r="CTL344" s="15"/>
      <c r="CTM344" s="15"/>
      <c r="CTN344" s="15"/>
      <c r="CTO344" s="15"/>
      <c r="CTP344" s="15"/>
      <c r="CTQ344" s="15"/>
      <c r="CTR344" s="15"/>
      <c r="CTS344" s="15"/>
      <c r="CTT344" s="15"/>
      <c r="CTU344" s="15"/>
      <c r="CTV344" s="15"/>
      <c r="CTW344" s="15"/>
      <c r="CTX344" s="15"/>
      <c r="CTY344" s="15"/>
      <c r="CTZ344" s="15"/>
      <c r="CUA344" s="15"/>
      <c r="CUB344" s="15"/>
      <c r="CUC344" s="15"/>
      <c r="CUD344" s="15"/>
      <c r="CUE344" s="15"/>
      <c r="CUF344" s="15"/>
      <c r="CUG344" s="15"/>
      <c r="CUH344" s="15"/>
      <c r="CUI344" s="15"/>
      <c r="CUJ344" s="15"/>
      <c r="CUK344" s="15"/>
      <c r="CUL344" s="15"/>
      <c r="CUM344" s="15"/>
      <c r="CUN344" s="15"/>
      <c r="CUO344" s="15"/>
      <c r="CUP344" s="15"/>
      <c r="CUQ344" s="15"/>
      <c r="CUR344" s="15"/>
      <c r="CUS344" s="15"/>
      <c r="CUT344" s="15"/>
      <c r="CUU344" s="15"/>
      <c r="CUV344" s="15"/>
      <c r="CUW344" s="15"/>
      <c r="CUX344" s="15"/>
      <c r="CUY344" s="15"/>
      <c r="CUZ344" s="15"/>
      <c r="CVA344" s="15"/>
      <c r="CVB344" s="15"/>
      <c r="CVC344" s="15"/>
      <c r="CVD344" s="15"/>
      <c r="CVE344" s="15"/>
      <c r="CVF344" s="15"/>
      <c r="CVG344" s="15"/>
      <c r="CVH344" s="15"/>
      <c r="CVI344" s="15"/>
      <c r="CVJ344" s="15"/>
      <c r="CVK344" s="15"/>
      <c r="CVL344" s="15"/>
      <c r="CVM344" s="15"/>
      <c r="CVN344" s="15"/>
      <c r="CVO344" s="15"/>
      <c r="CVP344" s="15"/>
      <c r="CVQ344" s="15"/>
      <c r="CVR344" s="15"/>
      <c r="CVS344" s="15"/>
      <c r="CVT344" s="15"/>
      <c r="CVU344" s="15"/>
      <c r="CVV344" s="15"/>
      <c r="CVW344" s="15"/>
      <c r="CVX344" s="15"/>
      <c r="CVY344" s="15"/>
      <c r="CVZ344" s="15"/>
      <c r="CWA344" s="15"/>
      <c r="CWB344" s="15"/>
      <c r="CWC344" s="15"/>
      <c r="CWD344" s="15"/>
      <c r="CWE344" s="15"/>
      <c r="CWF344" s="15"/>
      <c r="CWG344" s="15"/>
      <c r="CWH344" s="15"/>
      <c r="CWI344" s="15"/>
      <c r="CWJ344" s="15"/>
      <c r="CWK344" s="15"/>
      <c r="CWL344" s="15"/>
      <c r="CWM344" s="15"/>
      <c r="CWN344" s="15"/>
      <c r="CWO344" s="15"/>
      <c r="CWP344" s="15"/>
      <c r="CWQ344" s="15"/>
      <c r="CWR344" s="15"/>
      <c r="CWS344" s="15"/>
      <c r="CWT344" s="15"/>
      <c r="CWU344" s="15"/>
      <c r="CWV344" s="15"/>
      <c r="CWW344" s="15"/>
      <c r="CWX344" s="15"/>
      <c r="CWY344" s="15"/>
      <c r="CWZ344" s="15"/>
      <c r="CXA344" s="15"/>
      <c r="CXB344" s="15"/>
      <c r="CXC344" s="15"/>
      <c r="CXD344" s="15"/>
      <c r="CXE344" s="15"/>
      <c r="CXF344" s="15"/>
      <c r="CXG344" s="15"/>
      <c r="CXH344" s="15"/>
      <c r="CXI344" s="15"/>
      <c r="CXJ344" s="15"/>
      <c r="CXK344" s="15"/>
      <c r="CXL344" s="15"/>
      <c r="CXM344" s="15"/>
      <c r="CXN344" s="15"/>
      <c r="CXO344" s="15"/>
      <c r="CXP344" s="15"/>
      <c r="CXQ344" s="15"/>
      <c r="CXR344" s="15"/>
      <c r="CXS344" s="15"/>
      <c r="CXT344" s="15"/>
      <c r="CXU344" s="15"/>
      <c r="CXV344" s="15"/>
      <c r="CXW344" s="15"/>
      <c r="CXX344" s="15"/>
      <c r="CXY344" s="15"/>
      <c r="CXZ344" s="15"/>
      <c r="CYA344" s="15"/>
      <c r="CYB344" s="15"/>
      <c r="CYC344" s="15"/>
      <c r="CYD344" s="15"/>
      <c r="CYE344" s="15"/>
      <c r="CYF344" s="15"/>
      <c r="CYG344" s="15"/>
      <c r="CYH344" s="15"/>
      <c r="CYI344" s="15"/>
      <c r="CYJ344" s="15"/>
      <c r="CYK344" s="15"/>
      <c r="CYL344" s="15"/>
      <c r="CYM344" s="15"/>
      <c r="CYN344" s="15"/>
      <c r="CYO344" s="15"/>
      <c r="CYP344" s="15"/>
      <c r="CYQ344" s="15"/>
      <c r="CYR344" s="15"/>
      <c r="CYS344" s="15"/>
      <c r="CYT344" s="15"/>
      <c r="CYU344" s="15"/>
      <c r="CYV344" s="15"/>
      <c r="CYW344" s="15"/>
      <c r="CYX344" s="15"/>
      <c r="CYY344" s="15"/>
      <c r="CYZ344" s="15"/>
      <c r="CZA344" s="15"/>
      <c r="CZB344" s="15"/>
      <c r="CZC344" s="15"/>
      <c r="CZD344" s="15"/>
      <c r="CZE344" s="15"/>
      <c r="CZF344" s="15"/>
      <c r="CZG344" s="15"/>
      <c r="CZH344" s="15"/>
      <c r="CZI344" s="15"/>
      <c r="CZJ344" s="15"/>
      <c r="CZK344" s="15"/>
      <c r="CZL344" s="15"/>
      <c r="CZM344" s="15"/>
      <c r="CZN344" s="15"/>
      <c r="CZO344" s="15"/>
      <c r="CZP344" s="15"/>
      <c r="CZQ344" s="15"/>
      <c r="CZR344" s="15"/>
      <c r="CZS344" s="15"/>
      <c r="CZT344" s="15"/>
      <c r="CZU344" s="15"/>
      <c r="CZV344" s="15"/>
      <c r="CZW344" s="15"/>
      <c r="CZX344" s="15"/>
      <c r="CZY344" s="15"/>
      <c r="CZZ344" s="15"/>
      <c r="DAA344" s="15"/>
      <c r="DAB344" s="15"/>
      <c r="DAC344" s="15"/>
      <c r="DAD344" s="15"/>
      <c r="DAE344" s="15"/>
      <c r="DAF344" s="15"/>
      <c r="DAG344" s="15"/>
      <c r="DAH344" s="15"/>
      <c r="DAI344" s="15"/>
      <c r="DAJ344" s="15"/>
      <c r="DAK344" s="15"/>
      <c r="DAL344" s="15"/>
      <c r="DAM344" s="15"/>
      <c r="DAN344" s="15"/>
      <c r="DAO344" s="15"/>
      <c r="DAP344" s="15"/>
      <c r="DAQ344" s="15"/>
      <c r="DAR344" s="15"/>
      <c r="DAS344" s="15"/>
      <c r="DAT344" s="15"/>
      <c r="DAU344" s="15"/>
      <c r="DAV344" s="15"/>
      <c r="DAW344" s="15"/>
      <c r="DAX344" s="15"/>
      <c r="DAY344" s="15"/>
      <c r="DAZ344" s="15"/>
      <c r="DBA344" s="15"/>
      <c r="DBB344" s="15"/>
      <c r="DBC344" s="15"/>
      <c r="DBD344" s="15"/>
      <c r="DBE344" s="15"/>
      <c r="DBF344" s="15"/>
      <c r="DBG344" s="15"/>
      <c r="DBH344" s="15"/>
      <c r="DBI344" s="15"/>
      <c r="DBJ344" s="15"/>
      <c r="DBK344" s="15"/>
      <c r="DBL344" s="15"/>
      <c r="DBM344" s="15"/>
      <c r="DBN344" s="15"/>
      <c r="DBO344" s="15"/>
      <c r="DBP344" s="15"/>
      <c r="DBQ344" s="15"/>
      <c r="DBR344" s="15"/>
      <c r="DBS344" s="15"/>
      <c r="DBT344" s="15"/>
      <c r="DBU344" s="15"/>
      <c r="DBV344" s="15"/>
      <c r="DBW344" s="15"/>
      <c r="DBX344" s="15"/>
      <c r="DBY344" s="15"/>
      <c r="DBZ344" s="15"/>
      <c r="DCA344" s="15"/>
      <c r="DCB344" s="15"/>
      <c r="DCC344" s="15"/>
      <c r="DCD344" s="15"/>
      <c r="DCE344" s="15"/>
      <c r="DCF344" s="15"/>
      <c r="DCG344" s="15"/>
      <c r="DCH344" s="15"/>
      <c r="DCI344" s="15"/>
      <c r="DCJ344" s="15"/>
      <c r="DCK344" s="15"/>
      <c r="DCL344" s="15"/>
      <c r="DCM344" s="15"/>
      <c r="DCN344" s="15"/>
      <c r="DCO344" s="15"/>
      <c r="DCP344" s="15"/>
      <c r="DCQ344" s="15"/>
      <c r="DCR344" s="15"/>
      <c r="DCS344" s="15"/>
      <c r="DCT344" s="15"/>
      <c r="DCU344" s="15"/>
      <c r="DCV344" s="15"/>
      <c r="DCW344" s="15"/>
      <c r="DCX344" s="15"/>
      <c r="DCY344" s="15"/>
      <c r="DCZ344" s="15"/>
      <c r="DDA344" s="15"/>
      <c r="DDB344" s="15"/>
      <c r="DDC344" s="15"/>
      <c r="DDD344" s="15"/>
      <c r="DDE344" s="15"/>
      <c r="DDF344" s="15"/>
      <c r="DDG344" s="15"/>
      <c r="DDH344" s="15"/>
      <c r="DDI344" s="15"/>
      <c r="DDJ344" s="15"/>
      <c r="DDK344" s="15"/>
      <c r="DDL344" s="15"/>
      <c r="DDM344" s="15"/>
      <c r="DDN344" s="15"/>
      <c r="DDO344" s="15"/>
      <c r="DDP344" s="15"/>
      <c r="DDQ344" s="15"/>
      <c r="DDR344" s="15"/>
      <c r="DDS344" s="15"/>
      <c r="DDT344" s="15"/>
      <c r="DDU344" s="15"/>
      <c r="DDV344" s="15"/>
      <c r="DDW344" s="15"/>
      <c r="DDX344" s="15"/>
      <c r="DDY344" s="15"/>
      <c r="DDZ344" s="15"/>
      <c r="DEA344" s="15"/>
      <c r="DEB344" s="15"/>
      <c r="DEC344" s="15"/>
      <c r="DED344" s="15"/>
      <c r="DEE344" s="15"/>
      <c r="DEF344" s="15"/>
      <c r="DEG344" s="15"/>
      <c r="DEH344" s="15"/>
      <c r="DEI344" s="15"/>
      <c r="DEJ344" s="15"/>
      <c r="DEK344" s="15"/>
      <c r="DEL344" s="15"/>
      <c r="DEM344" s="15"/>
      <c r="DEN344" s="15"/>
      <c r="DEO344" s="15"/>
      <c r="DEP344" s="15"/>
      <c r="DEQ344" s="15"/>
      <c r="DER344" s="15"/>
      <c r="DES344" s="15"/>
      <c r="DET344" s="15"/>
      <c r="DEU344" s="15"/>
      <c r="DEV344" s="15"/>
      <c r="DEW344" s="15"/>
      <c r="DEX344" s="15"/>
      <c r="DEY344" s="15"/>
      <c r="DEZ344" s="15"/>
      <c r="DFA344" s="15"/>
      <c r="DFB344" s="15"/>
      <c r="DFC344" s="15"/>
      <c r="DFD344" s="15"/>
      <c r="DFE344" s="15"/>
      <c r="DFF344" s="15"/>
      <c r="DFG344" s="15"/>
      <c r="DFH344" s="15"/>
      <c r="DFI344" s="15"/>
      <c r="DFJ344" s="15"/>
      <c r="DFK344" s="15"/>
      <c r="DFL344" s="15"/>
      <c r="DFM344" s="15"/>
      <c r="DFN344" s="15"/>
      <c r="DFO344" s="15"/>
      <c r="DFP344" s="15"/>
      <c r="DFQ344" s="15"/>
      <c r="DFR344" s="15"/>
      <c r="DFS344" s="15"/>
      <c r="DFT344" s="15"/>
      <c r="DFU344" s="15"/>
      <c r="DFV344" s="15"/>
      <c r="DFW344" s="15"/>
      <c r="DFX344" s="15"/>
      <c r="DFY344" s="15"/>
      <c r="DFZ344" s="15"/>
      <c r="DGA344" s="15"/>
      <c r="DGB344" s="15"/>
      <c r="DGC344" s="15"/>
      <c r="DGD344" s="15"/>
      <c r="DGE344" s="15"/>
      <c r="DGF344" s="15"/>
      <c r="DGG344" s="15"/>
      <c r="DGH344" s="15"/>
      <c r="DGI344" s="15"/>
      <c r="DGJ344" s="15"/>
      <c r="DGK344" s="15"/>
      <c r="DGL344" s="15"/>
      <c r="DGM344" s="15"/>
      <c r="DGN344" s="15"/>
      <c r="DGO344" s="15"/>
      <c r="DGP344" s="15"/>
      <c r="DGQ344" s="15"/>
      <c r="DGR344" s="15"/>
      <c r="DGS344" s="15"/>
      <c r="DGT344" s="15"/>
      <c r="DGU344" s="15"/>
      <c r="DGV344" s="15"/>
      <c r="DGW344" s="15"/>
      <c r="DGX344" s="15"/>
      <c r="DGY344" s="15"/>
      <c r="DGZ344" s="15"/>
      <c r="DHA344" s="15"/>
      <c r="DHB344" s="15"/>
      <c r="DHC344" s="15"/>
      <c r="DHD344" s="15"/>
      <c r="DHE344" s="15"/>
      <c r="DHF344" s="15"/>
      <c r="DHG344" s="15"/>
      <c r="DHH344" s="15"/>
      <c r="DHI344" s="15"/>
      <c r="DHJ344" s="15"/>
      <c r="DHK344" s="15"/>
      <c r="DHL344" s="15"/>
      <c r="DHM344" s="15"/>
      <c r="DHN344" s="15"/>
      <c r="DHO344" s="15"/>
      <c r="DHP344" s="15"/>
      <c r="DHQ344" s="15"/>
      <c r="DHR344" s="15"/>
      <c r="DHS344" s="15"/>
      <c r="DHT344" s="15"/>
      <c r="DHU344" s="15"/>
      <c r="DHV344" s="15"/>
      <c r="DHW344" s="15"/>
      <c r="DHX344" s="15"/>
      <c r="DHY344" s="15"/>
      <c r="DHZ344" s="15"/>
      <c r="DIA344" s="15"/>
      <c r="DIB344" s="15"/>
      <c r="DIC344" s="15"/>
      <c r="DID344" s="15"/>
      <c r="DIE344" s="15"/>
      <c r="DIF344" s="15"/>
      <c r="DIG344" s="15"/>
      <c r="DIH344" s="15"/>
      <c r="DII344" s="15"/>
      <c r="DIJ344" s="15"/>
      <c r="DIK344" s="15"/>
      <c r="DIL344" s="15"/>
      <c r="DIM344" s="15"/>
      <c r="DIN344" s="15"/>
      <c r="DIO344" s="15"/>
      <c r="DIP344" s="15"/>
      <c r="DIQ344" s="15"/>
      <c r="DIR344" s="15"/>
      <c r="DIS344" s="15"/>
      <c r="DIT344" s="15"/>
      <c r="DIU344" s="15"/>
      <c r="DIV344" s="15"/>
      <c r="DIW344" s="15"/>
      <c r="DIX344" s="15"/>
      <c r="DIY344" s="15"/>
      <c r="DIZ344" s="15"/>
      <c r="DJA344" s="15"/>
      <c r="DJB344" s="15"/>
      <c r="DJC344" s="15"/>
      <c r="DJD344" s="15"/>
      <c r="DJE344" s="15"/>
      <c r="DJF344" s="15"/>
      <c r="DJG344" s="15"/>
      <c r="DJH344" s="15"/>
      <c r="DJI344" s="15"/>
      <c r="DJJ344" s="15"/>
      <c r="DJK344" s="15"/>
      <c r="DJL344" s="15"/>
      <c r="DJM344" s="15"/>
      <c r="DJN344" s="15"/>
      <c r="DJO344" s="15"/>
      <c r="DJP344" s="15"/>
      <c r="DJQ344" s="15"/>
      <c r="DJR344" s="15"/>
      <c r="DJS344" s="15"/>
      <c r="DJT344" s="15"/>
      <c r="DJU344" s="15"/>
      <c r="DJV344" s="15"/>
      <c r="DJW344" s="15"/>
      <c r="DJX344" s="15"/>
      <c r="DJY344" s="15"/>
      <c r="DJZ344" s="15"/>
      <c r="DKA344" s="15"/>
      <c r="DKB344" s="15"/>
      <c r="DKC344" s="15"/>
      <c r="DKD344" s="15"/>
      <c r="DKE344" s="15"/>
      <c r="DKF344" s="15"/>
      <c r="DKG344" s="15"/>
      <c r="DKH344" s="15"/>
      <c r="DKI344" s="15"/>
      <c r="DKJ344" s="15"/>
      <c r="DKK344" s="15"/>
      <c r="DKL344" s="15"/>
      <c r="DKM344" s="15"/>
      <c r="DKN344" s="15"/>
      <c r="DKO344" s="15"/>
      <c r="DKP344" s="15"/>
      <c r="DKQ344" s="15"/>
      <c r="DKR344" s="15"/>
      <c r="DKS344" s="15"/>
      <c r="DKT344" s="15"/>
      <c r="DKU344" s="15"/>
      <c r="DKV344" s="15"/>
      <c r="DKW344" s="15"/>
      <c r="DKX344" s="15"/>
      <c r="DKY344" s="15"/>
      <c r="DKZ344" s="15"/>
      <c r="DLA344" s="15"/>
      <c r="DLB344" s="15"/>
      <c r="DLC344" s="15"/>
      <c r="DLD344" s="15"/>
      <c r="DLE344" s="15"/>
      <c r="DLF344" s="15"/>
      <c r="DLG344" s="15"/>
      <c r="DLH344" s="15"/>
      <c r="DLI344" s="15"/>
      <c r="DLJ344" s="15"/>
      <c r="DLK344" s="15"/>
      <c r="DLL344" s="15"/>
      <c r="DLM344" s="15"/>
      <c r="DLN344" s="15"/>
      <c r="DLO344" s="15"/>
      <c r="DLP344" s="15"/>
      <c r="DLQ344" s="15"/>
      <c r="DLR344" s="15"/>
      <c r="DLS344" s="15"/>
      <c r="DLT344" s="15"/>
      <c r="DLU344" s="15"/>
      <c r="DLV344" s="15"/>
      <c r="DLW344" s="15"/>
      <c r="DLX344" s="15"/>
      <c r="DLY344" s="15"/>
      <c r="DLZ344" s="15"/>
      <c r="DMA344" s="15"/>
      <c r="DMB344" s="15"/>
      <c r="DMC344" s="15"/>
      <c r="DMD344" s="15"/>
      <c r="DME344" s="15"/>
      <c r="DMF344" s="15"/>
      <c r="DMG344" s="15"/>
      <c r="DMH344" s="15"/>
      <c r="DMI344" s="15"/>
      <c r="DMJ344" s="15"/>
      <c r="DMK344" s="15"/>
      <c r="DML344" s="15"/>
      <c r="DMM344" s="15"/>
      <c r="DMN344" s="15"/>
      <c r="DMO344" s="15"/>
      <c r="DMP344" s="15"/>
      <c r="DMQ344" s="15"/>
      <c r="DMR344" s="15"/>
      <c r="DMS344" s="15"/>
      <c r="DMT344" s="15"/>
      <c r="DMU344" s="15"/>
      <c r="DMV344" s="15"/>
      <c r="DMW344" s="15"/>
      <c r="DMX344" s="15"/>
      <c r="DMY344" s="15"/>
      <c r="DMZ344" s="15"/>
      <c r="DNA344" s="15"/>
      <c r="DNB344" s="15"/>
      <c r="DNC344" s="15"/>
      <c r="DND344" s="15"/>
      <c r="DNE344" s="15"/>
      <c r="DNF344" s="15"/>
      <c r="DNG344" s="15"/>
      <c r="DNH344" s="15"/>
      <c r="DNI344" s="15"/>
      <c r="DNJ344" s="15"/>
      <c r="DNK344" s="15"/>
      <c r="DNL344" s="15"/>
      <c r="DNM344" s="15"/>
      <c r="DNN344" s="15"/>
      <c r="DNO344" s="15"/>
      <c r="DNP344" s="15"/>
      <c r="DNQ344" s="15"/>
      <c r="DNR344" s="15"/>
      <c r="DNS344" s="15"/>
      <c r="DNT344" s="15"/>
      <c r="DNU344" s="15"/>
      <c r="DNV344" s="15"/>
      <c r="DNW344" s="15"/>
      <c r="DNX344" s="15"/>
      <c r="DNY344" s="15"/>
      <c r="DNZ344" s="15"/>
      <c r="DOA344" s="15"/>
      <c r="DOB344" s="15"/>
      <c r="DOC344" s="15"/>
      <c r="DOD344" s="15"/>
      <c r="DOE344" s="15"/>
      <c r="DOF344" s="15"/>
      <c r="DOG344" s="15"/>
      <c r="DOH344" s="15"/>
      <c r="DOI344" s="15"/>
      <c r="DOJ344" s="15"/>
      <c r="DOK344" s="15"/>
      <c r="DOL344" s="15"/>
      <c r="DOM344" s="15"/>
      <c r="DON344" s="15"/>
      <c r="DOO344" s="15"/>
      <c r="DOP344" s="15"/>
      <c r="DOQ344" s="15"/>
      <c r="DOR344" s="15"/>
      <c r="DOS344" s="15"/>
      <c r="DOT344" s="15"/>
      <c r="DOU344" s="15"/>
      <c r="DOV344" s="15"/>
      <c r="DOW344" s="15"/>
      <c r="DOX344" s="15"/>
      <c r="DOY344" s="15"/>
      <c r="DOZ344" s="15"/>
      <c r="DPA344" s="15"/>
      <c r="DPB344" s="15"/>
      <c r="DPC344" s="15"/>
      <c r="DPD344" s="15"/>
      <c r="DPE344" s="15"/>
      <c r="DPF344" s="15"/>
      <c r="DPG344" s="15"/>
      <c r="DPH344" s="15"/>
      <c r="DPI344" s="15"/>
      <c r="DPJ344" s="15"/>
      <c r="DPK344" s="15"/>
      <c r="DPL344" s="15"/>
      <c r="DPM344" s="15"/>
      <c r="DPN344" s="15"/>
      <c r="DPO344" s="15"/>
      <c r="DPP344" s="15"/>
      <c r="DPQ344" s="15"/>
      <c r="DPR344" s="15"/>
      <c r="DPS344" s="15"/>
      <c r="DPT344" s="15"/>
      <c r="DPU344" s="15"/>
      <c r="DPV344" s="15"/>
      <c r="DPW344" s="15"/>
      <c r="DPX344" s="15"/>
      <c r="DPY344" s="15"/>
      <c r="DPZ344" s="15"/>
      <c r="DQA344" s="15"/>
      <c r="DQB344" s="15"/>
      <c r="DQC344" s="15"/>
      <c r="DQD344" s="15"/>
      <c r="DQE344" s="15"/>
      <c r="DQF344" s="15"/>
      <c r="DQG344" s="15"/>
      <c r="DQH344" s="15"/>
      <c r="DQI344" s="15"/>
      <c r="DQJ344" s="15"/>
      <c r="DQK344" s="15"/>
      <c r="DQL344" s="15"/>
      <c r="DQM344" s="15"/>
      <c r="DQN344" s="15"/>
      <c r="DQO344" s="15"/>
      <c r="DQP344" s="15"/>
      <c r="DQQ344" s="15"/>
      <c r="DQR344" s="15"/>
      <c r="DQS344" s="15"/>
      <c r="DQT344" s="15"/>
      <c r="DQU344" s="15"/>
      <c r="DQV344" s="15"/>
      <c r="DQW344" s="15"/>
      <c r="DQX344" s="15"/>
      <c r="DQY344" s="15"/>
      <c r="DQZ344" s="15"/>
      <c r="DRA344" s="15"/>
      <c r="DRB344" s="15"/>
      <c r="DRC344" s="15"/>
      <c r="DRD344" s="15"/>
      <c r="DRE344" s="15"/>
      <c r="DRF344" s="15"/>
      <c r="DRG344" s="15"/>
      <c r="DRH344" s="15"/>
      <c r="DRI344" s="15"/>
      <c r="DRJ344" s="15"/>
      <c r="DRK344" s="15"/>
      <c r="DRL344" s="15"/>
      <c r="DRM344" s="15"/>
      <c r="DRN344" s="15"/>
      <c r="DRO344" s="15"/>
      <c r="DRP344" s="15"/>
      <c r="DRQ344" s="15"/>
      <c r="DRR344" s="15"/>
      <c r="DRS344" s="15"/>
      <c r="DRT344" s="15"/>
      <c r="DRU344" s="15"/>
      <c r="DRV344" s="15"/>
      <c r="DRW344" s="15"/>
      <c r="DRX344" s="15"/>
      <c r="DRY344" s="15"/>
      <c r="DRZ344" s="15"/>
      <c r="DSA344" s="15"/>
      <c r="DSB344" s="15"/>
      <c r="DSC344" s="15"/>
      <c r="DSD344" s="15"/>
      <c r="DSE344" s="15"/>
      <c r="DSF344" s="15"/>
      <c r="DSG344" s="15"/>
      <c r="DSH344" s="15"/>
      <c r="DSI344" s="15"/>
      <c r="DSJ344" s="15"/>
      <c r="DSK344" s="15"/>
      <c r="DSL344" s="15"/>
      <c r="DSM344" s="15"/>
      <c r="DSN344" s="15"/>
      <c r="DSO344" s="15"/>
      <c r="DSP344" s="15"/>
      <c r="DSQ344" s="15"/>
      <c r="DSR344" s="15"/>
      <c r="DSS344" s="15"/>
      <c r="DST344" s="15"/>
      <c r="DSU344" s="15"/>
      <c r="DSV344" s="15"/>
      <c r="DSW344" s="15"/>
      <c r="DSX344" s="15"/>
      <c r="DSY344" s="15"/>
      <c r="DSZ344" s="15"/>
      <c r="DTA344" s="15"/>
      <c r="DTB344" s="15"/>
      <c r="DTC344" s="15"/>
      <c r="DTD344" s="15"/>
      <c r="DTE344" s="15"/>
      <c r="DTF344" s="15"/>
      <c r="DTG344" s="15"/>
      <c r="DTH344" s="15"/>
      <c r="DTI344" s="15"/>
      <c r="DTJ344" s="15"/>
      <c r="DTK344" s="15"/>
      <c r="DTL344" s="15"/>
      <c r="DTM344" s="15"/>
      <c r="DTN344" s="15"/>
      <c r="DTO344" s="15"/>
      <c r="DTP344" s="15"/>
      <c r="DTQ344" s="15"/>
      <c r="DTR344" s="15"/>
      <c r="DTS344" s="15"/>
      <c r="DTT344" s="15"/>
      <c r="DTU344" s="15"/>
      <c r="DTV344" s="15"/>
      <c r="DTW344" s="15"/>
      <c r="DTX344" s="15"/>
      <c r="DTY344" s="15"/>
      <c r="DTZ344" s="15"/>
      <c r="DUA344" s="15"/>
      <c r="DUB344" s="15"/>
      <c r="DUC344" s="15"/>
      <c r="DUD344" s="15"/>
      <c r="DUE344" s="15"/>
      <c r="DUF344" s="15"/>
      <c r="DUG344" s="15"/>
      <c r="DUH344" s="15"/>
      <c r="DUI344" s="15"/>
      <c r="DUJ344" s="15"/>
      <c r="DUK344" s="15"/>
      <c r="DUL344" s="15"/>
      <c r="DUM344" s="15"/>
      <c r="DUN344" s="15"/>
      <c r="DUO344" s="15"/>
      <c r="DUP344" s="15"/>
      <c r="DUQ344" s="15"/>
      <c r="DUR344" s="15"/>
      <c r="DUS344" s="15"/>
      <c r="DUT344" s="15"/>
      <c r="DUU344" s="15"/>
      <c r="DUV344" s="15"/>
      <c r="DUW344" s="15"/>
      <c r="DUX344" s="15"/>
      <c r="DUY344" s="15"/>
      <c r="DUZ344" s="15"/>
      <c r="DVA344" s="15"/>
      <c r="DVB344" s="15"/>
      <c r="DVC344" s="15"/>
      <c r="DVD344" s="15"/>
      <c r="DVE344" s="15"/>
      <c r="DVF344" s="15"/>
      <c r="DVG344" s="15"/>
      <c r="DVH344" s="15"/>
      <c r="DVI344" s="15"/>
      <c r="DVJ344" s="15"/>
      <c r="DVK344" s="15"/>
      <c r="DVL344" s="15"/>
      <c r="DVM344" s="15"/>
      <c r="DVN344" s="15"/>
      <c r="DVO344" s="15"/>
      <c r="DVP344" s="15"/>
      <c r="DVQ344" s="15"/>
      <c r="DVR344" s="15"/>
      <c r="DVS344" s="15"/>
      <c r="DVT344" s="15"/>
      <c r="DVU344" s="15"/>
      <c r="DVV344" s="15"/>
      <c r="DVW344" s="15"/>
      <c r="DVX344" s="15"/>
      <c r="DVY344" s="15"/>
      <c r="DVZ344" s="15"/>
      <c r="DWA344" s="15"/>
      <c r="DWB344" s="15"/>
      <c r="DWC344" s="15"/>
      <c r="DWD344" s="15"/>
      <c r="DWE344" s="15"/>
      <c r="DWF344" s="15"/>
      <c r="DWG344" s="15"/>
      <c r="DWH344" s="15"/>
      <c r="DWI344" s="15"/>
      <c r="DWJ344" s="15"/>
      <c r="DWK344" s="15"/>
      <c r="DWL344" s="15"/>
      <c r="DWM344" s="15"/>
      <c r="DWN344" s="15"/>
      <c r="DWO344" s="15"/>
      <c r="DWP344" s="15"/>
      <c r="DWQ344" s="15"/>
      <c r="DWR344" s="15"/>
      <c r="DWS344" s="15"/>
      <c r="DWT344" s="15"/>
      <c r="DWU344" s="15"/>
      <c r="DWV344" s="15"/>
      <c r="DWW344" s="15"/>
      <c r="DWX344" s="15"/>
      <c r="DWY344" s="15"/>
      <c r="DWZ344" s="15"/>
      <c r="DXA344" s="15"/>
      <c r="DXB344" s="15"/>
      <c r="DXC344" s="15"/>
      <c r="DXD344" s="15"/>
      <c r="DXE344" s="15"/>
      <c r="DXF344" s="15"/>
      <c r="DXG344" s="15"/>
      <c r="DXH344" s="15"/>
      <c r="DXI344" s="15"/>
      <c r="DXJ344" s="15"/>
      <c r="DXK344" s="15"/>
      <c r="DXL344" s="15"/>
      <c r="DXM344" s="15"/>
      <c r="DXN344" s="15"/>
      <c r="DXO344" s="15"/>
      <c r="DXP344" s="15"/>
      <c r="DXQ344" s="15"/>
      <c r="DXR344" s="15"/>
      <c r="DXS344" s="15"/>
      <c r="DXT344" s="15"/>
      <c r="DXU344" s="15"/>
      <c r="DXV344" s="15"/>
      <c r="DXW344" s="15"/>
      <c r="DXX344" s="15"/>
      <c r="DXY344" s="15"/>
      <c r="DXZ344" s="15"/>
      <c r="DYA344" s="15"/>
      <c r="DYB344" s="15"/>
      <c r="DYC344" s="15"/>
      <c r="DYD344" s="15"/>
      <c r="DYE344" s="15"/>
      <c r="DYF344" s="15"/>
      <c r="DYG344" s="15"/>
      <c r="DYH344" s="15"/>
      <c r="DYI344" s="15"/>
      <c r="DYJ344" s="15"/>
      <c r="DYK344" s="15"/>
      <c r="DYL344" s="15"/>
      <c r="DYM344" s="15"/>
      <c r="DYN344" s="15"/>
      <c r="DYO344" s="15"/>
      <c r="DYP344" s="15"/>
      <c r="DYQ344" s="15"/>
      <c r="DYR344" s="15"/>
      <c r="DYS344" s="15"/>
      <c r="DYT344" s="15"/>
      <c r="DYU344" s="15"/>
      <c r="DYV344" s="15"/>
      <c r="DYW344" s="15"/>
      <c r="DYX344" s="15"/>
      <c r="DYY344" s="15"/>
      <c r="DYZ344" s="15"/>
      <c r="DZA344" s="15"/>
      <c r="DZB344" s="15"/>
      <c r="DZC344" s="15"/>
      <c r="DZD344" s="15"/>
      <c r="DZE344" s="15"/>
      <c r="DZF344" s="15"/>
      <c r="DZG344" s="15"/>
      <c r="DZH344" s="15"/>
      <c r="DZI344" s="15"/>
      <c r="DZJ344" s="15"/>
      <c r="DZK344" s="15"/>
      <c r="DZL344" s="15"/>
      <c r="DZM344" s="15"/>
      <c r="DZN344" s="15"/>
      <c r="DZO344" s="15"/>
      <c r="DZP344" s="15"/>
      <c r="DZQ344" s="15"/>
      <c r="DZR344" s="15"/>
      <c r="DZS344" s="15"/>
      <c r="DZT344" s="15"/>
      <c r="DZU344" s="15"/>
      <c r="DZV344" s="15"/>
      <c r="DZW344" s="15"/>
      <c r="DZX344" s="15"/>
      <c r="DZY344" s="15"/>
      <c r="DZZ344" s="15"/>
      <c r="EAA344" s="15"/>
      <c r="EAB344" s="15"/>
      <c r="EAC344" s="15"/>
      <c r="EAD344" s="15"/>
      <c r="EAE344" s="15"/>
      <c r="EAF344" s="15"/>
      <c r="EAG344" s="15"/>
      <c r="EAH344" s="15"/>
      <c r="EAI344" s="15"/>
      <c r="EAJ344" s="15"/>
      <c r="EAK344" s="15"/>
      <c r="EAL344" s="15"/>
      <c r="EAM344" s="15"/>
      <c r="EAN344" s="15"/>
      <c r="EAO344" s="15"/>
      <c r="EAP344" s="15"/>
      <c r="EAQ344" s="15"/>
      <c r="EAR344" s="15"/>
      <c r="EAS344" s="15"/>
      <c r="EAT344" s="15"/>
      <c r="EAU344" s="15"/>
      <c r="EAV344" s="15"/>
      <c r="EAW344" s="15"/>
      <c r="EAX344" s="15"/>
      <c r="EAY344" s="15"/>
      <c r="EAZ344" s="15"/>
      <c r="EBA344" s="15"/>
      <c r="EBB344" s="15"/>
      <c r="EBC344" s="15"/>
      <c r="EBD344" s="15"/>
      <c r="EBE344" s="15"/>
      <c r="EBF344" s="15"/>
      <c r="EBG344" s="15"/>
      <c r="EBH344" s="15"/>
      <c r="EBI344" s="15"/>
      <c r="EBJ344" s="15"/>
      <c r="EBK344" s="15"/>
      <c r="EBL344" s="15"/>
      <c r="EBM344" s="15"/>
      <c r="EBN344" s="15"/>
      <c r="EBO344" s="15"/>
      <c r="EBP344" s="15"/>
      <c r="EBQ344" s="15"/>
      <c r="EBR344" s="15"/>
      <c r="EBS344" s="15"/>
      <c r="EBT344" s="15"/>
      <c r="EBU344" s="15"/>
      <c r="EBV344" s="15"/>
      <c r="EBW344" s="15"/>
      <c r="EBX344" s="15"/>
      <c r="EBY344" s="15"/>
      <c r="EBZ344" s="15"/>
      <c r="ECA344" s="15"/>
      <c r="ECB344" s="15"/>
      <c r="ECC344" s="15"/>
      <c r="ECD344" s="15"/>
      <c r="ECE344" s="15"/>
      <c r="ECF344" s="15"/>
      <c r="ECG344" s="15"/>
      <c r="ECH344" s="15"/>
      <c r="ECI344" s="15"/>
      <c r="ECJ344" s="15"/>
      <c r="ECK344" s="15"/>
      <c r="ECL344" s="15"/>
      <c r="ECM344" s="15"/>
      <c r="ECN344" s="15"/>
      <c r="ECO344" s="15"/>
      <c r="ECP344" s="15"/>
      <c r="ECQ344" s="15"/>
      <c r="ECR344" s="15"/>
      <c r="ECS344" s="15"/>
      <c r="ECT344" s="15"/>
      <c r="ECU344" s="15"/>
      <c r="ECV344" s="15"/>
      <c r="ECW344" s="15"/>
      <c r="ECX344" s="15"/>
      <c r="ECY344" s="15"/>
      <c r="ECZ344" s="15"/>
      <c r="EDA344" s="15"/>
      <c r="EDB344" s="15"/>
      <c r="EDC344" s="15"/>
      <c r="EDD344" s="15"/>
      <c r="EDE344" s="15"/>
      <c r="EDF344" s="15"/>
      <c r="EDG344" s="15"/>
      <c r="EDH344" s="15"/>
      <c r="EDI344" s="15"/>
      <c r="EDJ344" s="15"/>
      <c r="EDK344" s="15"/>
      <c r="EDL344" s="15"/>
      <c r="EDM344" s="15"/>
      <c r="EDN344" s="15"/>
      <c r="EDO344" s="15"/>
      <c r="EDP344" s="15"/>
      <c r="EDQ344" s="15"/>
      <c r="EDR344" s="15"/>
      <c r="EDS344" s="15"/>
      <c r="EDT344" s="15"/>
      <c r="EDU344" s="15"/>
      <c r="EDV344" s="15"/>
      <c r="EDW344" s="15"/>
      <c r="EDX344" s="15"/>
      <c r="EDY344" s="15"/>
      <c r="EDZ344" s="15"/>
      <c r="EEA344" s="15"/>
      <c r="EEB344" s="15"/>
      <c r="EEC344" s="15"/>
      <c r="EED344" s="15"/>
      <c r="EEE344" s="15"/>
      <c r="EEF344" s="15"/>
      <c r="EEG344" s="15"/>
      <c r="EEH344" s="15"/>
      <c r="EEI344" s="15"/>
      <c r="EEJ344" s="15"/>
      <c r="EEK344" s="15"/>
      <c r="EEL344" s="15"/>
      <c r="EEM344" s="15"/>
      <c r="EEN344" s="15"/>
      <c r="EEO344" s="15"/>
      <c r="EEP344" s="15"/>
      <c r="EEQ344" s="15"/>
      <c r="EER344" s="15"/>
      <c r="EES344" s="15"/>
      <c r="EET344" s="15"/>
      <c r="EEU344" s="15"/>
      <c r="EEV344" s="15"/>
      <c r="EEW344" s="15"/>
      <c r="EEX344" s="15"/>
      <c r="EEY344" s="15"/>
      <c r="EEZ344" s="15"/>
      <c r="EFA344" s="15"/>
      <c r="EFB344" s="15"/>
      <c r="EFC344" s="15"/>
      <c r="EFD344" s="15"/>
      <c r="EFE344" s="15"/>
      <c r="EFF344" s="15"/>
      <c r="EFG344" s="15"/>
      <c r="EFH344" s="15"/>
      <c r="EFI344" s="15"/>
      <c r="EFJ344" s="15"/>
      <c r="EFK344" s="15"/>
      <c r="EFL344" s="15"/>
      <c r="EFM344" s="15"/>
      <c r="EFN344" s="15"/>
      <c r="EFO344" s="15"/>
      <c r="EFP344" s="15"/>
      <c r="EFQ344" s="15"/>
      <c r="EFR344" s="15"/>
      <c r="EFS344" s="15"/>
      <c r="EFT344" s="15"/>
      <c r="EFU344" s="15"/>
      <c r="EFV344" s="15"/>
      <c r="EFW344" s="15"/>
      <c r="EFX344" s="15"/>
      <c r="EFY344" s="15"/>
      <c r="EFZ344" s="15"/>
      <c r="EGA344" s="15"/>
      <c r="EGB344" s="15"/>
      <c r="EGC344" s="15"/>
      <c r="EGD344" s="15"/>
      <c r="EGE344" s="15"/>
      <c r="EGF344" s="15"/>
      <c r="EGG344" s="15"/>
      <c r="EGH344" s="15"/>
      <c r="EGI344" s="15"/>
      <c r="EGJ344" s="15"/>
      <c r="EGK344" s="15"/>
      <c r="EGL344" s="15"/>
      <c r="EGM344" s="15"/>
      <c r="EGN344" s="15"/>
      <c r="EGO344" s="15"/>
      <c r="EGP344" s="15"/>
      <c r="EGQ344" s="15"/>
      <c r="EGR344" s="15"/>
      <c r="EGS344" s="15"/>
      <c r="EGT344" s="15"/>
      <c r="EGU344" s="15"/>
      <c r="EGV344" s="15"/>
      <c r="EGW344" s="15"/>
      <c r="EGX344" s="15"/>
      <c r="EGY344" s="15"/>
      <c r="EGZ344" s="15"/>
      <c r="EHA344" s="15"/>
      <c r="EHB344" s="15"/>
      <c r="EHC344" s="15"/>
      <c r="EHD344" s="15"/>
      <c r="EHE344" s="15"/>
      <c r="EHF344" s="15"/>
      <c r="EHG344" s="15"/>
      <c r="EHH344" s="15"/>
      <c r="EHI344" s="15"/>
      <c r="EHJ344" s="15"/>
      <c r="EHK344" s="15"/>
      <c r="EHL344" s="15"/>
      <c r="EHM344" s="15"/>
      <c r="EHN344" s="15"/>
      <c r="EHO344" s="15"/>
      <c r="EHP344" s="15"/>
      <c r="EHQ344" s="15"/>
      <c r="EHR344" s="15"/>
      <c r="EHS344" s="15"/>
      <c r="EHT344" s="15"/>
      <c r="EHU344" s="15"/>
      <c r="EHV344" s="15"/>
      <c r="EHW344" s="15"/>
      <c r="EHX344" s="15"/>
      <c r="EHY344" s="15"/>
      <c r="EHZ344" s="15"/>
      <c r="EIA344" s="15"/>
      <c r="EIB344" s="15"/>
      <c r="EIC344" s="15"/>
      <c r="EID344" s="15"/>
      <c r="EIE344" s="15"/>
      <c r="EIF344" s="15"/>
      <c r="EIG344" s="15"/>
      <c r="EIH344" s="15"/>
      <c r="EII344" s="15"/>
      <c r="EIJ344" s="15"/>
      <c r="EIK344" s="15"/>
      <c r="EIL344" s="15"/>
      <c r="EIM344" s="15"/>
      <c r="EIN344" s="15"/>
      <c r="EIO344" s="15"/>
      <c r="EIP344" s="15"/>
      <c r="EIQ344" s="15"/>
      <c r="EIR344" s="15"/>
      <c r="EIS344" s="15"/>
      <c r="EIT344" s="15"/>
      <c r="EIU344" s="15"/>
      <c r="EIV344" s="15"/>
      <c r="EIW344" s="15"/>
      <c r="EIX344" s="15"/>
      <c r="EIY344" s="15"/>
      <c r="EIZ344" s="15"/>
      <c r="EJA344" s="15"/>
      <c r="EJB344" s="15"/>
      <c r="EJC344" s="15"/>
      <c r="EJD344" s="15"/>
      <c r="EJE344" s="15"/>
      <c r="EJF344" s="15"/>
      <c r="EJG344" s="15"/>
      <c r="EJH344" s="15"/>
      <c r="EJI344" s="15"/>
      <c r="EJJ344" s="15"/>
      <c r="EJK344" s="15"/>
      <c r="EJL344" s="15"/>
      <c r="EJM344" s="15"/>
      <c r="EJN344" s="15"/>
      <c r="EJO344" s="15"/>
      <c r="EJP344" s="15"/>
      <c r="EJQ344" s="15"/>
      <c r="EJR344" s="15"/>
      <c r="EJS344" s="15"/>
      <c r="EJT344" s="15"/>
      <c r="EJU344" s="15"/>
      <c r="EJV344" s="15"/>
      <c r="EJW344" s="15"/>
      <c r="EJX344" s="15"/>
      <c r="EJY344" s="15"/>
      <c r="EJZ344" s="15"/>
      <c r="EKA344" s="15"/>
      <c r="EKB344" s="15"/>
      <c r="EKC344" s="15"/>
      <c r="EKD344" s="15"/>
      <c r="EKE344" s="15"/>
      <c r="EKF344" s="15"/>
      <c r="EKG344" s="15"/>
      <c r="EKH344" s="15"/>
      <c r="EKI344" s="15"/>
      <c r="EKJ344" s="15"/>
      <c r="EKK344" s="15"/>
      <c r="EKL344" s="15"/>
      <c r="EKM344" s="15"/>
      <c r="EKN344" s="15"/>
      <c r="EKO344" s="15"/>
      <c r="EKP344" s="15"/>
      <c r="EKQ344" s="15"/>
      <c r="EKR344" s="15"/>
      <c r="EKS344" s="15"/>
      <c r="EKT344" s="15"/>
      <c r="EKU344" s="15"/>
      <c r="EKV344" s="15"/>
      <c r="EKW344" s="15"/>
      <c r="EKX344" s="15"/>
      <c r="EKY344" s="15"/>
      <c r="EKZ344" s="15"/>
      <c r="ELA344" s="15"/>
      <c r="ELB344" s="15"/>
      <c r="ELC344" s="15"/>
      <c r="ELD344" s="15"/>
      <c r="ELE344" s="15"/>
      <c r="ELF344" s="15"/>
      <c r="ELG344" s="15"/>
      <c r="ELH344" s="15"/>
      <c r="ELI344" s="15"/>
      <c r="ELJ344" s="15"/>
      <c r="ELK344" s="15"/>
      <c r="ELL344" s="15"/>
      <c r="ELM344" s="15"/>
      <c r="ELN344" s="15"/>
      <c r="ELO344" s="15"/>
      <c r="ELP344" s="15"/>
      <c r="ELQ344" s="15"/>
      <c r="ELR344" s="15"/>
      <c r="ELS344" s="15"/>
      <c r="ELT344" s="15"/>
      <c r="ELU344" s="15"/>
      <c r="ELV344" s="15"/>
      <c r="ELW344" s="15"/>
      <c r="ELX344" s="15"/>
      <c r="ELY344" s="15"/>
      <c r="ELZ344" s="15"/>
      <c r="EMA344" s="15"/>
      <c r="EMB344" s="15"/>
      <c r="EMC344" s="15"/>
      <c r="EMD344" s="15"/>
      <c r="EME344" s="15"/>
      <c r="EMF344" s="15"/>
      <c r="EMG344" s="15"/>
      <c r="EMH344" s="15"/>
      <c r="EMI344" s="15"/>
      <c r="EMJ344" s="15"/>
      <c r="EMK344" s="15"/>
      <c r="EML344" s="15"/>
      <c r="EMM344" s="15"/>
      <c r="EMN344" s="15"/>
      <c r="EMO344" s="15"/>
      <c r="EMP344" s="15"/>
      <c r="EMQ344" s="15"/>
      <c r="EMR344" s="15"/>
      <c r="EMS344" s="15"/>
      <c r="EMT344" s="15"/>
      <c r="EMU344" s="15"/>
      <c r="EMV344" s="15"/>
      <c r="EMW344" s="15"/>
      <c r="EMX344" s="15"/>
      <c r="EMY344" s="15"/>
      <c r="EMZ344" s="15"/>
      <c r="ENA344" s="15"/>
      <c r="ENB344" s="15"/>
      <c r="ENC344" s="15"/>
      <c r="END344" s="15"/>
      <c r="ENE344" s="15"/>
      <c r="ENF344" s="15"/>
      <c r="ENG344" s="15"/>
      <c r="ENH344" s="15"/>
      <c r="ENI344" s="15"/>
      <c r="ENJ344" s="15"/>
      <c r="ENK344" s="15"/>
      <c r="ENL344" s="15"/>
      <c r="ENM344" s="15"/>
      <c r="ENN344" s="15"/>
      <c r="ENO344" s="15"/>
      <c r="ENP344" s="15"/>
      <c r="ENQ344" s="15"/>
      <c r="ENR344" s="15"/>
      <c r="ENS344" s="15"/>
      <c r="ENT344" s="15"/>
      <c r="ENU344" s="15"/>
      <c r="ENV344" s="15"/>
      <c r="ENW344" s="15"/>
      <c r="ENX344" s="15"/>
      <c r="ENY344" s="15"/>
      <c r="ENZ344" s="15"/>
      <c r="EOA344" s="15"/>
      <c r="EOB344" s="15"/>
      <c r="EOC344" s="15"/>
      <c r="EOD344" s="15"/>
      <c r="EOE344" s="15"/>
      <c r="EOF344" s="15"/>
      <c r="EOG344" s="15"/>
      <c r="EOH344" s="15"/>
      <c r="EOI344" s="15"/>
      <c r="EOJ344" s="15"/>
      <c r="EOK344" s="15"/>
      <c r="EOL344" s="15"/>
      <c r="EOM344" s="15"/>
      <c r="EON344" s="15"/>
      <c r="EOO344" s="15"/>
      <c r="EOP344" s="15"/>
      <c r="EOQ344" s="15"/>
      <c r="EOR344" s="15"/>
      <c r="EOS344" s="15"/>
      <c r="EOT344" s="15"/>
      <c r="EOU344" s="15"/>
      <c r="EOV344" s="15"/>
      <c r="EOW344" s="15"/>
      <c r="EOX344" s="15"/>
      <c r="EOY344" s="15"/>
      <c r="EOZ344" s="15"/>
      <c r="EPA344" s="15"/>
      <c r="EPB344" s="15"/>
      <c r="EPC344" s="15"/>
      <c r="EPD344" s="15"/>
      <c r="EPE344" s="15"/>
      <c r="EPF344" s="15"/>
      <c r="EPG344" s="15"/>
      <c r="EPH344" s="15"/>
      <c r="EPI344" s="15"/>
      <c r="EPJ344" s="15"/>
      <c r="EPK344" s="15"/>
      <c r="EPL344" s="15"/>
      <c r="EPM344" s="15"/>
      <c r="EPN344" s="15"/>
      <c r="EPO344" s="15"/>
      <c r="EPP344" s="15"/>
      <c r="EPQ344" s="15"/>
      <c r="EPR344" s="15"/>
      <c r="EPS344" s="15"/>
      <c r="EPT344" s="15"/>
      <c r="EPU344" s="15"/>
      <c r="EPV344" s="15"/>
      <c r="EPW344" s="15"/>
      <c r="EPX344" s="15"/>
      <c r="EPY344" s="15"/>
      <c r="EPZ344" s="15"/>
      <c r="EQA344" s="15"/>
      <c r="EQB344" s="15"/>
      <c r="EQC344" s="15"/>
      <c r="EQD344" s="15"/>
      <c r="EQE344" s="15"/>
      <c r="EQF344" s="15"/>
      <c r="EQG344" s="15"/>
      <c r="EQH344" s="15"/>
      <c r="EQI344" s="15"/>
      <c r="EQJ344" s="15"/>
      <c r="EQK344" s="15"/>
      <c r="EQL344" s="15"/>
      <c r="EQM344" s="15"/>
      <c r="EQN344" s="15"/>
      <c r="EQO344" s="15"/>
      <c r="EQP344" s="15"/>
      <c r="EQQ344" s="15"/>
      <c r="EQR344" s="15"/>
      <c r="EQS344" s="15"/>
      <c r="EQT344" s="15"/>
      <c r="EQU344" s="15"/>
      <c r="EQV344" s="15"/>
      <c r="EQW344" s="15"/>
      <c r="EQX344" s="15"/>
      <c r="EQY344" s="15"/>
      <c r="EQZ344" s="15"/>
      <c r="ERA344" s="15"/>
      <c r="ERB344" s="15"/>
      <c r="ERC344" s="15"/>
      <c r="ERD344" s="15"/>
      <c r="ERE344" s="15"/>
      <c r="ERF344" s="15"/>
      <c r="ERG344" s="15"/>
      <c r="ERH344" s="15"/>
      <c r="ERI344" s="15"/>
      <c r="ERJ344" s="15"/>
      <c r="ERK344" s="15"/>
      <c r="ERL344" s="15"/>
      <c r="ERM344" s="15"/>
      <c r="ERN344" s="15"/>
      <c r="ERO344" s="15"/>
      <c r="ERP344" s="15"/>
      <c r="ERQ344" s="15"/>
      <c r="ERR344" s="15"/>
      <c r="ERS344" s="15"/>
      <c r="ERT344" s="15"/>
      <c r="ERU344" s="15"/>
      <c r="ERV344" s="15"/>
      <c r="ERW344" s="15"/>
      <c r="ERX344" s="15"/>
      <c r="ERY344" s="15"/>
      <c r="ERZ344" s="15"/>
      <c r="ESA344" s="15"/>
      <c r="ESB344" s="15"/>
      <c r="ESC344" s="15"/>
      <c r="ESD344" s="15"/>
      <c r="ESE344" s="15"/>
      <c r="ESF344" s="15"/>
      <c r="ESG344" s="15"/>
      <c r="ESH344" s="15"/>
      <c r="ESI344" s="15"/>
      <c r="ESJ344" s="15"/>
      <c r="ESK344" s="15"/>
      <c r="ESL344" s="15"/>
      <c r="ESM344" s="15"/>
      <c r="ESN344" s="15"/>
      <c r="ESO344" s="15"/>
      <c r="ESP344" s="15"/>
      <c r="ESQ344" s="15"/>
      <c r="ESR344" s="15"/>
      <c r="ESS344" s="15"/>
      <c r="EST344" s="15"/>
      <c r="ESU344" s="15"/>
      <c r="ESV344" s="15"/>
      <c r="ESW344" s="15"/>
      <c r="ESX344" s="15"/>
      <c r="ESY344" s="15"/>
      <c r="ESZ344" s="15"/>
      <c r="ETA344" s="15"/>
      <c r="ETB344" s="15"/>
      <c r="ETC344" s="15"/>
      <c r="ETD344" s="15"/>
      <c r="ETE344" s="15"/>
      <c r="ETF344" s="15"/>
      <c r="ETG344" s="15"/>
      <c r="ETH344" s="15"/>
      <c r="ETI344" s="15"/>
      <c r="ETJ344" s="15"/>
      <c r="ETK344" s="15"/>
      <c r="ETL344" s="15"/>
      <c r="ETM344" s="15"/>
      <c r="ETN344" s="15"/>
      <c r="ETO344" s="15"/>
      <c r="ETP344" s="15"/>
      <c r="ETQ344" s="15"/>
      <c r="ETR344" s="15"/>
      <c r="ETS344" s="15"/>
      <c r="ETT344" s="15"/>
      <c r="ETU344" s="15"/>
      <c r="ETV344" s="15"/>
      <c r="ETW344" s="15"/>
      <c r="ETX344" s="15"/>
      <c r="ETY344" s="15"/>
      <c r="ETZ344" s="15"/>
      <c r="EUA344" s="15"/>
      <c r="EUB344" s="15"/>
      <c r="EUC344" s="15"/>
      <c r="EUD344" s="15"/>
      <c r="EUE344" s="15"/>
      <c r="EUF344" s="15"/>
      <c r="EUG344" s="15"/>
      <c r="EUH344" s="15"/>
      <c r="EUI344" s="15"/>
      <c r="EUJ344" s="15"/>
      <c r="EUK344" s="15"/>
      <c r="EUL344" s="15"/>
      <c r="EUM344" s="15"/>
      <c r="EUN344" s="15"/>
      <c r="EUO344" s="15"/>
      <c r="EUP344" s="15"/>
      <c r="EUQ344" s="15"/>
      <c r="EUR344" s="15"/>
      <c r="EUS344" s="15"/>
      <c r="EUT344" s="15"/>
      <c r="EUU344" s="15"/>
      <c r="EUV344" s="15"/>
      <c r="EUW344" s="15"/>
      <c r="EUX344" s="15"/>
      <c r="EUY344" s="15"/>
      <c r="EUZ344" s="15"/>
      <c r="EVA344" s="15"/>
      <c r="EVB344" s="15"/>
      <c r="EVC344" s="15"/>
      <c r="EVD344" s="15"/>
      <c r="EVE344" s="15"/>
      <c r="EVF344" s="15"/>
      <c r="EVG344" s="15"/>
      <c r="EVH344" s="15"/>
      <c r="EVI344" s="15"/>
      <c r="EVJ344" s="15"/>
      <c r="EVK344" s="15"/>
      <c r="EVL344" s="15"/>
      <c r="EVM344" s="15"/>
      <c r="EVN344" s="15"/>
      <c r="EVO344" s="15"/>
      <c r="EVP344" s="15"/>
      <c r="EVQ344" s="15"/>
      <c r="EVR344" s="15"/>
      <c r="EVS344" s="15"/>
      <c r="EVT344" s="15"/>
      <c r="EVU344" s="15"/>
      <c r="EVV344" s="15"/>
      <c r="EVW344" s="15"/>
      <c r="EVX344" s="15"/>
      <c r="EVY344" s="15"/>
      <c r="EVZ344" s="15"/>
      <c r="EWA344" s="15"/>
      <c r="EWB344" s="15"/>
      <c r="EWC344" s="15"/>
      <c r="EWD344" s="15"/>
      <c r="EWE344" s="15"/>
      <c r="EWF344" s="15"/>
      <c r="EWG344" s="15"/>
      <c r="EWH344" s="15"/>
      <c r="EWI344" s="15"/>
      <c r="EWJ344" s="15"/>
      <c r="EWK344" s="15"/>
      <c r="EWL344" s="15"/>
      <c r="EWM344" s="15"/>
      <c r="EWN344" s="15"/>
      <c r="EWO344" s="15"/>
      <c r="EWP344" s="15"/>
      <c r="EWQ344" s="15"/>
      <c r="EWR344" s="15"/>
      <c r="EWS344" s="15"/>
      <c r="EWT344" s="15"/>
      <c r="EWU344" s="15"/>
      <c r="EWV344" s="15"/>
      <c r="EWW344" s="15"/>
      <c r="EWX344" s="15"/>
      <c r="EWY344" s="15"/>
      <c r="EWZ344" s="15"/>
      <c r="EXA344" s="15"/>
      <c r="EXB344" s="15"/>
      <c r="EXC344" s="15"/>
      <c r="EXD344" s="15"/>
      <c r="EXE344" s="15"/>
      <c r="EXF344" s="15"/>
      <c r="EXG344" s="15"/>
      <c r="EXH344" s="15"/>
      <c r="EXI344" s="15"/>
      <c r="EXJ344" s="15"/>
      <c r="EXK344" s="15"/>
      <c r="EXL344" s="15"/>
      <c r="EXM344" s="15"/>
      <c r="EXN344" s="15"/>
      <c r="EXO344" s="15"/>
      <c r="EXP344" s="15"/>
      <c r="EXQ344" s="15"/>
      <c r="EXR344" s="15"/>
      <c r="EXS344" s="15"/>
      <c r="EXT344" s="15"/>
      <c r="EXU344" s="15"/>
      <c r="EXV344" s="15"/>
      <c r="EXW344" s="15"/>
      <c r="EXX344" s="15"/>
      <c r="EXY344" s="15"/>
      <c r="EXZ344" s="15"/>
      <c r="EYA344" s="15"/>
      <c r="EYB344" s="15"/>
      <c r="EYC344" s="15"/>
      <c r="EYD344" s="15"/>
      <c r="EYE344" s="15"/>
      <c r="EYF344" s="15"/>
      <c r="EYG344" s="15"/>
      <c r="EYH344" s="15"/>
      <c r="EYI344" s="15"/>
      <c r="EYJ344" s="15"/>
      <c r="EYK344" s="15"/>
      <c r="EYL344" s="15"/>
      <c r="EYM344" s="15"/>
      <c r="EYN344" s="15"/>
      <c r="EYO344" s="15"/>
      <c r="EYP344" s="15"/>
      <c r="EYQ344" s="15"/>
      <c r="EYR344" s="15"/>
      <c r="EYS344" s="15"/>
      <c r="EYT344" s="15"/>
      <c r="EYU344" s="15"/>
      <c r="EYV344" s="15"/>
      <c r="EYW344" s="15"/>
      <c r="EYX344" s="15"/>
      <c r="EYY344" s="15"/>
      <c r="EYZ344" s="15"/>
      <c r="EZA344" s="15"/>
      <c r="EZB344" s="15"/>
      <c r="EZC344" s="15"/>
      <c r="EZD344" s="15"/>
      <c r="EZE344" s="15"/>
      <c r="EZF344" s="15"/>
      <c r="EZG344" s="15"/>
      <c r="EZH344" s="15"/>
      <c r="EZI344" s="15"/>
      <c r="EZJ344" s="15"/>
      <c r="EZK344" s="15"/>
      <c r="EZL344" s="15"/>
      <c r="EZM344" s="15"/>
      <c r="EZN344" s="15"/>
      <c r="EZO344" s="15"/>
      <c r="EZP344" s="15"/>
      <c r="EZQ344" s="15"/>
      <c r="EZR344" s="15"/>
      <c r="EZS344" s="15"/>
      <c r="EZT344" s="15"/>
      <c r="EZU344" s="15"/>
      <c r="EZV344" s="15"/>
      <c r="EZW344" s="15"/>
      <c r="EZX344" s="15"/>
      <c r="EZY344" s="15"/>
      <c r="EZZ344" s="15"/>
      <c r="FAA344" s="15"/>
      <c r="FAB344" s="15"/>
      <c r="FAC344" s="15"/>
      <c r="FAD344" s="15"/>
      <c r="FAE344" s="15"/>
      <c r="FAF344" s="15"/>
      <c r="FAG344" s="15"/>
      <c r="FAH344" s="15"/>
      <c r="FAI344" s="15"/>
      <c r="FAJ344" s="15"/>
      <c r="FAK344" s="15"/>
      <c r="FAL344" s="15"/>
      <c r="FAM344" s="15"/>
      <c r="FAN344" s="15"/>
      <c r="FAO344" s="15"/>
      <c r="FAP344" s="15"/>
      <c r="FAQ344" s="15"/>
      <c r="FAR344" s="15"/>
      <c r="FAS344" s="15"/>
      <c r="FAT344" s="15"/>
      <c r="FAU344" s="15"/>
      <c r="FAV344" s="15"/>
      <c r="FAW344" s="15"/>
      <c r="FAX344" s="15"/>
      <c r="FAY344" s="15"/>
      <c r="FAZ344" s="15"/>
      <c r="FBA344" s="15"/>
      <c r="FBB344" s="15"/>
      <c r="FBC344" s="15"/>
      <c r="FBD344" s="15"/>
      <c r="FBE344" s="15"/>
      <c r="FBF344" s="15"/>
      <c r="FBG344" s="15"/>
      <c r="FBH344" s="15"/>
      <c r="FBI344" s="15"/>
      <c r="FBJ344" s="15"/>
      <c r="FBK344" s="15"/>
      <c r="FBL344" s="15"/>
      <c r="FBM344" s="15"/>
      <c r="FBN344" s="15"/>
      <c r="FBO344" s="15"/>
      <c r="FBP344" s="15"/>
      <c r="FBQ344" s="15"/>
      <c r="FBR344" s="15"/>
      <c r="FBS344" s="15"/>
      <c r="FBT344" s="15"/>
      <c r="FBU344" s="15"/>
      <c r="FBV344" s="15"/>
      <c r="FBW344" s="15"/>
      <c r="FBX344" s="15"/>
      <c r="FBY344" s="15"/>
      <c r="FBZ344" s="15"/>
      <c r="FCA344" s="15"/>
      <c r="FCB344" s="15"/>
      <c r="FCC344" s="15"/>
      <c r="FCD344" s="15"/>
      <c r="FCE344" s="15"/>
      <c r="FCF344" s="15"/>
      <c r="FCG344" s="15"/>
      <c r="FCH344" s="15"/>
      <c r="FCI344" s="15"/>
      <c r="FCJ344" s="15"/>
      <c r="FCK344" s="15"/>
      <c r="FCL344" s="15"/>
      <c r="FCM344" s="15"/>
      <c r="FCN344" s="15"/>
      <c r="FCO344" s="15"/>
      <c r="FCP344" s="15"/>
      <c r="FCQ344" s="15"/>
      <c r="FCR344" s="15"/>
      <c r="FCS344" s="15"/>
      <c r="FCT344" s="15"/>
      <c r="FCU344" s="15"/>
      <c r="FCV344" s="15"/>
      <c r="FCW344" s="15"/>
      <c r="FCX344" s="15"/>
      <c r="FCY344" s="15"/>
      <c r="FCZ344" s="15"/>
      <c r="FDA344" s="15"/>
      <c r="FDB344" s="15"/>
      <c r="FDC344" s="15"/>
      <c r="FDD344" s="15"/>
      <c r="FDE344" s="15"/>
      <c r="FDF344" s="15"/>
      <c r="FDG344" s="15"/>
      <c r="FDH344" s="15"/>
      <c r="FDI344" s="15"/>
      <c r="FDJ344" s="15"/>
      <c r="FDK344" s="15"/>
      <c r="FDL344" s="15"/>
      <c r="FDM344" s="15"/>
      <c r="FDN344" s="15"/>
      <c r="FDO344" s="15"/>
      <c r="FDP344" s="15"/>
      <c r="FDQ344" s="15"/>
      <c r="FDR344" s="15"/>
      <c r="FDS344" s="15"/>
      <c r="FDT344" s="15"/>
      <c r="FDU344" s="15"/>
      <c r="FDV344" s="15"/>
      <c r="FDW344" s="15"/>
      <c r="FDX344" s="15"/>
      <c r="FDY344" s="15"/>
      <c r="FDZ344" s="15"/>
      <c r="FEA344" s="15"/>
      <c r="FEB344" s="15"/>
      <c r="FEC344" s="15"/>
      <c r="FED344" s="15"/>
      <c r="FEE344" s="15"/>
      <c r="FEF344" s="15"/>
      <c r="FEG344" s="15"/>
      <c r="FEH344" s="15"/>
      <c r="FEI344" s="15"/>
      <c r="FEJ344" s="15"/>
      <c r="FEK344" s="15"/>
      <c r="FEL344" s="15"/>
      <c r="FEM344" s="15"/>
      <c r="FEN344" s="15"/>
      <c r="FEO344" s="15"/>
      <c r="FEP344" s="15"/>
      <c r="FEQ344" s="15"/>
      <c r="FER344" s="15"/>
      <c r="FES344" s="15"/>
      <c r="FET344" s="15"/>
      <c r="FEU344" s="15"/>
      <c r="FEV344" s="15"/>
      <c r="FEW344" s="15"/>
      <c r="FEX344" s="15"/>
      <c r="FEY344" s="15"/>
      <c r="FEZ344" s="15"/>
      <c r="FFA344" s="15"/>
      <c r="FFB344" s="15"/>
      <c r="FFC344" s="15"/>
      <c r="FFD344" s="15"/>
      <c r="FFE344" s="15"/>
      <c r="FFF344" s="15"/>
      <c r="FFG344" s="15"/>
      <c r="FFH344" s="15"/>
      <c r="FFI344" s="15"/>
      <c r="FFJ344" s="15"/>
      <c r="FFK344" s="15"/>
      <c r="FFL344" s="15"/>
      <c r="FFM344" s="15"/>
      <c r="FFN344" s="15"/>
      <c r="FFO344" s="15"/>
      <c r="FFP344" s="15"/>
      <c r="FFQ344" s="15"/>
      <c r="FFR344" s="15"/>
      <c r="FFS344" s="15"/>
      <c r="FFT344" s="15"/>
      <c r="FFU344" s="15"/>
      <c r="FFV344" s="15"/>
      <c r="FFW344" s="15"/>
      <c r="FFX344" s="15"/>
      <c r="FFY344" s="15"/>
      <c r="FFZ344" s="15"/>
      <c r="FGA344" s="15"/>
      <c r="FGB344" s="15"/>
      <c r="FGC344" s="15"/>
      <c r="FGD344" s="15"/>
      <c r="FGE344" s="15"/>
      <c r="FGF344" s="15"/>
      <c r="FGG344" s="15"/>
      <c r="FGH344" s="15"/>
      <c r="FGI344" s="15"/>
      <c r="FGJ344" s="15"/>
      <c r="FGK344" s="15"/>
      <c r="FGL344" s="15"/>
      <c r="FGM344" s="15"/>
      <c r="FGN344" s="15"/>
      <c r="FGO344" s="15"/>
      <c r="FGP344" s="15"/>
      <c r="FGQ344" s="15"/>
      <c r="FGR344" s="15"/>
      <c r="FGS344" s="15"/>
      <c r="FGT344" s="15"/>
      <c r="FGU344" s="15"/>
      <c r="FGV344" s="15"/>
      <c r="FGW344" s="15"/>
      <c r="FGX344" s="15"/>
      <c r="FGY344" s="15"/>
      <c r="FGZ344" s="15"/>
      <c r="FHA344" s="15"/>
      <c r="FHB344" s="15"/>
      <c r="FHC344" s="15"/>
      <c r="FHD344" s="15"/>
      <c r="FHE344" s="15"/>
      <c r="FHF344" s="15"/>
      <c r="FHG344" s="15"/>
      <c r="FHH344" s="15"/>
      <c r="FHI344" s="15"/>
      <c r="FHJ344" s="15"/>
      <c r="FHK344" s="15"/>
      <c r="FHL344" s="15"/>
      <c r="FHM344" s="15"/>
      <c r="FHN344" s="15"/>
      <c r="FHO344" s="15"/>
      <c r="FHP344" s="15"/>
      <c r="FHQ344" s="15"/>
      <c r="FHR344" s="15"/>
      <c r="FHS344" s="15"/>
      <c r="FHT344" s="15"/>
      <c r="FHU344" s="15"/>
      <c r="FHV344" s="15"/>
      <c r="FHW344" s="15"/>
      <c r="FHX344" s="15"/>
      <c r="FHY344" s="15"/>
      <c r="FHZ344" s="15"/>
      <c r="FIA344" s="15"/>
      <c r="FIB344" s="15"/>
      <c r="FIC344" s="15"/>
      <c r="FID344" s="15"/>
      <c r="FIE344" s="15"/>
      <c r="FIF344" s="15"/>
      <c r="FIG344" s="15"/>
      <c r="FIH344" s="15"/>
      <c r="FII344" s="15"/>
      <c r="FIJ344" s="15"/>
      <c r="FIK344" s="15"/>
      <c r="FIL344" s="15"/>
      <c r="FIM344" s="15"/>
      <c r="FIN344" s="15"/>
      <c r="FIO344" s="15"/>
      <c r="FIP344" s="15"/>
      <c r="FIQ344" s="15"/>
      <c r="FIR344" s="15"/>
      <c r="FIS344" s="15"/>
      <c r="FIT344" s="15"/>
      <c r="FIU344" s="15"/>
      <c r="FIV344" s="15"/>
      <c r="FIW344" s="15"/>
      <c r="FIX344" s="15"/>
      <c r="FIY344" s="15"/>
      <c r="FIZ344" s="15"/>
      <c r="FJA344" s="15"/>
      <c r="FJB344" s="15"/>
      <c r="FJC344" s="15"/>
      <c r="FJD344" s="15"/>
      <c r="FJE344" s="15"/>
      <c r="FJF344" s="15"/>
      <c r="FJG344" s="15"/>
      <c r="FJH344" s="15"/>
      <c r="FJI344" s="15"/>
      <c r="FJJ344" s="15"/>
      <c r="FJK344" s="15"/>
      <c r="FJL344" s="15"/>
      <c r="FJM344" s="15"/>
      <c r="FJN344" s="15"/>
      <c r="FJO344" s="15"/>
      <c r="FJP344" s="15"/>
      <c r="FJQ344" s="15"/>
      <c r="FJR344" s="15"/>
      <c r="FJS344" s="15"/>
      <c r="FJT344" s="15"/>
      <c r="FJU344" s="15"/>
      <c r="FJV344" s="15"/>
      <c r="FJW344" s="15"/>
      <c r="FJX344" s="15"/>
      <c r="FJY344" s="15"/>
      <c r="FJZ344" s="15"/>
      <c r="FKA344" s="15"/>
      <c r="FKB344" s="15"/>
      <c r="FKC344" s="15"/>
      <c r="FKD344" s="15"/>
      <c r="FKE344" s="15"/>
      <c r="FKF344" s="15"/>
      <c r="FKG344" s="15"/>
      <c r="FKH344" s="15"/>
      <c r="FKI344" s="15"/>
      <c r="FKJ344" s="15"/>
      <c r="FKK344" s="15"/>
      <c r="FKL344" s="15"/>
      <c r="FKM344" s="15"/>
      <c r="FKN344" s="15"/>
      <c r="FKO344" s="15"/>
      <c r="FKP344" s="15"/>
      <c r="FKQ344" s="15"/>
      <c r="FKR344" s="15"/>
      <c r="FKS344" s="15"/>
      <c r="FKT344" s="15"/>
      <c r="FKU344" s="15"/>
      <c r="FKV344" s="15"/>
      <c r="FKW344" s="15"/>
      <c r="FKX344" s="15"/>
      <c r="FKY344" s="15"/>
      <c r="FKZ344" s="15"/>
      <c r="FLA344" s="15"/>
      <c r="FLB344" s="15"/>
      <c r="FLC344" s="15"/>
      <c r="FLD344" s="15"/>
      <c r="FLE344" s="15"/>
      <c r="FLF344" s="15"/>
      <c r="FLG344" s="15"/>
      <c r="FLH344" s="15"/>
      <c r="FLI344" s="15"/>
      <c r="FLJ344" s="15"/>
      <c r="FLK344" s="15"/>
      <c r="FLL344" s="15"/>
      <c r="FLM344" s="15"/>
      <c r="FLN344" s="15"/>
      <c r="FLO344" s="15"/>
      <c r="FLP344" s="15"/>
      <c r="FLQ344" s="15"/>
      <c r="FLR344" s="15"/>
      <c r="FLS344" s="15"/>
      <c r="FLT344" s="15"/>
      <c r="FLU344" s="15"/>
      <c r="FLV344" s="15"/>
      <c r="FLW344" s="15"/>
      <c r="FLX344" s="15"/>
      <c r="FLY344" s="15"/>
      <c r="FLZ344" s="15"/>
      <c r="FMA344" s="15"/>
      <c r="FMB344" s="15"/>
      <c r="FMC344" s="15"/>
      <c r="FMD344" s="15"/>
      <c r="FME344" s="15"/>
      <c r="FMF344" s="15"/>
      <c r="FMG344" s="15"/>
      <c r="FMH344" s="15"/>
      <c r="FMI344" s="15"/>
      <c r="FMJ344" s="15"/>
      <c r="FMK344" s="15"/>
      <c r="FML344" s="15"/>
      <c r="FMM344" s="15"/>
      <c r="FMN344" s="15"/>
      <c r="FMO344" s="15"/>
      <c r="FMP344" s="15"/>
      <c r="FMQ344" s="15"/>
      <c r="FMR344" s="15"/>
      <c r="FMS344" s="15"/>
      <c r="FMT344" s="15"/>
      <c r="FMU344" s="15"/>
      <c r="FMV344" s="15"/>
      <c r="FMW344" s="15"/>
      <c r="FMX344" s="15"/>
      <c r="FMY344" s="15"/>
      <c r="FMZ344" s="15"/>
      <c r="FNA344" s="15"/>
      <c r="FNB344" s="15"/>
      <c r="FNC344" s="15"/>
      <c r="FND344" s="15"/>
      <c r="FNE344" s="15"/>
      <c r="FNF344" s="15"/>
      <c r="FNG344" s="15"/>
      <c r="FNH344" s="15"/>
      <c r="FNI344" s="15"/>
      <c r="FNJ344" s="15"/>
      <c r="FNK344" s="15"/>
      <c r="FNL344" s="15"/>
      <c r="FNM344" s="15"/>
      <c r="FNN344" s="15"/>
      <c r="FNO344" s="15"/>
      <c r="FNP344" s="15"/>
      <c r="FNQ344" s="15"/>
      <c r="FNR344" s="15"/>
      <c r="FNS344" s="15"/>
      <c r="FNT344" s="15"/>
      <c r="FNU344" s="15"/>
      <c r="FNV344" s="15"/>
      <c r="FNW344" s="15"/>
      <c r="FNX344" s="15"/>
      <c r="FNY344" s="15"/>
      <c r="FNZ344" s="15"/>
      <c r="FOA344" s="15"/>
      <c r="FOB344" s="15"/>
      <c r="FOC344" s="15"/>
      <c r="FOD344" s="15"/>
      <c r="FOE344" s="15"/>
      <c r="FOF344" s="15"/>
      <c r="FOG344" s="15"/>
      <c r="FOH344" s="15"/>
      <c r="FOI344" s="15"/>
      <c r="FOJ344" s="15"/>
      <c r="FOK344" s="15"/>
      <c r="FOL344" s="15"/>
      <c r="FOM344" s="15"/>
      <c r="FON344" s="15"/>
      <c r="FOO344" s="15"/>
      <c r="FOP344" s="15"/>
      <c r="FOQ344" s="15"/>
      <c r="FOR344" s="15"/>
      <c r="FOS344" s="15"/>
      <c r="FOT344" s="15"/>
      <c r="FOU344" s="15"/>
      <c r="FOV344" s="15"/>
      <c r="FOW344" s="15"/>
      <c r="FOX344" s="15"/>
      <c r="FOY344" s="15"/>
      <c r="FOZ344" s="15"/>
      <c r="FPA344" s="15"/>
      <c r="FPB344" s="15"/>
      <c r="FPC344" s="15"/>
      <c r="FPD344" s="15"/>
      <c r="FPE344" s="15"/>
      <c r="FPF344" s="15"/>
      <c r="FPG344" s="15"/>
      <c r="FPH344" s="15"/>
      <c r="FPI344" s="15"/>
      <c r="FPJ344" s="15"/>
      <c r="FPK344" s="15"/>
      <c r="FPL344" s="15"/>
      <c r="FPM344" s="15"/>
      <c r="FPN344" s="15"/>
      <c r="FPO344" s="15"/>
      <c r="FPP344" s="15"/>
      <c r="FPQ344" s="15"/>
      <c r="FPR344" s="15"/>
      <c r="FPS344" s="15"/>
      <c r="FPT344" s="15"/>
      <c r="FPU344" s="15"/>
      <c r="FPV344" s="15"/>
      <c r="FPW344" s="15"/>
      <c r="FPX344" s="15"/>
      <c r="FPY344" s="15"/>
      <c r="FPZ344" s="15"/>
      <c r="FQA344" s="15"/>
      <c r="FQB344" s="15"/>
      <c r="FQC344" s="15"/>
      <c r="FQD344" s="15"/>
      <c r="FQE344" s="15"/>
      <c r="FQF344" s="15"/>
      <c r="FQG344" s="15"/>
      <c r="FQH344" s="15"/>
      <c r="FQI344" s="15"/>
      <c r="FQJ344" s="15"/>
      <c r="FQK344" s="15"/>
      <c r="FQL344" s="15"/>
      <c r="FQM344" s="15"/>
      <c r="FQN344" s="15"/>
      <c r="FQO344" s="15"/>
      <c r="FQP344" s="15"/>
      <c r="FQQ344" s="15"/>
      <c r="FQR344" s="15"/>
      <c r="FQS344" s="15"/>
      <c r="FQT344" s="15"/>
      <c r="FQU344" s="15"/>
      <c r="FQV344" s="15"/>
      <c r="FQW344" s="15"/>
      <c r="FQX344" s="15"/>
      <c r="FQY344" s="15"/>
      <c r="FQZ344" s="15"/>
      <c r="FRA344" s="15"/>
      <c r="FRB344" s="15"/>
      <c r="FRC344" s="15"/>
      <c r="FRD344" s="15"/>
      <c r="FRE344" s="15"/>
      <c r="FRF344" s="15"/>
      <c r="FRG344" s="15"/>
      <c r="FRH344" s="15"/>
      <c r="FRI344" s="15"/>
      <c r="FRJ344" s="15"/>
      <c r="FRK344" s="15"/>
      <c r="FRL344" s="15"/>
      <c r="FRM344" s="15"/>
      <c r="FRN344" s="15"/>
      <c r="FRO344" s="15"/>
      <c r="FRP344" s="15"/>
      <c r="FRQ344" s="15"/>
      <c r="FRR344" s="15"/>
      <c r="FRS344" s="15"/>
      <c r="FRT344" s="15"/>
      <c r="FRU344" s="15"/>
      <c r="FRV344" s="15"/>
      <c r="FRW344" s="15"/>
      <c r="FRX344" s="15"/>
      <c r="FRY344" s="15"/>
      <c r="FRZ344" s="15"/>
      <c r="FSA344" s="15"/>
      <c r="FSB344" s="15"/>
      <c r="FSC344" s="15"/>
      <c r="FSD344" s="15"/>
      <c r="FSE344" s="15"/>
      <c r="FSF344" s="15"/>
      <c r="FSG344" s="15"/>
      <c r="FSH344" s="15"/>
      <c r="FSI344" s="15"/>
      <c r="FSJ344" s="15"/>
      <c r="FSK344" s="15"/>
      <c r="FSL344" s="15"/>
      <c r="FSM344" s="15"/>
      <c r="FSN344" s="15"/>
      <c r="FSO344" s="15"/>
      <c r="FSP344" s="15"/>
      <c r="FSQ344" s="15"/>
      <c r="FSR344" s="15"/>
      <c r="FSS344" s="15"/>
      <c r="FST344" s="15"/>
      <c r="FSU344" s="15"/>
      <c r="FSV344" s="15"/>
      <c r="FSW344" s="15"/>
      <c r="FSX344" s="15"/>
      <c r="FSY344" s="15"/>
      <c r="FSZ344" s="15"/>
      <c r="FTA344" s="15"/>
      <c r="FTB344" s="15"/>
      <c r="FTC344" s="15"/>
      <c r="FTD344" s="15"/>
      <c r="FTE344" s="15"/>
      <c r="FTF344" s="15"/>
      <c r="FTG344" s="15"/>
      <c r="FTH344" s="15"/>
      <c r="FTI344" s="15"/>
      <c r="FTJ344" s="15"/>
      <c r="FTK344" s="15"/>
      <c r="FTL344" s="15"/>
      <c r="FTM344" s="15"/>
      <c r="FTN344" s="15"/>
      <c r="FTO344" s="15"/>
      <c r="FTP344" s="15"/>
      <c r="FTQ344" s="15"/>
      <c r="FTR344" s="15"/>
      <c r="FTS344" s="15"/>
      <c r="FTT344" s="15"/>
      <c r="FTU344" s="15"/>
      <c r="FTV344" s="15"/>
      <c r="FTW344" s="15"/>
      <c r="FTX344" s="15"/>
      <c r="FTY344" s="15"/>
      <c r="FTZ344" s="15"/>
      <c r="FUA344" s="15"/>
      <c r="FUB344" s="15"/>
      <c r="FUC344" s="15"/>
      <c r="FUD344" s="15"/>
      <c r="FUE344" s="15"/>
      <c r="FUF344" s="15"/>
      <c r="FUG344" s="15"/>
      <c r="FUH344" s="15"/>
      <c r="FUI344" s="15"/>
      <c r="FUJ344" s="15"/>
      <c r="FUK344" s="15"/>
      <c r="FUL344" s="15"/>
      <c r="FUM344" s="15"/>
      <c r="FUN344" s="15"/>
      <c r="FUO344" s="15"/>
      <c r="FUP344" s="15"/>
      <c r="FUQ344" s="15"/>
      <c r="FUR344" s="15"/>
      <c r="FUS344" s="15"/>
      <c r="FUT344" s="15"/>
      <c r="FUU344" s="15"/>
      <c r="FUV344" s="15"/>
      <c r="FUW344" s="15"/>
      <c r="FUX344" s="15"/>
      <c r="FUY344" s="15"/>
      <c r="FUZ344" s="15"/>
      <c r="FVA344" s="15"/>
      <c r="FVB344" s="15"/>
      <c r="FVC344" s="15"/>
      <c r="FVD344" s="15"/>
      <c r="FVE344" s="15"/>
      <c r="FVF344" s="15"/>
      <c r="FVG344" s="15"/>
      <c r="FVH344" s="15"/>
      <c r="FVI344" s="15"/>
      <c r="FVJ344" s="15"/>
      <c r="FVK344" s="15"/>
      <c r="FVL344" s="15"/>
      <c r="FVM344" s="15"/>
      <c r="FVN344" s="15"/>
      <c r="FVO344" s="15"/>
      <c r="FVP344" s="15"/>
      <c r="FVQ344" s="15"/>
      <c r="FVR344" s="15"/>
      <c r="FVS344" s="15"/>
      <c r="FVT344" s="15"/>
      <c r="FVU344" s="15"/>
      <c r="FVV344" s="15"/>
      <c r="FVW344" s="15"/>
      <c r="FVX344" s="15"/>
      <c r="FVY344" s="15"/>
      <c r="FVZ344" s="15"/>
      <c r="FWA344" s="15"/>
      <c r="FWB344" s="15"/>
      <c r="FWC344" s="15"/>
      <c r="FWD344" s="15"/>
      <c r="FWE344" s="15"/>
      <c r="FWF344" s="15"/>
      <c r="FWG344" s="15"/>
      <c r="FWH344" s="15"/>
      <c r="FWI344" s="15"/>
      <c r="FWJ344" s="15"/>
      <c r="FWK344" s="15"/>
      <c r="FWL344" s="15"/>
      <c r="FWM344" s="15"/>
      <c r="FWN344" s="15"/>
      <c r="FWO344" s="15"/>
      <c r="FWP344" s="15"/>
      <c r="FWQ344" s="15"/>
      <c r="FWR344" s="15"/>
      <c r="FWS344" s="15"/>
      <c r="FWT344" s="15"/>
      <c r="FWU344" s="15"/>
      <c r="FWV344" s="15"/>
      <c r="FWW344" s="15"/>
      <c r="FWX344" s="15"/>
      <c r="FWY344" s="15"/>
      <c r="FWZ344" s="15"/>
      <c r="FXA344" s="15"/>
      <c r="FXB344" s="15"/>
      <c r="FXC344" s="15"/>
      <c r="FXD344" s="15"/>
      <c r="FXE344" s="15"/>
      <c r="FXF344" s="15"/>
      <c r="FXG344" s="15"/>
      <c r="FXH344" s="15"/>
      <c r="FXI344" s="15"/>
      <c r="FXJ344" s="15"/>
      <c r="FXK344" s="15"/>
      <c r="FXL344" s="15"/>
      <c r="FXM344" s="15"/>
      <c r="FXN344" s="15"/>
      <c r="FXO344" s="15"/>
      <c r="FXP344" s="15"/>
      <c r="FXQ344" s="15"/>
      <c r="FXR344" s="15"/>
      <c r="FXS344" s="15"/>
      <c r="FXT344" s="15"/>
      <c r="FXU344" s="15"/>
      <c r="FXV344" s="15"/>
      <c r="FXW344" s="15"/>
      <c r="FXX344" s="15"/>
      <c r="FXY344" s="15"/>
      <c r="FXZ344" s="15"/>
      <c r="FYA344" s="15"/>
      <c r="FYB344" s="15"/>
      <c r="FYC344" s="15"/>
      <c r="FYD344" s="15"/>
      <c r="FYE344" s="15"/>
      <c r="FYF344" s="15"/>
      <c r="FYG344" s="15"/>
      <c r="FYH344" s="15"/>
      <c r="FYI344" s="15"/>
      <c r="FYJ344" s="15"/>
      <c r="FYK344" s="15"/>
      <c r="FYL344" s="15"/>
      <c r="FYM344" s="15"/>
      <c r="FYN344" s="15"/>
      <c r="FYO344" s="15"/>
      <c r="FYP344" s="15"/>
      <c r="FYQ344" s="15"/>
      <c r="FYR344" s="15"/>
      <c r="FYS344" s="15"/>
      <c r="FYT344" s="15"/>
      <c r="FYU344" s="15"/>
      <c r="FYV344" s="15"/>
      <c r="FYW344" s="15"/>
      <c r="FYX344" s="15"/>
      <c r="FYY344" s="15"/>
      <c r="FYZ344" s="15"/>
      <c r="FZA344" s="15"/>
      <c r="FZB344" s="15"/>
      <c r="FZC344" s="15"/>
      <c r="FZD344" s="15"/>
      <c r="FZE344" s="15"/>
      <c r="FZF344" s="15"/>
      <c r="FZG344" s="15"/>
      <c r="FZH344" s="15"/>
      <c r="FZI344" s="15"/>
      <c r="FZJ344" s="15"/>
      <c r="FZK344" s="15"/>
      <c r="FZL344" s="15"/>
      <c r="FZM344" s="15"/>
      <c r="FZN344" s="15"/>
      <c r="FZO344" s="15"/>
      <c r="FZP344" s="15"/>
      <c r="FZQ344" s="15"/>
      <c r="FZR344" s="15"/>
      <c r="FZS344" s="15"/>
      <c r="FZT344" s="15"/>
      <c r="FZU344" s="15"/>
      <c r="FZV344" s="15"/>
      <c r="FZW344" s="15"/>
      <c r="FZX344" s="15"/>
      <c r="FZY344" s="15"/>
      <c r="FZZ344" s="15"/>
      <c r="GAA344" s="15"/>
      <c r="GAB344" s="15"/>
      <c r="GAC344" s="15"/>
      <c r="GAD344" s="15"/>
      <c r="GAE344" s="15"/>
      <c r="GAF344" s="15"/>
      <c r="GAG344" s="15"/>
      <c r="GAH344" s="15"/>
      <c r="GAI344" s="15"/>
      <c r="GAJ344" s="15"/>
      <c r="GAK344" s="15"/>
      <c r="GAL344" s="15"/>
      <c r="GAM344" s="15"/>
      <c r="GAN344" s="15"/>
      <c r="GAO344" s="15"/>
      <c r="GAP344" s="15"/>
      <c r="GAQ344" s="15"/>
      <c r="GAR344" s="15"/>
      <c r="GAS344" s="15"/>
      <c r="GAT344" s="15"/>
      <c r="GAU344" s="15"/>
      <c r="GAV344" s="15"/>
      <c r="GAW344" s="15"/>
      <c r="GAX344" s="15"/>
      <c r="GAY344" s="15"/>
      <c r="GAZ344" s="15"/>
      <c r="GBA344" s="15"/>
      <c r="GBB344" s="15"/>
      <c r="GBC344" s="15"/>
      <c r="GBD344" s="15"/>
      <c r="GBE344" s="15"/>
      <c r="GBF344" s="15"/>
      <c r="GBG344" s="15"/>
      <c r="GBH344" s="15"/>
      <c r="GBI344" s="15"/>
      <c r="GBJ344" s="15"/>
      <c r="GBK344" s="15"/>
      <c r="GBL344" s="15"/>
      <c r="GBM344" s="15"/>
      <c r="GBN344" s="15"/>
      <c r="GBO344" s="15"/>
      <c r="GBP344" s="15"/>
      <c r="GBQ344" s="15"/>
      <c r="GBR344" s="15"/>
      <c r="GBS344" s="15"/>
      <c r="GBT344" s="15"/>
      <c r="GBU344" s="15"/>
      <c r="GBV344" s="15"/>
      <c r="GBW344" s="15"/>
      <c r="GBX344" s="15"/>
      <c r="GBY344" s="15"/>
      <c r="GBZ344" s="15"/>
      <c r="GCA344" s="15"/>
      <c r="GCB344" s="15"/>
      <c r="GCC344" s="15"/>
      <c r="GCD344" s="15"/>
      <c r="GCE344" s="15"/>
      <c r="GCF344" s="15"/>
      <c r="GCG344" s="15"/>
      <c r="GCH344" s="15"/>
      <c r="GCI344" s="15"/>
      <c r="GCJ344" s="15"/>
      <c r="GCK344" s="15"/>
      <c r="GCL344" s="15"/>
      <c r="GCM344" s="15"/>
      <c r="GCN344" s="15"/>
      <c r="GCO344" s="15"/>
      <c r="GCP344" s="15"/>
      <c r="GCQ344" s="15"/>
      <c r="GCR344" s="15"/>
      <c r="GCS344" s="15"/>
      <c r="GCT344" s="15"/>
      <c r="GCU344" s="15"/>
      <c r="GCV344" s="15"/>
      <c r="GCW344" s="15"/>
      <c r="GCX344" s="15"/>
      <c r="GCY344" s="15"/>
      <c r="GCZ344" s="15"/>
      <c r="GDA344" s="15"/>
      <c r="GDB344" s="15"/>
      <c r="GDC344" s="15"/>
      <c r="GDD344" s="15"/>
      <c r="GDE344" s="15"/>
      <c r="GDF344" s="15"/>
      <c r="GDG344" s="15"/>
      <c r="GDH344" s="15"/>
      <c r="GDI344" s="15"/>
      <c r="GDJ344" s="15"/>
      <c r="GDK344" s="15"/>
      <c r="GDL344" s="15"/>
      <c r="GDM344" s="15"/>
      <c r="GDN344" s="15"/>
      <c r="GDO344" s="15"/>
      <c r="GDP344" s="15"/>
      <c r="GDQ344" s="15"/>
      <c r="GDR344" s="15"/>
      <c r="GDS344" s="15"/>
      <c r="GDT344" s="15"/>
      <c r="GDU344" s="15"/>
      <c r="GDV344" s="15"/>
      <c r="GDW344" s="15"/>
      <c r="GDX344" s="15"/>
      <c r="GDY344" s="15"/>
      <c r="GDZ344" s="15"/>
      <c r="GEA344" s="15"/>
      <c r="GEB344" s="15"/>
      <c r="GEC344" s="15"/>
      <c r="GED344" s="15"/>
      <c r="GEE344" s="15"/>
      <c r="GEF344" s="15"/>
      <c r="GEG344" s="15"/>
      <c r="GEH344" s="15"/>
      <c r="GEI344" s="15"/>
      <c r="GEJ344" s="15"/>
      <c r="GEK344" s="15"/>
      <c r="GEL344" s="15"/>
      <c r="GEM344" s="15"/>
      <c r="GEN344" s="15"/>
      <c r="GEO344" s="15"/>
      <c r="GEP344" s="15"/>
      <c r="GEQ344" s="15"/>
      <c r="GER344" s="15"/>
      <c r="GES344" s="15"/>
      <c r="GET344" s="15"/>
      <c r="GEU344" s="15"/>
      <c r="GEV344" s="15"/>
      <c r="GEW344" s="15"/>
      <c r="GEX344" s="15"/>
      <c r="GEY344" s="15"/>
      <c r="GEZ344" s="15"/>
      <c r="GFA344" s="15"/>
      <c r="GFB344" s="15"/>
      <c r="GFC344" s="15"/>
      <c r="GFD344" s="15"/>
      <c r="GFE344" s="15"/>
      <c r="GFF344" s="15"/>
      <c r="GFG344" s="15"/>
      <c r="GFH344" s="15"/>
      <c r="GFI344" s="15"/>
      <c r="GFJ344" s="15"/>
      <c r="GFK344" s="15"/>
      <c r="GFL344" s="15"/>
      <c r="GFM344" s="15"/>
      <c r="GFN344" s="15"/>
      <c r="GFO344" s="15"/>
      <c r="GFP344" s="15"/>
      <c r="GFQ344" s="15"/>
      <c r="GFR344" s="15"/>
      <c r="GFS344" s="15"/>
      <c r="GFT344" s="15"/>
      <c r="GFU344" s="15"/>
      <c r="GFV344" s="15"/>
      <c r="GFW344" s="15"/>
      <c r="GFX344" s="15"/>
      <c r="GFY344" s="15"/>
      <c r="GFZ344" s="15"/>
      <c r="GGA344" s="15"/>
      <c r="GGB344" s="15"/>
      <c r="GGC344" s="15"/>
      <c r="GGD344" s="15"/>
      <c r="GGE344" s="15"/>
      <c r="GGF344" s="15"/>
      <c r="GGG344" s="15"/>
      <c r="GGH344" s="15"/>
      <c r="GGI344" s="15"/>
      <c r="GGJ344" s="15"/>
      <c r="GGK344" s="15"/>
      <c r="GGL344" s="15"/>
      <c r="GGM344" s="15"/>
      <c r="GGN344" s="15"/>
      <c r="GGO344" s="15"/>
      <c r="GGP344" s="15"/>
      <c r="GGQ344" s="15"/>
      <c r="GGR344" s="15"/>
      <c r="GGS344" s="15"/>
      <c r="GGT344" s="15"/>
      <c r="GGU344" s="15"/>
      <c r="GGV344" s="15"/>
      <c r="GGW344" s="15"/>
      <c r="GGX344" s="15"/>
      <c r="GGY344" s="15"/>
      <c r="GGZ344" s="15"/>
      <c r="GHA344" s="15"/>
      <c r="GHB344" s="15"/>
      <c r="GHC344" s="15"/>
      <c r="GHD344" s="15"/>
      <c r="GHE344" s="15"/>
      <c r="GHF344" s="15"/>
      <c r="GHG344" s="15"/>
      <c r="GHH344" s="15"/>
      <c r="GHI344" s="15"/>
      <c r="GHJ344" s="15"/>
      <c r="GHK344" s="15"/>
      <c r="GHL344" s="15"/>
      <c r="GHM344" s="15"/>
      <c r="GHN344" s="15"/>
      <c r="GHO344" s="15"/>
      <c r="GHP344" s="15"/>
      <c r="GHQ344" s="15"/>
      <c r="GHR344" s="15"/>
      <c r="GHS344" s="15"/>
      <c r="GHT344" s="15"/>
      <c r="GHU344" s="15"/>
      <c r="GHV344" s="15"/>
      <c r="GHW344" s="15"/>
      <c r="GHX344" s="15"/>
      <c r="GHY344" s="15"/>
      <c r="GHZ344" s="15"/>
      <c r="GIA344" s="15"/>
      <c r="GIB344" s="15"/>
      <c r="GIC344" s="15"/>
      <c r="GID344" s="15"/>
      <c r="GIE344" s="15"/>
      <c r="GIF344" s="15"/>
      <c r="GIG344" s="15"/>
      <c r="GIH344" s="15"/>
      <c r="GII344" s="15"/>
      <c r="GIJ344" s="15"/>
      <c r="GIK344" s="15"/>
      <c r="GIL344" s="15"/>
      <c r="GIM344" s="15"/>
      <c r="GIN344" s="15"/>
      <c r="GIO344" s="15"/>
      <c r="GIP344" s="15"/>
      <c r="GIQ344" s="15"/>
      <c r="GIR344" s="15"/>
      <c r="GIS344" s="15"/>
      <c r="GIT344" s="15"/>
      <c r="GIU344" s="15"/>
      <c r="GIV344" s="15"/>
      <c r="GIW344" s="15"/>
      <c r="GIX344" s="15"/>
      <c r="GIY344" s="15"/>
      <c r="GIZ344" s="15"/>
      <c r="GJA344" s="15"/>
      <c r="GJB344" s="15"/>
      <c r="GJC344" s="15"/>
      <c r="GJD344" s="15"/>
      <c r="GJE344" s="15"/>
      <c r="GJF344" s="15"/>
      <c r="GJG344" s="15"/>
      <c r="GJH344" s="15"/>
      <c r="GJI344" s="15"/>
      <c r="GJJ344" s="15"/>
      <c r="GJK344" s="15"/>
      <c r="GJL344" s="15"/>
      <c r="GJM344" s="15"/>
      <c r="GJN344" s="15"/>
      <c r="GJO344" s="15"/>
      <c r="GJP344" s="15"/>
      <c r="GJQ344" s="15"/>
      <c r="GJR344" s="15"/>
      <c r="GJS344" s="15"/>
      <c r="GJT344" s="15"/>
      <c r="GJU344" s="15"/>
      <c r="GJV344" s="15"/>
      <c r="GJW344" s="15"/>
      <c r="GJX344" s="15"/>
      <c r="GJY344" s="15"/>
      <c r="GJZ344" s="15"/>
      <c r="GKA344" s="15"/>
      <c r="GKB344" s="15"/>
      <c r="GKC344" s="15"/>
      <c r="GKD344" s="15"/>
      <c r="GKE344" s="15"/>
      <c r="GKF344" s="15"/>
      <c r="GKG344" s="15"/>
      <c r="GKH344" s="15"/>
      <c r="GKI344" s="15"/>
      <c r="GKJ344" s="15"/>
      <c r="GKK344" s="15"/>
      <c r="GKL344" s="15"/>
      <c r="GKM344" s="15"/>
      <c r="GKN344" s="15"/>
      <c r="GKO344" s="15"/>
      <c r="GKP344" s="15"/>
      <c r="GKQ344" s="15"/>
      <c r="GKR344" s="15"/>
      <c r="GKS344" s="15"/>
      <c r="GKT344" s="15"/>
      <c r="GKU344" s="15"/>
      <c r="GKV344" s="15"/>
      <c r="GKW344" s="15"/>
      <c r="GKX344" s="15"/>
      <c r="GKY344" s="15"/>
      <c r="GKZ344" s="15"/>
      <c r="GLA344" s="15"/>
      <c r="GLB344" s="15"/>
      <c r="GLC344" s="15"/>
      <c r="GLD344" s="15"/>
      <c r="GLE344" s="15"/>
      <c r="GLF344" s="15"/>
      <c r="GLG344" s="15"/>
      <c r="GLH344" s="15"/>
      <c r="GLI344" s="15"/>
      <c r="GLJ344" s="15"/>
      <c r="GLK344" s="15"/>
      <c r="GLL344" s="15"/>
      <c r="GLM344" s="15"/>
      <c r="GLN344" s="15"/>
      <c r="GLO344" s="15"/>
      <c r="GLP344" s="15"/>
      <c r="GLQ344" s="15"/>
      <c r="GLR344" s="15"/>
      <c r="GLS344" s="15"/>
      <c r="GLT344" s="15"/>
      <c r="GLU344" s="15"/>
      <c r="GLV344" s="15"/>
      <c r="GLW344" s="15"/>
      <c r="GLX344" s="15"/>
      <c r="GLY344" s="15"/>
      <c r="GLZ344" s="15"/>
      <c r="GMA344" s="15"/>
      <c r="GMB344" s="15"/>
      <c r="GMC344" s="15"/>
      <c r="GMD344" s="15"/>
      <c r="GME344" s="15"/>
      <c r="GMF344" s="15"/>
      <c r="GMG344" s="15"/>
      <c r="GMH344" s="15"/>
      <c r="GMI344" s="15"/>
      <c r="GMJ344" s="15"/>
      <c r="GMK344" s="15"/>
      <c r="GML344" s="15"/>
      <c r="GMM344" s="15"/>
      <c r="GMN344" s="15"/>
      <c r="GMO344" s="15"/>
      <c r="GMP344" s="15"/>
      <c r="GMQ344" s="15"/>
      <c r="GMR344" s="15"/>
      <c r="GMS344" s="15"/>
      <c r="GMT344" s="15"/>
      <c r="GMU344" s="15"/>
      <c r="GMV344" s="15"/>
      <c r="GMW344" s="15"/>
      <c r="GMX344" s="15"/>
      <c r="GMY344" s="15"/>
      <c r="GMZ344" s="15"/>
      <c r="GNA344" s="15"/>
      <c r="GNB344" s="15"/>
      <c r="GNC344" s="15"/>
      <c r="GND344" s="15"/>
      <c r="GNE344" s="15"/>
      <c r="GNF344" s="15"/>
      <c r="GNG344" s="15"/>
      <c r="GNH344" s="15"/>
      <c r="GNI344" s="15"/>
      <c r="GNJ344" s="15"/>
      <c r="GNK344" s="15"/>
      <c r="GNL344" s="15"/>
      <c r="GNM344" s="15"/>
      <c r="GNN344" s="15"/>
      <c r="GNO344" s="15"/>
      <c r="GNP344" s="15"/>
      <c r="GNQ344" s="15"/>
      <c r="GNR344" s="15"/>
      <c r="GNS344" s="15"/>
      <c r="GNT344" s="15"/>
      <c r="GNU344" s="15"/>
      <c r="GNV344" s="15"/>
      <c r="GNW344" s="15"/>
      <c r="GNX344" s="15"/>
      <c r="GNY344" s="15"/>
      <c r="GNZ344" s="15"/>
      <c r="GOA344" s="15"/>
      <c r="GOB344" s="15"/>
      <c r="GOC344" s="15"/>
      <c r="GOD344" s="15"/>
      <c r="GOE344" s="15"/>
      <c r="GOF344" s="15"/>
      <c r="GOG344" s="15"/>
      <c r="GOH344" s="15"/>
      <c r="GOI344" s="15"/>
      <c r="GOJ344" s="15"/>
      <c r="GOK344" s="15"/>
      <c r="GOL344" s="15"/>
      <c r="GOM344" s="15"/>
      <c r="GON344" s="15"/>
      <c r="GOO344" s="15"/>
      <c r="GOP344" s="15"/>
      <c r="GOQ344" s="15"/>
      <c r="GOR344" s="15"/>
      <c r="GOS344" s="15"/>
      <c r="GOT344" s="15"/>
      <c r="GOU344" s="15"/>
      <c r="GOV344" s="15"/>
      <c r="GOW344" s="15"/>
      <c r="GOX344" s="15"/>
      <c r="GOY344" s="15"/>
      <c r="GOZ344" s="15"/>
      <c r="GPA344" s="15"/>
      <c r="GPB344" s="15"/>
      <c r="GPC344" s="15"/>
      <c r="GPD344" s="15"/>
      <c r="GPE344" s="15"/>
      <c r="GPF344" s="15"/>
      <c r="GPG344" s="15"/>
      <c r="GPH344" s="15"/>
      <c r="GPI344" s="15"/>
      <c r="GPJ344" s="15"/>
      <c r="GPK344" s="15"/>
      <c r="GPL344" s="15"/>
      <c r="GPM344" s="15"/>
      <c r="GPN344" s="15"/>
      <c r="GPO344" s="15"/>
      <c r="GPP344" s="15"/>
      <c r="GPQ344" s="15"/>
      <c r="GPR344" s="15"/>
      <c r="GPS344" s="15"/>
      <c r="GPT344" s="15"/>
      <c r="GPU344" s="15"/>
      <c r="GPV344" s="15"/>
      <c r="GPW344" s="15"/>
      <c r="GPX344" s="15"/>
      <c r="GPY344" s="15"/>
      <c r="GPZ344" s="15"/>
      <c r="GQA344" s="15"/>
      <c r="GQB344" s="15"/>
      <c r="GQC344" s="15"/>
      <c r="GQD344" s="15"/>
      <c r="GQE344" s="15"/>
      <c r="GQF344" s="15"/>
      <c r="GQG344" s="15"/>
      <c r="GQH344" s="15"/>
      <c r="GQI344" s="15"/>
      <c r="GQJ344" s="15"/>
      <c r="GQK344" s="15"/>
      <c r="GQL344" s="15"/>
      <c r="GQM344" s="15"/>
      <c r="GQN344" s="15"/>
      <c r="GQO344" s="15"/>
      <c r="GQP344" s="15"/>
      <c r="GQQ344" s="15"/>
      <c r="GQR344" s="15"/>
      <c r="GQS344" s="15"/>
      <c r="GQT344" s="15"/>
      <c r="GQU344" s="15"/>
      <c r="GQV344" s="15"/>
      <c r="GQW344" s="15"/>
      <c r="GQX344" s="15"/>
      <c r="GQY344" s="15"/>
      <c r="GQZ344" s="15"/>
      <c r="GRA344" s="15"/>
      <c r="GRB344" s="15"/>
      <c r="GRC344" s="15"/>
      <c r="GRD344" s="15"/>
      <c r="GRE344" s="15"/>
      <c r="GRF344" s="15"/>
      <c r="GRG344" s="15"/>
      <c r="GRH344" s="15"/>
      <c r="GRI344" s="15"/>
      <c r="GRJ344" s="15"/>
      <c r="GRK344" s="15"/>
      <c r="GRL344" s="15"/>
      <c r="GRM344" s="15"/>
      <c r="GRN344" s="15"/>
      <c r="GRO344" s="15"/>
      <c r="GRP344" s="15"/>
      <c r="GRQ344" s="15"/>
      <c r="GRR344" s="15"/>
      <c r="GRS344" s="15"/>
      <c r="GRT344" s="15"/>
      <c r="GRU344" s="15"/>
      <c r="GRV344" s="15"/>
      <c r="GRW344" s="15"/>
      <c r="GRX344" s="15"/>
      <c r="GRY344" s="15"/>
      <c r="GRZ344" s="15"/>
      <c r="GSA344" s="15"/>
      <c r="GSB344" s="15"/>
      <c r="GSC344" s="15"/>
      <c r="GSD344" s="15"/>
      <c r="GSE344" s="15"/>
      <c r="GSF344" s="15"/>
      <c r="GSG344" s="15"/>
      <c r="GSH344" s="15"/>
      <c r="GSI344" s="15"/>
      <c r="GSJ344" s="15"/>
      <c r="GSK344" s="15"/>
      <c r="GSL344" s="15"/>
      <c r="GSM344" s="15"/>
      <c r="GSN344" s="15"/>
      <c r="GSO344" s="15"/>
      <c r="GSP344" s="15"/>
      <c r="GSQ344" s="15"/>
      <c r="GSR344" s="15"/>
      <c r="GSS344" s="15"/>
      <c r="GST344" s="15"/>
      <c r="GSU344" s="15"/>
      <c r="GSV344" s="15"/>
      <c r="GSW344" s="15"/>
      <c r="GSX344" s="15"/>
      <c r="GSY344" s="15"/>
      <c r="GSZ344" s="15"/>
      <c r="GTA344" s="15"/>
      <c r="GTB344" s="15"/>
      <c r="GTC344" s="15"/>
      <c r="GTD344" s="15"/>
      <c r="GTE344" s="15"/>
      <c r="GTF344" s="15"/>
      <c r="GTG344" s="15"/>
      <c r="GTH344" s="15"/>
      <c r="GTI344" s="15"/>
      <c r="GTJ344" s="15"/>
      <c r="GTK344" s="15"/>
      <c r="GTL344" s="15"/>
      <c r="GTM344" s="15"/>
      <c r="GTN344" s="15"/>
      <c r="GTO344" s="15"/>
      <c r="GTP344" s="15"/>
      <c r="GTQ344" s="15"/>
      <c r="GTR344" s="15"/>
      <c r="GTS344" s="15"/>
      <c r="GTT344" s="15"/>
      <c r="GTU344" s="15"/>
      <c r="GTV344" s="15"/>
      <c r="GTW344" s="15"/>
      <c r="GTX344" s="15"/>
      <c r="GTY344" s="15"/>
      <c r="GTZ344" s="15"/>
      <c r="GUA344" s="15"/>
      <c r="GUB344" s="15"/>
      <c r="GUC344" s="15"/>
      <c r="GUD344" s="15"/>
      <c r="GUE344" s="15"/>
      <c r="GUF344" s="15"/>
      <c r="GUG344" s="15"/>
      <c r="GUH344" s="15"/>
      <c r="GUI344" s="15"/>
      <c r="GUJ344" s="15"/>
      <c r="GUK344" s="15"/>
      <c r="GUL344" s="15"/>
      <c r="GUM344" s="15"/>
      <c r="GUN344" s="15"/>
      <c r="GUO344" s="15"/>
      <c r="GUP344" s="15"/>
      <c r="GUQ344" s="15"/>
      <c r="GUR344" s="15"/>
      <c r="GUS344" s="15"/>
      <c r="GUT344" s="15"/>
      <c r="GUU344" s="15"/>
      <c r="GUV344" s="15"/>
      <c r="GUW344" s="15"/>
      <c r="GUX344" s="15"/>
      <c r="GUY344" s="15"/>
      <c r="GUZ344" s="15"/>
      <c r="GVA344" s="15"/>
      <c r="GVB344" s="15"/>
      <c r="GVC344" s="15"/>
      <c r="GVD344" s="15"/>
      <c r="GVE344" s="15"/>
      <c r="GVF344" s="15"/>
      <c r="GVG344" s="15"/>
      <c r="GVH344" s="15"/>
      <c r="GVI344" s="15"/>
      <c r="GVJ344" s="15"/>
      <c r="GVK344" s="15"/>
      <c r="GVL344" s="15"/>
      <c r="GVM344" s="15"/>
      <c r="GVN344" s="15"/>
      <c r="GVO344" s="15"/>
      <c r="GVP344" s="15"/>
      <c r="GVQ344" s="15"/>
      <c r="GVR344" s="15"/>
      <c r="GVS344" s="15"/>
      <c r="GVT344" s="15"/>
      <c r="GVU344" s="15"/>
      <c r="GVV344" s="15"/>
      <c r="GVW344" s="15"/>
      <c r="GVX344" s="15"/>
      <c r="GVY344" s="15"/>
      <c r="GVZ344" s="15"/>
      <c r="GWA344" s="15"/>
      <c r="GWB344" s="15"/>
      <c r="GWC344" s="15"/>
      <c r="GWD344" s="15"/>
      <c r="GWE344" s="15"/>
      <c r="GWF344" s="15"/>
      <c r="GWG344" s="15"/>
      <c r="GWH344" s="15"/>
      <c r="GWI344" s="15"/>
      <c r="GWJ344" s="15"/>
      <c r="GWK344" s="15"/>
      <c r="GWL344" s="15"/>
      <c r="GWM344" s="15"/>
      <c r="GWN344" s="15"/>
      <c r="GWO344" s="15"/>
      <c r="GWP344" s="15"/>
      <c r="GWQ344" s="15"/>
      <c r="GWR344" s="15"/>
      <c r="GWS344" s="15"/>
      <c r="GWT344" s="15"/>
      <c r="GWU344" s="15"/>
      <c r="GWV344" s="15"/>
      <c r="GWW344" s="15"/>
      <c r="GWX344" s="15"/>
      <c r="GWY344" s="15"/>
      <c r="GWZ344" s="15"/>
      <c r="GXA344" s="15"/>
      <c r="GXB344" s="15"/>
      <c r="GXC344" s="15"/>
      <c r="GXD344" s="15"/>
      <c r="GXE344" s="15"/>
      <c r="GXF344" s="15"/>
      <c r="GXG344" s="15"/>
      <c r="GXH344" s="15"/>
      <c r="GXI344" s="15"/>
      <c r="GXJ344" s="15"/>
      <c r="GXK344" s="15"/>
      <c r="GXL344" s="15"/>
      <c r="GXM344" s="15"/>
      <c r="GXN344" s="15"/>
      <c r="GXO344" s="15"/>
      <c r="GXP344" s="15"/>
      <c r="GXQ344" s="15"/>
      <c r="GXR344" s="15"/>
      <c r="GXS344" s="15"/>
      <c r="GXT344" s="15"/>
      <c r="GXU344" s="15"/>
      <c r="GXV344" s="15"/>
      <c r="GXW344" s="15"/>
      <c r="GXX344" s="15"/>
      <c r="GXY344" s="15"/>
      <c r="GXZ344" s="15"/>
      <c r="GYA344" s="15"/>
      <c r="GYB344" s="15"/>
      <c r="GYC344" s="15"/>
      <c r="GYD344" s="15"/>
      <c r="GYE344" s="15"/>
      <c r="GYF344" s="15"/>
      <c r="GYG344" s="15"/>
      <c r="GYH344" s="15"/>
      <c r="GYI344" s="15"/>
      <c r="GYJ344" s="15"/>
      <c r="GYK344" s="15"/>
      <c r="GYL344" s="15"/>
      <c r="GYM344" s="15"/>
      <c r="GYN344" s="15"/>
      <c r="GYO344" s="15"/>
      <c r="GYP344" s="15"/>
      <c r="GYQ344" s="15"/>
      <c r="GYR344" s="15"/>
      <c r="GYS344" s="15"/>
      <c r="GYT344" s="15"/>
      <c r="GYU344" s="15"/>
      <c r="GYV344" s="15"/>
      <c r="GYW344" s="15"/>
      <c r="GYX344" s="15"/>
      <c r="GYY344" s="15"/>
      <c r="GYZ344" s="15"/>
      <c r="GZA344" s="15"/>
      <c r="GZB344" s="15"/>
      <c r="GZC344" s="15"/>
      <c r="GZD344" s="15"/>
      <c r="GZE344" s="15"/>
      <c r="GZF344" s="15"/>
      <c r="GZG344" s="15"/>
      <c r="GZH344" s="15"/>
      <c r="GZI344" s="15"/>
      <c r="GZJ344" s="15"/>
      <c r="GZK344" s="15"/>
      <c r="GZL344" s="15"/>
      <c r="GZM344" s="15"/>
      <c r="GZN344" s="15"/>
      <c r="GZO344" s="15"/>
      <c r="GZP344" s="15"/>
      <c r="GZQ344" s="15"/>
      <c r="GZR344" s="15"/>
      <c r="GZS344" s="15"/>
      <c r="GZT344" s="15"/>
      <c r="GZU344" s="15"/>
      <c r="GZV344" s="15"/>
      <c r="GZW344" s="15"/>
      <c r="GZX344" s="15"/>
      <c r="GZY344" s="15"/>
      <c r="GZZ344" s="15"/>
      <c r="HAA344" s="15"/>
      <c r="HAB344" s="15"/>
      <c r="HAC344" s="15"/>
      <c r="HAD344" s="15"/>
      <c r="HAE344" s="15"/>
      <c r="HAF344" s="15"/>
      <c r="HAG344" s="15"/>
      <c r="HAH344" s="15"/>
      <c r="HAI344" s="15"/>
      <c r="HAJ344" s="15"/>
      <c r="HAK344" s="15"/>
      <c r="HAL344" s="15"/>
      <c r="HAM344" s="15"/>
      <c r="HAN344" s="15"/>
      <c r="HAO344" s="15"/>
      <c r="HAP344" s="15"/>
      <c r="HAQ344" s="15"/>
      <c r="HAR344" s="15"/>
      <c r="HAS344" s="15"/>
      <c r="HAT344" s="15"/>
      <c r="HAU344" s="15"/>
      <c r="HAV344" s="15"/>
      <c r="HAW344" s="15"/>
      <c r="HAX344" s="15"/>
      <c r="HAY344" s="15"/>
      <c r="HAZ344" s="15"/>
      <c r="HBA344" s="15"/>
      <c r="HBB344" s="15"/>
      <c r="HBC344" s="15"/>
      <c r="HBD344" s="15"/>
      <c r="HBE344" s="15"/>
      <c r="HBF344" s="15"/>
      <c r="HBG344" s="15"/>
      <c r="HBH344" s="15"/>
      <c r="HBI344" s="15"/>
      <c r="HBJ344" s="15"/>
      <c r="HBK344" s="15"/>
      <c r="HBL344" s="15"/>
      <c r="HBM344" s="15"/>
      <c r="HBN344" s="15"/>
      <c r="HBO344" s="15"/>
      <c r="HBP344" s="15"/>
      <c r="HBQ344" s="15"/>
      <c r="HBR344" s="15"/>
      <c r="HBS344" s="15"/>
      <c r="HBT344" s="15"/>
      <c r="HBU344" s="15"/>
      <c r="HBV344" s="15"/>
      <c r="HBW344" s="15"/>
      <c r="HBX344" s="15"/>
      <c r="HBY344" s="15"/>
      <c r="HBZ344" s="15"/>
      <c r="HCA344" s="15"/>
      <c r="HCB344" s="15"/>
      <c r="HCC344" s="15"/>
      <c r="HCD344" s="15"/>
      <c r="HCE344" s="15"/>
      <c r="HCF344" s="15"/>
      <c r="HCG344" s="15"/>
      <c r="HCH344" s="15"/>
      <c r="HCI344" s="15"/>
      <c r="HCJ344" s="15"/>
      <c r="HCK344" s="15"/>
      <c r="HCL344" s="15"/>
      <c r="HCM344" s="15"/>
      <c r="HCN344" s="15"/>
      <c r="HCO344" s="15"/>
      <c r="HCP344" s="15"/>
      <c r="HCQ344" s="15"/>
      <c r="HCR344" s="15"/>
      <c r="HCS344" s="15"/>
      <c r="HCT344" s="15"/>
      <c r="HCU344" s="15"/>
      <c r="HCV344" s="15"/>
      <c r="HCW344" s="15"/>
      <c r="HCX344" s="15"/>
      <c r="HCY344" s="15"/>
      <c r="HCZ344" s="15"/>
      <c r="HDA344" s="15"/>
      <c r="HDB344" s="15"/>
      <c r="HDC344" s="15"/>
      <c r="HDD344" s="15"/>
      <c r="HDE344" s="15"/>
      <c r="HDF344" s="15"/>
      <c r="HDG344" s="15"/>
      <c r="HDH344" s="15"/>
      <c r="HDI344" s="15"/>
      <c r="HDJ344" s="15"/>
      <c r="HDK344" s="15"/>
      <c r="HDL344" s="15"/>
      <c r="HDM344" s="15"/>
      <c r="HDN344" s="15"/>
      <c r="HDO344" s="15"/>
      <c r="HDP344" s="15"/>
      <c r="HDQ344" s="15"/>
      <c r="HDR344" s="15"/>
      <c r="HDS344" s="15"/>
      <c r="HDT344" s="15"/>
      <c r="HDU344" s="15"/>
      <c r="HDV344" s="15"/>
      <c r="HDW344" s="15"/>
      <c r="HDX344" s="15"/>
      <c r="HDY344" s="15"/>
      <c r="HDZ344" s="15"/>
      <c r="HEA344" s="15"/>
      <c r="HEB344" s="15"/>
      <c r="HEC344" s="15"/>
      <c r="HED344" s="15"/>
      <c r="HEE344" s="15"/>
      <c r="HEF344" s="15"/>
      <c r="HEG344" s="15"/>
      <c r="HEH344" s="15"/>
      <c r="HEI344" s="15"/>
      <c r="HEJ344" s="15"/>
      <c r="HEK344" s="15"/>
      <c r="HEL344" s="15"/>
      <c r="HEM344" s="15"/>
      <c r="HEN344" s="15"/>
      <c r="HEO344" s="15"/>
      <c r="HEP344" s="15"/>
      <c r="HEQ344" s="15"/>
      <c r="HER344" s="15"/>
      <c r="HES344" s="15"/>
      <c r="HET344" s="15"/>
      <c r="HEU344" s="15"/>
      <c r="HEV344" s="15"/>
      <c r="HEW344" s="15"/>
      <c r="HEX344" s="15"/>
      <c r="HEY344" s="15"/>
      <c r="HEZ344" s="15"/>
      <c r="HFA344" s="15"/>
      <c r="HFB344" s="15"/>
      <c r="HFC344" s="15"/>
      <c r="HFD344" s="15"/>
      <c r="HFE344" s="15"/>
      <c r="HFF344" s="15"/>
      <c r="HFG344" s="15"/>
      <c r="HFH344" s="15"/>
      <c r="HFI344" s="15"/>
      <c r="HFJ344" s="15"/>
      <c r="HFK344" s="15"/>
      <c r="HFL344" s="15"/>
      <c r="HFM344" s="15"/>
      <c r="HFN344" s="15"/>
      <c r="HFO344" s="15"/>
      <c r="HFP344" s="15"/>
      <c r="HFQ344" s="15"/>
      <c r="HFR344" s="15"/>
      <c r="HFS344" s="15"/>
      <c r="HFT344" s="15"/>
      <c r="HFU344" s="15"/>
      <c r="HFV344" s="15"/>
      <c r="HFW344" s="15"/>
      <c r="HFX344" s="15"/>
      <c r="HFY344" s="15"/>
      <c r="HFZ344" s="15"/>
      <c r="HGA344" s="15"/>
      <c r="HGB344" s="15"/>
      <c r="HGC344" s="15"/>
      <c r="HGD344" s="15"/>
      <c r="HGE344" s="15"/>
      <c r="HGF344" s="15"/>
      <c r="HGG344" s="15"/>
      <c r="HGH344" s="15"/>
      <c r="HGI344" s="15"/>
      <c r="HGJ344" s="15"/>
      <c r="HGK344" s="15"/>
      <c r="HGL344" s="15"/>
      <c r="HGM344" s="15"/>
      <c r="HGN344" s="15"/>
      <c r="HGO344" s="15"/>
      <c r="HGP344" s="15"/>
      <c r="HGQ344" s="15"/>
      <c r="HGR344" s="15"/>
      <c r="HGS344" s="15"/>
      <c r="HGT344" s="15"/>
      <c r="HGU344" s="15"/>
      <c r="HGV344" s="15"/>
      <c r="HGW344" s="15"/>
      <c r="HGX344" s="15"/>
      <c r="HGY344" s="15"/>
      <c r="HGZ344" s="15"/>
      <c r="HHA344" s="15"/>
      <c r="HHB344" s="15"/>
      <c r="HHC344" s="15"/>
      <c r="HHD344" s="15"/>
      <c r="HHE344" s="15"/>
      <c r="HHF344" s="15"/>
      <c r="HHG344" s="15"/>
      <c r="HHH344" s="15"/>
      <c r="HHI344" s="15"/>
      <c r="HHJ344" s="15"/>
      <c r="HHK344" s="15"/>
      <c r="HHL344" s="15"/>
      <c r="HHM344" s="15"/>
      <c r="HHN344" s="15"/>
      <c r="HHO344" s="15"/>
      <c r="HHP344" s="15"/>
      <c r="HHQ344" s="15"/>
      <c r="HHR344" s="15"/>
      <c r="HHS344" s="15"/>
      <c r="HHT344" s="15"/>
      <c r="HHU344" s="15"/>
      <c r="HHV344" s="15"/>
      <c r="HHW344" s="15"/>
      <c r="HHX344" s="15"/>
      <c r="HHY344" s="15"/>
      <c r="HHZ344" s="15"/>
      <c r="HIA344" s="15"/>
      <c r="HIB344" s="15"/>
      <c r="HIC344" s="15"/>
      <c r="HID344" s="15"/>
      <c r="HIE344" s="15"/>
      <c r="HIF344" s="15"/>
      <c r="HIG344" s="15"/>
      <c r="HIH344" s="15"/>
      <c r="HII344" s="15"/>
      <c r="HIJ344" s="15"/>
      <c r="HIK344" s="15"/>
      <c r="HIL344" s="15"/>
      <c r="HIM344" s="15"/>
      <c r="HIN344" s="15"/>
      <c r="HIO344" s="15"/>
      <c r="HIP344" s="15"/>
      <c r="HIQ344" s="15"/>
      <c r="HIR344" s="15"/>
      <c r="HIS344" s="15"/>
      <c r="HIT344" s="15"/>
      <c r="HIU344" s="15"/>
      <c r="HIV344" s="15"/>
      <c r="HIW344" s="15"/>
      <c r="HIX344" s="15"/>
      <c r="HIY344" s="15"/>
      <c r="HIZ344" s="15"/>
      <c r="HJA344" s="15"/>
      <c r="HJB344" s="15"/>
      <c r="HJC344" s="15"/>
      <c r="HJD344" s="15"/>
      <c r="HJE344" s="15"/>
      <c r="HJF344" s="15"/>
      <c r="HJG344" s="15"/>
      <c r="HJH344" s="15"/>
      <c r="HJI344" s="15"/>
      <c r="HJJ344" s="15"/>
      <c r="HJK344" s="15"/>
      <c r="HJL344" s="15"/>
      <c r="HJM344" s="15"/>
      <c r="HJN344" s="15"/>
      <c r="HJO344" s="15"/>
      <c r="HJP344" s="15"/>
      <c r="HJQ344" s="15"/>
      <c r="HJR344" s="15"/>
      <c r="HJS344" s="15"/>
      <c r="HJT344" s="15"/>
      <c r="HJU344" s="15"/>
      <c r="HJV344" s="15"/>
      <c r="HJW344" s="15"/>
      <c r="HJX344" s="15"/>
      <c r="HJY344" s="15"/>
      <c r="HJZ344" s="15"/>
      <c r="HKA344" s="15"/>
      <c r="HKB344" s="15"/>
      <c r="HKC344" s="15"/>
      <c r="HKD344" s="15"/>
      <c r="HKE344" s="15"/>
      <c r="HKF344" s="15"/>
      <c r="HKG344" s="15"/>
      <c r="HKH344" s="15"/>
      <c r="HKI344" s="15"/>
      <c r="HKJ344" s="15"/>
      <c r="HKK344" s="15"/>
      <c r="HKL344" s="15"/>
      <c r="HKM344" s="15"/>
      <c r="HKN344" s="15"/>
      <c r="HKO344" s="15"/>
      <c r="HKP344" s="15"/>
      <c r="HKQ344" s="15"/>
      <c r="HKR344" s="15"/>
      <c r="HKS344" s="15"/>
      <c r="HKT344" s="15"/>
      <c r="HKU344" s="15"/>
      <c r="HKV344" s="15"/>
      <c r="HKW344" s="15"/>
      <c r="HKX344" s="15"/>
      <c r="HKY344" s="15"/>
      <c r="HKZ344" s="15"/>
      <c r="HLA344" s="15"/>
      <c r="HLB344" s="15"/>
      <c r="HLC344" s="15"/>
      <c r="HLD344" s="15"/>
      <c r="HLE344" s="15"/>
      <c r="HLF344" s="15"/>
      <c r="HLG344" s="15"/>
      <c r="HLH344" s="15"/>
      <c r="HLI344" s="15"/>
      <c r="HLJ344" s="15"/>
      <c r="HLK344" s="15"/>
      <c r="HLL344" s="15"/>
      <c r="HLM344" s="15"/>
      <c r="HLN344" s="15"/>
      <c r="HLO344" s="15"/>
      <c r="HLP344" s="15"/>
      <c r="HLQ344" s="15"/>
      <c r="HLR344" s="15"/>
      <c r="HLS344" s="15"/>
      <c r="HLT344" s="15"/>
      <c r="HLU344" s="15"/>
      <c r="HLV344" s="15"/>
      <c r="HLW344" s="15"/>
      <c r="HLX344" s="15"/>
      <c r="HLY344" s="15"/>
      <c r="HLZ344" s="15"/>
      <c r="HMA344" s="15"/>
      <c r="HMB344" s="15"/>
      <c r="HMC344" s="15"/>
      <c r="HMD344" s="15"/>
      <c r="HME344" s="15"/>
      <c r="HMF344" s="15"/>
      <c r="HMG344" s="15"/>
      <c r="HMH344" s="15"/>
      <c r="HMI344" s="15"/>
      <c r="HMJ344" s="15"/>
      <c r="HMK344" s="15"/>
      <c r="HML344" s="15"/>
      <c r="HMM344" s="15"/>
      <c r="HMN344" s="15"/>
      <c r="HMO344" s="15"/>
      <c r="HMP344" s="15"/>
      <c r="HMQ344" s="15"/>
      <c r="HMR344" s="15"/>
      <c r="HMS344" s="15"/>
      <c r="HMT344" s="15"/>
      <c r="HMU344" s="15"/>
      <c r="HMV344" s="15"/>
      <c r="HMW344" s="15"/>
      <c r="HMX344" s="15"/>
      <c r="HMY344" s="15"/>
      <c r="HMZ344" s="15"/>
      <c r="HNA344" s="15"/>
      <c r="HNB344" s="15"/>
      <c r="HNC344" s="15"/>
      <c r="HND344" s="15"/>
      <c r="HNE344" s="15"/>
      <c r="HNF344" s="15"/>
      <c r="HNG344" s="15"/>
      <c r="HNH344" s="15"/>
      <c r="HNI344" s="15"/>
      <c r="HNJ344" s="15"/>
      <c r="HNK344" s="15"/>
      <c r="HNL344" s="15"/>
      <c r="HNM344" s="15"/>
      <c r="HNN344" s="15"/>
      <c r="HNO344" s="15"/>
      <c r="HNP344" s="15"/>
      <c r="HNQ344" s="15"/>
      <c r="HNR344" s="15"/>
      <c r="HNS344" s="15"/>
      <c r="HNT344" s="15"/>
      <c r="HNU344" s="15"/>
      <c r="HNV344" s="15"/>
      <c r="HNW344" s="15"/>
      <c r="HNX344" s="15"/>
      <c r="HNY344" s="15"/>
      <c r="HNZ344" s="15"/>
      <c r="HOA344" s="15"/>
      <c r="HOB344" s="15"/>
      <c r="HOC344" s="15"/>
      <c r="HOD344" s="15"/>
      <c r="HOE344" s="15"/>
      <c r="HOF344" s="15"/>
      <c r="HOG344" s="15"/>
      <c r="HOH344" s="15"/>
      <c r="HOI344" s="15"/>
      <c r="HOJ344" s="15"/>
      <c r="HOK344" s="15"/>
      <c r="HOL344" s="15"/>
      <c r="HOM344" s="15"/>
      <c r="HON344" s="15"/>
      <c r="HOO344" s="15"/>
      <c r="HOP344" s="15"/>
      <c r="HOQ344" s="15"/>
      <c r="HOR344" s="15"/>
      <c r="HOS344" s="15"/>
      <c r="HOT344" s="15"/>
      <c r="HOU344" s="15"/>
      <c r="HOV344" s="15"/>
      <c r="HOW344" s="15"/>
      <c r="HOX344" s="15"/>
      <c r="HOY344" s="15"/>
      <c r="HOZ344" s="15"/>
      <c r="HPA344" s="15"/>
      <c r="HPB344" s="15"/>
      <c r="HPC344" s="15"/>
      <c r="HPD344" s="15"/>
      <c r="HPE344" s="15"/>
      <c r="HPF344" s="15"/>
      <c r="HPG344" s="15"/>
      <c r="HPH344" s="15"/>
      <c r="HPI344" s="15"/>
      <c r="HPJ344" s="15"/>
      <c r="HPK344" s="15"/>
      <c r="HPL344" s="15"/>
      <c r="HPM344" s="15"/>
      <c r="HPN344" s="15"/>
      <c r="HPO344" s="15"/>
      <c r="HPP344" s="15"/>
      <c r="HPQ344" s="15"/>
      <c r="HPR344" s="15"/>
      <c r="HPS344" s="15"/>
      <c r="HPT344" s="15"/>
      <c r="HPU344" s="15"/>
      <c r="HPV344" s="15"/>
      <c r="HPW344" s="15"/>
      <c r="HPX344" s="15"/>
      <c r="HPY344" s="15"/>
      <c r="HPZ344" s="15"/>
      <c r="HQA344" s="15"/>
      <c r="HQB344" s="15"/>
      <c r="HQC344" s="15"/>
      <c r="HQD344" s="15"/>
      <c r="HQE344" s="15"/>
      <c r="HQF344" s="15"/>
      <c r="HQG344" s="15"/>
      <c r="HQH344" s="15"/>
      <c r="HQI344" s="15"/>
      <c r="HQJ344" s="15"/>
      <c r="HQK344" s="15"/>
      <c r="HQL344" s="15"/>
      <c r="HQM344" s="15"/>
      <c r="HQN344" s="15"/>
      <c r="HQO344" s="15"/>
      <c r="HQP344" s="15"/>
      <c r="HQQ344" s="15"/>
      <c r="HQR344" s="15"/>
      <c r="HQS344" s="15"/>
      <c r="HQT344" s="15"/>
      <c r="HQU344" s="15"/>
      <c r="HQV344" s="15"/>
      <c r="HQW344" s="15"/>
      <c r="HQX344" s="15"/>
      <c r="HQY344" s="15"/>
      <c r="HQZ344" s="15"/>
      <c r="HRA344" s="15"/>
      <c r="HRB344" s="15"/>
      <c r="HRC344" s="15"/>
      <c r="HRD344" s="15"/>
      <c r="HRE344" s="15"/>
      <c r="HRF344" s="15"/>
      <c r="HRG344" s="15"/>
      <c r="HRH344" s="15"/>
      <c r="HRI344" s="15"/>
      <c r="HRJ344" s="15"/>
      <c r="HRK344" s="15"/>
      <c r="HRL344" s="15"/>
      <c r="HRM344" s="15"/>
      <c r="HRN344" s="15"/>
      <c r="HRO344" s="15"/>
      <c r="HRP344" s="15"/>
      <c r="HRQ344" s="15"/>
      <c r="HRR344" s="15"/>
      <c r="HRS344" s="15"/>
      <c r="HRT344" s="15"/>
      <c r="HRU344" s="15"/>
      <c r="HRV344" s="15"/>
      <c r="HRW344" s="15"/>
      <c r="HRX344" s="15"/>
      <c r="HRY344" s="15"/>
      <c r="HRZ344" s="15"/>
      <c r="HSA344" s="15"/>
      <c r="HSB344" s="15"/>
      <c r="HSC344" s="15"/>
      <c r="HSD344" s="15"/>
      <c r="HSE344" s="15"/>
      <c r="HSF344" s="15"/>
      <c r="HSG344" s="15"/>
      <c r="HSH344" s="15"/>
      <c r="HSI344" s="15"/>
      <c r="HSJ344" s="15"/>
      <c r="HSK344" s="15"/>
      <c r="HSL344" s="15"/>
      <c r="HSM344" s="15"/>
      <c r="HSN344" s="15"/>
      <c r="HSO344" s="15"/>
      <c r="HSP344" s="15"/>
      <c r="HSQ344" s="15"/>
      <c r="HSR344" s="15"/>
      <c r="HSS344" s="15"/>
      <c r="HST344" s="15"/>
      <c r="HSU344" s="15"/>
      <c r="HSV344" s="15"/>
      <c r="HSW344" s="15"/>
      <c r="HSX344" s="15"/>
      <c r="HSY344" s="15"/>
      <c r="HSZ344" s="15"/>
      <c r="HTA344" s="15"/>
      <c r="HTB344" s="15"/>
      <c r="HTC344" s="15"/>
      <c r="HTD344" s="15"/>
      <c r="HTE344" s="15"/>
      <c r="HTF344" s="15"/>
      <c r="HTG344" s="15"/>
      <c r="HTH344" s="15"/>
      <c r="HTI344" s="15"/>
      <c r="HTJ344" s="15"/>
      <c r="HTK344" s="15"/>
      <c r="HTL344" s="15"/>
      <c r="HTM344" s="15"/>
      <c r="HTN344" s="15"/>
      <c r="HTO344" s="15"/>
      <c r="HTP344" s="15"/>
      <c r="HTQ344" s="15"/>
      <c r="HTR344" s="15"/>
      <c r="HTS344" s="15"/>
      <c r="HTT344" s="15"/>
      <c r="HTU344" s="15"/>
      <c r="HTV344" s="15"/>
      <c r="HTW344" s="15"/>
      <c r="HTX344" s="15"/>
      <c r="HTY344" s="15"/>
      <c r="HTZ344" s="15"/>
      <c r="HUA344" s="15"/>
      <c r="HUB344" s="15"/>
      <c r="HUC344" s="15"/>
      <c r="HUD344" s="15"/>
      <c r="HUE344" s="15"/>
      <c r="HUF344" s="15"/>
      <c r="HUG344" s="15"/>
      <c r="HUH344" s="15"/>
      <c r="HUI344" s="15"/>
      <c r="HUJ344" s="15"/>
      <c r="HUK344" s="15"/>
      <c r="HUL344" s="15"/>
      <c r="HUM344" s="15"/>
      <c r="HUN344" s="15"/>
      <c r="HUO344" s="15"/>
      <c r="HUP344" s="15"/>
      <c r="HUQ344" s="15"/>
      <c r="HUR344" s="15"/>
      <c r="HUS344" s="15"/>
      <c r="HUT344" s="15"/>
      <c r="HUU344" s="15"/>
      <c r="HUV344" s="15"/>
      <c r="HUW344" s="15"/>
      <c r="HUX344" s="15"/>
      <c r="HUY344" s="15"/>
      <c r="HUZ344" s="15"/>
      <c r="HVA344" s="15"/>
      <c r="HVB344" s="15"/>
      <c r="HVC344" s="15"/>
      <c r="HVD344" s="15"/>
      <c r="HVE344" s="15"/>
      <c r="HVF344" s="15"/>
      <c r="HVG344" s="15"/>
      <c r="HVH344" s="15"/>
      <c r="HVI344" s="15"/>
      <c r="HVJ344" s="15"/>
      <c r="HVK344" s="15"/>
      <c r="HVL344" s="15"/>
      <c r="HVM344" s="15"/>
      <c r="HVN344" s="15"/>
      <c r="HVO344" s="15"/>
      <c r="HVP344" s="15"/>
      <c r="HVQ344" s="15"/>
      <c r="HVR344" s="15"/>
      <c r="HVS344" s="15"/>
      <c r="HVT344" s="15"/>
      <c r="HVU344" s="15"/>
      <c r="HVV344" s="15"/>
      <c r="HVW344" s="15"/>
      <c r="HVX344" s="15"/>
      <c r="HVY344" s="15"/>
      <c r="HVZ344" s="15"/>
      <c r="HWA344" s="15"/>
      <c r="HWB344" s="15"/>
      <c r="HWC344" s="15"/>
      <c r="HWD344" s="15"/>
      <c r="HWE344" s="15"/>
      <c r="HWF344" s="15"/>
      <c r="HWG344" s="15"/>
      <c r="HWH344" s="15"/>
      <c r="HWI344" s="15"/>
      <c r="HWJ344" s="15"/>
      <c r="HWK344" s="15"/>
      <c r="HWL344" s="15"/>
      <c r="HWM344" s="15"/>
      <c r="HWN344" s="15"/>
      <c r="HWO344" s="15"/>
      <c r="HWP344" s="15"/>
      <c r="HWQ344" s="15"/>
      <c r="HWR344" s="15"/>
      <c r="HWS344" s="15"/>
      <c r="HWT344" s="15"/>
      <c r="HWU344" s="15"/>
      <c r="HWV344" s="15"/>
      <c r="HWW344" s="15"/>
      <c r="HWX344" s="15"/>
      <c r="HWY344" s="15"/>
      <c r="HWZ344" s="15"/>
      <c r="HXA344" s="15"/>
      <c r="HXB344" s="15"/>
      <c r="HXC344" s="15"/>
      <c r="HXD344" s="15"/>
      <c r="HXE344" s="15"/>
      <c r="HXF344" s="15"/>
      <c r="HXG344" s="15"/>
      <c r="HXH344" s="15"/>
      <c r="HXI344" s="15"/>
      <c r="HXJ344" s="15"/>
      <c r="HXK344" s="15"/>
      <c r="HXL344" s="15"/>
      <c r="HXM344" s="15"/>
      <c r="HXN344" s="15"/>
      <c r="HXO344" s="15"/>
      <c r="HXP344" s="15"/>
      <c r="HXQ344" s="15"/>
      <c r="HXR344" s="15"/>
      <c r="HXS344" s="15"/>
      <c r="HXT344" s="15"/>
      <c r="HXU344" s="15"/>
      <c r="HXV344" s="15"/>
      <c r="HXW344" s="15"/>
      <c r="HXX344" s="15"/>
      <c r="HXY344" s="15"/>
      <c r="HXZ344" s="15"/>
      <c r="HYA344" s="15"/>
      <c r="HYB344" s="15"/>
      <c r="HYC344" s="15"/>
      <c r="HYD344" s="15"/>
      <c r="HYE344" s="15"/>
      <c r="HYF344" s="15"/>
      <c r="HYG344" s="15"/>
      <c r="HYH344" s="15"/>
      <c r="HYI344" s="15"/>
      <c r="HYJ344" s="15"/>
      <c r="HYK344" s="15"/>
      <c r="HYL344" s="15"/>
      <c r="HYM344" s="15"/>
      <c r="HYN344" s="15"/>
      <c r="HYO344" s="15"/>
      <c r="HYP344" s="15"/>
      <c r="HYQ344" s="15"/>
      <c r="HYR344" s="15"/>
      <c r="HYS344" s="15"/>
      <c r="HYT344" s="15"/>
      <c r="HYU344" s="15"/>
      <c r="HYV344" s="15"/>
      <c r="HYW344" s="15"/>
      <c r="HYX344" s="15"/>
      <c r="HYY344" s="15"/>
      <c r="HYZ344" s="15"/>
      <c r="HZA344" s="15"/>
      <c r="HZB344" s="15"/>
      <c r="HZC344" s="15"/>
      <c r="HZD344" s="15"/>
      <c r="HZE344" s="15"/>
      <c r="HZF344" s="15"/>
      <c r="HZG344" s="15"/>
      <c r="HZH344" s="15"/>
      <c r="HZI344" s="15"/>
      <c r="HZJ344" s="15"/>
      <c r="HZK344" s="15"/>
      <c r="HZL344" s="15"/>
      <c r="HZM344" s="15"/>
      <c r="HZN344" s="15"/>
      <c r="HZO344" s="15"/>
      <c r="HZP344" s="15"/>
      <c r="HZQ344" s="15"/>
      <c r="HZR344" s="15"/>
      <c r="HZS344" s="15"/>
      <c r="HZT344" s="15"/>
      <c r="HZU344" s="15"/>
      <c r="HZV344" s="15"/>
      <c r="HZW344" s="15"/>
      <c r="HZX344" s="15"/>
      <c r="HZY344" s="15"/>
      <c r="HZZ344" s="15"/>
      <c r="IAA344" s="15"/>
      <c r="IAB344" s="15"/>
      <c r="IAC344" s="15"/>
      <c r="IAD344" s="15"/>
      <c r="IAE344" s="15"/>
      <c r="IAF344" s="15"/>
      <c r="IAG344" s="15"/>
      <c r="IAH344" s="15"/>
      <c r="IAI344" s="15"/>
      <c r="IAJ344" s="15"/>
      <c r="IAK344" s="15"/>
      <c r="IAL344" s="15"/>
      <c r="IAM344" s="15"/>
      <c r="IAN344" s="15"/>
      <c r="IAO344" s="15"/>
      <c r="IAP344" s="15"/>
      <c r="IAQ344" s="15"/>
      <c r="IAR344" s="15"/>
      <c r="IAS344" s="15"/>
      <c r="IAT344" s="15"/>
      <c r="IAU344" s="15"/>
      <c r="IAV344" s="15"/>
      <c r="IAW344" s="15"/>
      <c r="IAX344" s="15"/>
      <c r="IAY344" s="15"/>
      <c r="IAZ344" s="15"/>
      <c r="IBA344" s="15"/>
      <c r="IBB344" s="15"/>
      <c r="IBC344" s="15"/>
      <c r="IBD344" s="15"/>
      <c r="IBE344" s="15"/>
      <c r="IBF344" s="15"/>
      <c r="IBG344" s="15"/>
      <c r="IBH344" s="15"/>
      <c r="IBI344" s="15"/>
      <c r="IBJ344" s="15"/>
      <c r="IBK344" s="15"/>
      <c r="IBL344" s="15"/>
      <c r="IBM344" s="15"/>
      <c r="IBN344" s="15"/>
      <c r="IBO344" s="15"/>
      <c r="IBP344" s="15"/>
      <c r="IBQ344" s="15"/>
      <c r="IBR344" s="15"/>
      <c r="IBS344" s="15"/>
      <c r="IBT344" s="15"/>
      <c r="IBU344" s="15"/>
      <c r="IBV344" s="15"/>
      <c r="IBW344" s="15"/>
      <c r="IBX344" s="15"/>
      <c r="IBY344" s="15"/>
      <c r="IBZ344" s="15"/>
      <c r="ICA344" s="15"/>
      <c r="ICB344" s="15"/>
      <c r="ICC344" s="15"/>
      <c r="ICD344" s="15"/>
      <c r="ICE344" s="15"/>
      <c r="ICF344" s="15"/>
      <c r="ICG344" s="15"/>
      <c r="ICH344" s="15"/>
      <c r="ICI344" s="15"/>
      <c r="ICJ344" s="15"/>
      <c r="ICK344" s="15"/>
      <c r="ICL344" s="15"/>
      <c r="ICM344" s="15"/>
      <c r="ICN344" s="15"/>
      <c r="ICO344" s="15"/>
      <c r="ICP344" s="15"/>
      <c r="ICQ344" s="15"/>
      <c r="ICR344" s="15"/>
      <c r="ICS344" s="15"/>
      <c r="ICT344" s="15"/>
      <c r="ICU344" s="15"/>
      <c r="ICV344" s="15"/>
      <c r="ICW344" s="15"/>
      <c r="ICX344" s="15"/>
      <c r="ICY344" s="15"/>
      <c r="ICZ344" s="15"/>
      <c r="IDA344" s="15"/>
      <c r="IDB344" s="15"/>
      <c r="IDC344" s="15"/>
      <c r="IDD344" s="15"/>
      <c r="IDE344" s="15"/>
      <c r="IDF344" s="15"/>
      <c r="IDG344" s="15"/>
      <c r="IDH344" s="15"/>
      <c r="IDI344" s="15"/>
      <c r="IDJ344" s="15"/>
      <c r="IDK344" s="15"/>
      <c r="IDL344" s="15"/>
      <c r="IDM344" s="15"/>
      <c r="IDN344" s="15"/>
      <c r="IDO344" s="15"/>
      <c r="IDP344" s="15"/>
      <c r="IDQ344" s="15"/>
      <c r="IDR344" s="15"/>
      <c r="IDS344" s="15"/>
      <c r="IDT344" s="15"/>
      <c r="IDU344" s="15"/>
      <c r="IDV344" s="15"/>
      <c r="IDW344" s="15"/>
      <c r="IDX344" s="15"/>
      <c r="IDY344" s="15"/>
      <c r="IDZ344" s="15"/>
      <c r="IEA344" s="15"/>
      <c r="IEB344" s="15"/>
      <c r="IEC344" s="15"/>
      <c r="IED344" s="15"/>
      <c r="IEE344" s="15"/>
      <c r="IEF344" s="15"/>
      <c r="IEG344" s="15"/>
      <c r="IEH344" s="15"/>
      <c r="IEI344" s="15"/>
      <c r="IEJ344" s="15"/>
      <c r="IEK344" s="15"/>
      <c r="IEL344" s="15"/>
      <c r="IEM344" s="15"/>
      <c r="IEN344" s="15"/>
      <c r="IEO344" s="15"/>
      <c r="IEP344" s="15"/>
      <c r="IEQ344" s="15"/>
      <c r="IER344" s="15"/>
      <c r="IES344" s="15"/>
      <c r="IET344" s="15"/>
      <c r="IEU344" s="15"/>
      <c r="IEV344" s="15"/>
      <c r="IEW344" s="15"/>
      <c r="IEX344" s="15"/>
      <c r="IEY344" s="15"/>
      <c r="IEZ344" s="15"/>
      <c r="IFA344" s="15"/>
      <c r="IFB344" s="15"/>
      <c r="IFC344" s="15"/>
      <c r="IFD344" s="15"/>
      <c r="IFE344" s="15"/>
      <c r="IFF344" s="15"/>
      <c r="IFG344" s="15"/>
      <c r="IFH344" s="15"/>
      <c r="IFI344" s="15"/>
      <c r="IFJ344" s="15"/>
      <c r="IFK344" s="15"/>
      <c r="IFL344" s="15"/>
      <c r="IFM344" s="15"/>
      <c r="IFN344" s="15"/>
      <c r="IFO344" s="15"/>
      <c r="IFP344" s="15"/>
      <c r="IFQ344" s="15"/>
      <c r="IFR344" s="15"/>
      <c r="IFS344" s="15"/>
      <c r="IFT344" s="15"/>
      <c r="IFU344" s="15"/>
      <c r="IFV344" s="15"/>
      <c r="IFW344" s="15"/>
      <c r="IFX344" s="15"/>
      <c r="IFY344" s="15"/>
      <c r="IFZ344" s="15"/>
      <c r="IGA344" s="15"/>
      <c r="IGB344" s="15"/>
      <c r="IGC344" s="15"/>
      <c r="IGD344" s="15"/>
      <c r="IGE344" s="15"/>
      <c r="IGF344" s="15"/>
      <c r="IGG344" s="15"/>
      <c r="IGH344" s="15"/>
      <c r="IGI344" s="15"/>
      <c r="IGJ344" s="15"/>
      <c r="IGK344" s="15"/>
      <c r="IGL344" s="15"/>
      <c r="IGM344" s="15"/>
      <c r="IGN344" s="15"/>
      <c r="IGO344" s="15"/>
      <c r="IGP344" s="15"/>
      <c r="IGQ344" s="15"/>
      <c r="IGR344" s="15"/>
      <c r="IGS344" s="15"/>
      <c r="IGT344" s="15"/>
      <c r="IGU344" s="15"/>
      <c r="IGV344" s="15"/>
      <c r="IGW344" s="15"/>
      <c r="IGX344" s="15"/>
      <c r="IGY344" s="15"/>
      <c r="IGZ344" s="15"/>
      <c r="IHA344" s="15"/>
      <c r="IHB344" s="15"/>
      <c r="IHC344" s="15"/>
      <c r="IHD344" s="15"/>
      <c r="IHE344" s="15"/>
      <c r="IHF344" s="15"/>
      <c r="IHG344" s="15"/>
      <c r="IHH344" s="15"/>
      <c r="IHI344" s="15"/>
      <c r="IHJ344" s="15"/>
      <c r="IHK344" s="15"/>
      <c r="IHL344" s="15"/>
      <c r="IHM344" s="15"/>
      <c r="IHN344" s="15"/>
      <c r="IHO344" s="15"/>
      <c r="IHP344" s="15"/>
      <c r="IHQ344" s="15"/>
      <c r="IHR344" s="15"/>
      <c r="IHS344" s="15"/>
      <c r="IHT344" s="15"/>
      <c r="IHU344" s="15"/>
      <c r="IHV344" s="15"/>
      <c r="IHW344" s="15"/>
      <c r="IHX344" s="15"/>
      <c r="IHY344" s="15"/>
      <c r="IHZ344" s="15"/>
      <c r="IIA344" s="15"/>
      <c r="IIB344" s="15"/>
      <c r="IIC344" s="15"/>
      <c r="IID344" s="15"/>
      <c r="IIE344" s="15"/>
      <c r="IIF344" s="15"/>
      <c r="IIG344" s="15"/>
      <c r="IIH344" s="15"/>
      <c r="III344" s="15"/>
      <c r="IIJ344" s="15"/>
      <c r="IIK344" s="15"/>
      <c r="IIL344" s="15"/>
      <c r="IIM344" s="15"/>
      <c r="IIN344" s="15"/>
      <c r="IIO344" s="15"/>
      <c r="IIP344" s="15"/>
      <c r="IIQ344" s="15"/>
      <c r="IIR344" s="15"/>
      <c r="IIS344" s="15"/>
      <c r="IIT344" s="15"/>
      <c r="IIU344" s="15"/>
      <c r="IIV344" s="15"/>
      <c r="IIW344" s="15"/>
      <c r="IIX344" s="15"/>
      <c r="IIY344" s="15"/>
      <c r="IIZ344" s="15"/>
      <c r="IJA344" s="15"/>
      <c r="IJB344" s="15"/>
      <c r="IJC344" s="15"/>
      <c r="IJD344" s="15"/>
      <c r="IJE344" s="15"/>
      <c r="IJF344" s="15"/>
      <c r="IJG344" s="15"/>
      <c r="IJH344" s="15"/>
      <c r="IJI344" s="15"/>
      <c r="IJJ344" s="15"/>
      <c r="IJK344" s="15"/>
      <c r="IJL344" s="15"/>
      <c r="IJM344" s="15"/>
      <c r="IJN344" s="15"/>
      <c r="IJO344" s="15"/>
      <c r="IJP344" s="15"/>
      <c r="IJQ344" s="15"/>
      <c r="IJR344" s="15"/>
      <c r="IJS344" s="15"/>
      <c r="IJT344" s="15"/>
      <c r="IJU344" s="15"/>
      <c r="IJV344" s="15"/>
      <c r="IJW344" s="15"/>
      <c r="IJX344" s="15"/>
      <c r="IJY344" s="15"/>
      <c r="IJZ344" s="15"/>
      <c r="IKA344" s="15"/>
      <c r="IKB344" s="15"/>
      <c r="IKC344" s="15"/>
      <c r="IKD344" s="15"/>
      <c r="IKE344" s="15"/>
      <c r="IKF344" s="15"/>
      <c r="IKG344" s="15"/>
      <c r="IKH344" s="15"/>
      <c r="IKI344" s="15"/>
      <c r="IKJ344" s="15"/>
      <c r="IKK344" s="15"/>
      <c r="IKL344" s="15"/>
      <c r="IKM344" s="15"/>
      <c r="IKN344" s="15"/>
      <c r="IKO344" s="15"/>
      <c r="IKP344" s="15"/>
      <c r="IKQ344" s="15"/>
      <c r="IKR344" s="15"/>
      <c r="IKS344" s="15"/>
      <c r="IKT344" s="15"/>
      <c r="IKU344" s="15"/>
      <c r="IKV344" s="15"/>
      <c r="IKW344" s="15"/>
      <c r="IKX344" s="15"/>
      <c r="IKY344" s="15"/>
      <c r="IKZ344" s="15"/>
      <c r="ILA344" s="15"/>
      <c r="ILB344" s="15"/>
      <c r="ILC344" s="15"/>
      <c r="ILD344" s="15"/>
      <c r="ILE344" s="15"/>
      <c r="ILF344" s="15"/>
      <c r="ILG344" s="15"/>
      <c r="ILH344" s="15"/>
      <c r="ILI344" s="15"/>
      <c r="ILJ344" s="15"/>
      <c r="ILK344" s="15"/>
      <c r="ILL344" s="15"/>
      <c r="ILM344" s="15"/>
      <c r="ILN344" s="15"/>
      <c r="ILO344" s="15"/>
      <c r="ILP344" s="15"/>
      <c r="ILQ344" s="15"/>
      <c r="ILR344" s="15"/>
      <c r="ILS344" s="15"/>
      <c r="ILT344" s="15"/>
      <c r="ILU344" s="15"/>
      <c r="ILV344" s="15"/>
      <c r="ILW344" s="15"/>
      <c r="ILX344" s="15"/>
      <c r="ILY344" s="15"/>
      <c r="ILZ344" s="15"/>
      <c r="IMA344" s="15"/>
      <c r="IMB344" s="15"/>
      <c r="IMC344" s="15"/>
      <c r="IMD344" s="15"/>
      <c r="IME344" s="15"/>
      <c r="IMF344" s="15"/>
      <c r="IMG344" s="15"/>
      <c r="IMH344" s="15"/>
      <c r="IMI344" s="15"/>
      <c r="IMJ344" s="15"/>
      <c r="IMK344" s="15"/>
      <c r="IML344" s="15"/>
      <c r="IMM344" s="15"/>
      <c r="IMN344" s="15"/>
      <c r="IMO344" s="15"/>
      <c r="IMP344" s="15"/>
      <c r="IMQ344" s="15"/>
      <c r="IMR344" s="15"/>
      <c r="IMS344" s="15"/>
      <c r="IMT344" s="15"/>
      <c r="IMU344" s="15"/>
      <c r="IMV344" s="15"/>
      <c r="IMW344" s="15"/>
      <c r="IMX344" s="15"/>
      <c r="IMY344" s="15"/>
      <c r="IMZ344" s="15"/>
      <c r="INA344" s="15"/>
      <c r="INB344" s="15"/>
      <c r="INC344" s="15"/>
      <c r="IND344" s="15"/>
      <c r="INE344" s="15"/>
      <c r="INF344" s="15"/>
      <c r="ING344" s="15"/>
      <c r="INH344" s="15"/>
      <c r="INI344" s="15"/>
      <c r="INJ344" s="15"/>
      <c r="INK344" s="15"/>
      <c r="INL344" s="15"/>
      <c r="INM344" s="15"/>
      <c r="INN344" s="15"/>
      <c r="INO344" s="15"/>
      <c r="INP344" s="15"/>
      <c r="INQ344" s="15"/>
      <c r="INR344" s="15"/>
      <c r="INS344" s="15"/>
      <c r="INT344" s="15"/>
      <c r="INU344" s="15"/>
      <c r="INV344" s="15"/>
      <c r="INW344" s="15"/>
      <c r="INX344" s="15"/>
      <c r="INY344" s="15"/>
      <c r="INZ344" s="15"/>
      <c r="IOA344" s="15"/>
      <c r="IOB344" s="15"/>
      <c r="IOC344" s="15"/>
      <c r="IOD344" s="15"/>
      <c r="IOE344" s="15"/>
      <c r="IOF344" s="15"/>
      <c r="IOG344" s="15"/>
      <c r="IOH344" s="15"/>
      <c r="IOI344" s="15"/>
      <c r="IOJ344" s="15"/>
      <c r="IOK344" s="15"/>
      <c r="IOL344" s="15"/>
      <c r="IOM344" s="15"/>
      <c r="ION344" s="15"/>
      <c r="IOO344" s="15"/>
      <c r="IOP344" s="15"/>
      <c r="IOQ344" s="15"/>
      <c r="IOR344" s="15"/>
      <c r="IOS344" s="15"/>
      <c r="IOT344" s="15"/>
      <c r="IOU344" s="15"/>
      <c r="IOV344" s="15"/>
      <c r="IOW344" s="15"/>
      <c r="IOX344" s="15"/>
      <c r="IOY344" s="15"/>
      <c r="IOZ344" s="15"/>
      <c r="IPA344" s="15"/>
      <c r="IPB344" s="15"/>
      <c r="IPC344" s="15"/>
      <c r="IPD344" s="15"/>
      <c r="IPE344" s="15"/>
      <c r="IPF344" s="15"/>
      <c r="IPG344" s="15"/>
      <c r="IPH344" s="15"/>
      <c r="IPI344" s="15"/>
      <c r="IPJ344" s="15"/>
      <c r="IPK344" s="15"/>
      <c r="IPL344" s="15"/>
      <c r="IPM344" s="15"/>
      <c r="IPN344" s="15"/>
      <c r="IPO344" s="15"/>
      <c r="IPP344" s="15"/>
      <c r="IPQ344" s="15"/>
      <c r="IPR344" s="15"/>
      <c r="IPS344" s="15"/>
      <c r="IPT344" s="15"/>
      <c r="IPU344" s="15"/>
      <c r="IPV344" s="15"/>
      <c r="IPW344" s="15"/>
      <c r="IPX344" s="15"/>
      <c r="IPY344" s="15"/>
      <c r="IPZ344" s="15"/>
      <c r="IQA344" s="15"/>
      <c r="IQB344" s="15"/>
      <c r="IQC344" s="15"/>
      <c r="IQD344" s="15"/>
      <c r="IQE344" s="15"/>
      <c r="IQF344" s="15"/>
      <c r="IQG344" s="15"/>
      <c r="IQH344" s="15"/>
      <c r="IQI344" s="15"/>
      <c r="IQJ344" s="15"/>
      <c r="IQK344" s="15"/>
      <c r="IQL344" s="15"/>
      <c r="IQM344" s="15"/>
      <c r="IQN344" s="15"/>
      <c r="IQO344" s="15"/>
      <c r="IQP344" s="15"/>
      <c r="IQQ344" s="15"/>
      <c r="IQR344" s="15"/>
      <c r="IQS344" s="15"/>
      <c r="IQT344" s="15"/>
      <c r="IQU344" s="15"/>
      <c r="IQV344" s="15"/>
      <c r="IQW344" s="15"/>
      <c r="IQX344" s="15"/>
      <c r="IQY344" s="15"/>
      <c r="IQZ344" s="15"/>
      <c r="IRA344" s="15"/>
      <c r="IRB344" s="15"/>
      <c r="IRC344" s="15"/>
      <c r="IRD344" s="15"/>
      <c r="IRE344" s="15"/>
      <c r="IRF344" s="15"/>
      <c r="IRG344" s="15"/>
      <c r="IRH344" s="15"/>
      <c r="IRI344" s="15"/>
      <c r="IRJ344" s="15"/>
      <c r="IRK344" s="15"/>
      <c r="IRL344" s="15"/>
      <c r="IRM344" s="15"/>
      <c r="IRN344" s="15"/>
      <c r="IRO344" s="15"/>
      <c r="IRP344" s="15"/>
      <c r="IRQ344" s="15"/>
      <c r="IRR344" s="15"/>
      <c r="IRS344" s="15"/>
      <c r="IRT344" s="15"/>
      <c r="IRU344" s="15"/>
      <c r="IRV344" s="15"/>
      <c r="IRW344" s="15"/>
      <c r="IRX344" s="15"/>
      <c r="IRY344" s="15"/>
      <c r="IRZ344" s="15"/>
      <c r="ISA344" s="15"/>
      <c r="ISB344" s="15"/>
      <c r="ISC344" s="15"/>
      <c r="ISD344" s="15"/>
      <c r="ISE344" s="15"/>
      <c r="ISF344" s="15"/>
      <c r="ISG344" s="15"/>
      <c r="ISH344" s="15"/>
      <c r="ISI344" s="15"/>
      <c r="ISJ344" s="15"/>
      <c r="ISK344" s="15"/>
      <c r="ISL344" s="15"/>
      <c r="ISM344" s="15"/>
      <c r="ISN344" s="15"/>
      <c r="ISO344" s="15"/>
      <c r="ISP344" s="15"/>
      <c r="ISQ344" s="15"/>
      <c r="ISR344" s="15"/>
      <c r="ISS344" s="15"/>
      <c r="IST344" s="15"/>
      <c r="ISU344" s="15"/>
      <c r="ISV344" s="15"/>
      <c r="ISW344" s="15"/>
      <c r="ISX344" s="15"/>
      <c r="ISY344" s="15"/>
      <c r="ISZ344" s="15"/>
      <c r="ITA344" s="15"/>
      <c r="ITB344" s="15"/>
      <c r="ITC344" s="15"/>
      <c r="ITD344" s="15"/>
      <c r="ITE344" s="15"/>
      <c r="ITF344" s="15"/>
      <c r="ITG344" s="15"/>
      <c r="ITH344" s="15"/>
      <c r="ITI344" s="15"/>
      <c r="ITJ344" s="15"/>
      <c r="ITK344" s="15"/>
      <c r="ITL344" s="15"/>
      <c r="ITM344" s="15"/>
      <c r="ITN344" s="15"/>
      <c r="ITO344" s="15"/>
      <c r="ITP344" s="15"/>
      <c r="ITQ344" s="15"/>
      <c r="ITR344" s="15"/>
      <c r="ITS344" s="15"/>
      <c r="ITT344" s="15"/>
      <c r="ITU344" s="15"/>
      <c r="ITV344" s="15"/>
      <c r="ITW344" s="15"/>
      <c r="ITX344" s="15"/>
      <c r="ITY344" s="15"/>
      <c r="ITZ344" s="15"/>
      <c r="IUA344" s="15"/>
      <c r="IUB344" s="15"/>
      <c r="IUC344" s="15"/>
      <c r="IUD344" s="15"/>
      <c r="IUE344" s="15"/>
      <c r="IUF344" s="15"/>
      <c r="IUG344" s="15"/>
      <c r="IUH344" s="15"/>
      <c r="IUI344" s="15"/>
      <c r="IUJ344" s="15"/>
      <c r="IUK344" s="15"/>
      <c r="IUL344" s="15"/>
      <c r="IUM344" s="15"/>
      <c r="IUN344" s="15"/>
      <c r="IUO344" s="15"/>
      <c r="IUP344" s="15"/>
      <c r="IUQ344" s="15"/>
      <c r="IUR344" s="15"/>
      <c r="IUS344" s="15"/>
      <c r="IUT344" s="15"/>
      <c r="IUU344" s="15"/>
      <c r="IUV344" s="15"/>
      <c r="IUW344" s="15"/>
      <c r="IUX344" s="15"/>
      <c r="IUY344" s="15"/>
      <c r="IUZ344" s="15"/>
      <c r="IVA344" s="15"/>
      <c r="IVB344" s="15"/>
      <c r="IVC344" s="15"/>
      <c r="IVD344" s="15"/>
      <c r="IVE344" s="15"/>
      <c r="IVF344" s="15"/>
      <c r="IVG344" s="15"/>
      <c r="IVH344" s="15"/>
      <c r="IVI344" s="15"/>
      <c r="IVJ344" s="15"/>
      <c r="IVK344" s="15"/>
      <c r="IVL344" s="15"/>
      <c r="IVM344" s="15"/>
      <c r="IVN344" s="15"/>
      <c r="IVO344" s="15"/>
      <c r="IVP344" s="15"/>
      <c r="IVQ344" s="15"/>
      <c r="IVR344" s="15"/>
      <c r="IVS344" s="15"/>
      <c r="IVT344" s="15"/>
      <c r="IVU344" s="15"/>
      <c r="IVV344" s="15"/>
      <c r="IVW344" s="15"/>
      <c r="IVX344" s="15"/>
      <c r="IVY344" s="15"/>
      <c r="IVZ344" s="15"/>
      <c r="IWA344" s="15"/>
      <c r="IWB344" s="15"/>
      <c r="IWC344" s="15"/>
      <c r="IWD344" s="15"/>
      <c r="IWE344" s="15"/>
      <c r="IWF344" s="15"/>
      <c r="IWG344" s="15"/>
      <c r="IWH344" s="15"/>
      <c r="IWI344" s="15"/>
      <c r="IWJ344" s="15"/>
      <c r="IWK344" s="15"/>
      <c r="IWL344" s="15"/>
      <c r="IWM344" s="15"/>
      <c r="IWN344" s="15"/>
      <c r="IWO344" s="15"/>
      <c r="IWP344" s="15"/>
      <c r="IWQ344" s="15"/>
      <c r="IWR344" s="15"/>
      <c r="IWS344" s="15"/>
      <c r="IWT344" s="15"/>
      <c r="IWU344" s="15"/>
      <c r="IWV344" s="15"/>
      <c r="IWW344" s="15"/>
      <c r="IWX344" s="15"/>
      <c r="IWY344" s="15"/>
      <c r="IWZ344" s="15"/>
      <c r="IXA344" s="15"/>
      <c r="IXB344" s="15"/>
      <c r="IXC344" s="15"/>
      <c r="IXD344" s="15"/>
      <c r="IXE344" s="15"/>
      <c r="IXF344" s="15"/>
      <c r="IXG344" s="15"/>
      <c r="IXH344" s="15"/>
      <c r="IXI344" s="15"/>
      <c r="IXJ344" s="15"/>
      <c r="IXK344" s="15"/>
      <c r="IXL344" s="15"/>
      <c r="IXM344" s="15"/>
      <c r="IXN344" s="15"/>
      <c r="IXO344" s="15"/>
      <c r="IXP344" s="15"/>
      <c r="IXQ344" s="15"/>
      <c r="IXR344" s="15"/>
      <c r="IXS344" s="15"/>
      <c r="IXT344" s="15"/>
      <c r="IXU344" s="15"/>
      <c r="IXV344" s="15"/>
      <c r="IXW344" s="15"/>
      <c r="IXX344" s="15"/>
      <c r="IXY344" s="15"/>
      <c r="IXZ344" s="15"/>
      <c r="IYA344" s="15"/>
      <c r="IYB344" s="15"/>
      <c r="IYC344" s="15"/>
      <c r="IYD344" s="15"/>
      <c r="IYE344" s="15"/>
      <c r="IYF344" s="15"/>
      <c r="IYG344" s="15"/>
      <c r="IYH344" s="15"/>
      <c r="IYI344" s="15"/>
      <c r="IYJ344" s="15"/>
      <c r="IYK344" s="15"/>
      <c r="IYL344" s="15"/>
      <c r="IYM344" s="15"/>
      <c r="IYN344" s="15"/>
      <c r="IYO344" s="15"/>
      <c r="IYP344" s="15"/>
      <c r="IYQ344" s="15"/>
      <c r="IYR344" s="15"/>
      <c r="IYS344" s="15"/>
      <c r="IYT344" s="15"/>
      <c r="IYU344" s="15"/>
      <c r="IYV344" s="15"/>
      <c r="IYW344" s="15"/>
      <c r="IYX344" s="15"/>
      <c r="IYY344" s="15"/>
      <c r="IYZ344" s="15"/>
      <c r="IZA344" s="15"/>
      <c r="IZB344" s="15"/>
      <c r="IZC344" s="15"/>
      <c r="IZD344" s="15"/>
      <c r="IZE344" s="15"/>
      <c r="IZF344" s="15"/>
      <c r="IZG344" s="15"/>
      <c r="IZH344" s="15"/>
      <c r="IZI344" s="15"/>
      <c r="IZJ344" s="15"/>
      <c r="IZK344" s="15"/>
      <c r="IZL344" s="15"/>
      <c r="IZM344" s="15"/>
      <c r="IZN344" s="15"/>
      <c r="IZO344" s="15"/>
      <c r="IZP344" s="15"/>
      <c r="IZQ344" s="15"/>
      <c r="IZR344" s="15"/>
      <c r="IZS344" s="15"/>
      <c r="IZT344" s="15"/>
      <c r="IZU344" s="15"/>
      <c r="IZV344" s="15"/>
      <c r="IZW344" s="15"/>
      <c r="IZX344" s="15"/>
      <c r="IZY344" s="15"/>
      <c r="IZZ344" s="15"/>
      <c r="JAA344" s="15"/>
      <c r="JAB344" s="15"/>
      <c r="JAC344" s="15"/>
      <c r="JAD344" s="15"/>
      <c r="JAE344" s="15"/>
      <c r="JAF344" s="15"/>
      <c r="JAG344" s="15"/>
      <c r="JAH344" s="15"/>
      <c r="JAI344" s="15"/>
      <c r="JAJ344" s="15"/>
      <c r="JAK344" s="15"/>
      <c r="JAL344" s="15"/>
      <c r="JAM344" s="15"/>
      <c r="JAN344" s="15"/>
      <c r="JAO344" s="15"/>
      <c r="JAP344" s="15"/>
      <c r="JAQ344" s="15"/>
      <c r="JAR344" s="15"/>
      <c r="JAS344" s="15"/>
      <c r="JAT344" s="15"/>
      <c r="JAU344" s="15"/>
      <c r="JAV344" s="15"/>
      <c r="JAW344" s="15"/>
      <c r="JAX344" s="15"/>
      <c r="JAY344" s="15"/>
      <c r="JAZ344" s="15"/>
      <c r="JBA344" s="15"/>
      <c r="JBB344" s="15"/>
      <c r="JBC344" s="15"/>
      <c r="JBD344" s="15"/>
      <c r="JBE344" s="15"/>
      <c r="JBF344" s="15"/>
      <c r="JBG344" s="15"/>
      <c r="JBH344" s="15"/>
      <c r="JBI344" s="15"/>
      <c r="JBJ344" s="15"/>
      <c r="JBK344" s="15"/>
      <c r="JBL344" s="15"/>
      <c r="JBM344" s="15"/>
      <c r="JBN344" s="15"/>
      <c r="JBO344" s="15"/>
      <c r="JBP344" s="15"/>
      <c r="JBQ344" s="15"/>
      <c r="JBR344" s="15"/>
      <c r="JBS344" s="15"/>
      <c r="JBT344" s="15"/>
      <c r="JBU344" s="15"/>
      <c r="JBV344" s="15"/>
      <c r="JBW344" s="15"/>
      <c r="JBX344" s="15"/>
      <c r="JBY344" s="15"/>
      <c r="JBZ344" s="15"/>
      <c r="JCA344" s="15"/>
      <c r="JCB344" s="15"/>
      <c r="JCC344" s="15"/>
      <c r="JCD344" s="15"/>
      <c r="JCE344" s="15"/>
      <c r="JCF344" s="15"/>
      <c r="JCG344" s="15"/>
      <c r="JCH344" s="15"/>
      <c r="JCI344" s="15"/>
      <c r="JCJ344" s="15"/>
      <c r="JCK344" s="15"/>
      <c r="JCL344" s="15"/>
      <c r="JCM344" s="15"/>
      <c r="JCN344" s="15"/>
      <c r="JCO344" s="15"/>
      <c r="JCP344" s="15"/>
      <c r="JCQ344" s="15"/>
      <c r="JCR344" s="15"/>
      <c r="JCS344" s="15"/>
      <c r="JCT344" s="15"/>
      <c r="JCU344" s="15"/>
      <c r="JCV344" s="15"/>
      <c r="JCW344" s="15"/>
      <c r="JCX344" s="15"/>
      <c r="JCY344" s="15"/>
      <c r="JCZ344" s="15"/>
      <c r="JDA344" s="15"/>
      <c r="JDB344" s="15"/>
      <c r="JDC344" s="15"/>
      <c r="JDD344" s="15"/>
      <c r="JDE344" s="15"/>
      <c r="JDF344" s="15"/>
      <c r="JDG344" s="15"/>
      <c r="JDH344" s="15"/>
      <c r="JDI344" s="15"/>
      <c r="JDJ344" s="15"/>
      <c r="JDK344" s="15"/>
      <c r="JDL344" s="15"/>
      <c r="JDM344" s="15"/>
      <c r="JDN344" s="15"/>
      <c r="JDO344" s="15"/>
      <c r="JDP344" s="15"/>
      <c r="JDQ344" s="15"/>
      <c r="JDR344" s="15"/>
      <c r="JDS344" s="15"/>
      <c r="JDT344" s="15"/>
      <c r="JDU344" s="15"/>
      <c r="JDV344" s="15"/>
      <c r="JDW344" s="15"/>
      <c r="JDX344" s="15"/>
      <c r="JDY344" s="15"/>
      <c r="JDZ344" s="15"/>
      <c r="JEA344" s="15"/>
      <c r="JEB344" s="15"/>
      <c r="JEC344" s="15"/>
      <c r="JED344" s="15"/>
      <c r="JEE344" s="15"/>
      <c r="JEF344" s="15"/>
      <c r="JEG344" s="15"/>
      <c r="JEH344" s="15"/>
      <c r="JEI344" s="15"/>
      <c r="JEJ344" s="15"/>
      <c r="JEK344" s="15"/>
      <c r="JEL344" s="15"/>
      <c r="JEM344" s="15"/>
      <c r="JEN344" s="15"/>
      <c r="JEO344" s="15"/>
      <c r="JEP344" s="15"/>
      <c r="JEQ344" s="15"/>
      <c r="JER344" s="15"/>
      <c r="JES344" s="15"/>
      <c r="JET344" s="15"/>
      <c r="JEU344" s="15"/>
      <c r="JEV344" s="15"/>
      <c r="JEW344" s="15"/>
      <c r="JEX344" s="15"/>
      <c r="JEY344" s="15"/>
      <c r="JEZ344" s="15"/>
      <c r="JFA344" s="15"/>
      <c r="JFB344" s="15"/>
      <c r="JFC344" s="15"/>
      <c r="JFD344" s="15"/>
      <c r="JFE344" s="15"/>
      <c r="JFF344" s="15"/>
      <c r="JFG344" s="15"/>
      <c r="JFH344" s="15"/>
      <c r="JFI344" s="15"/>
      <c r="JFJ344" s="15"/>
      <c r="JFK344" s="15"/>
      <c r="JFL344" s="15"/>
      <c r="JFM344" s="15"/>
      <c r="JFN344" s="15"/>
      <c r="JFO344" s="15"/>
      <c r="JFP344" s="15"/>
      <c r="JFQ344" s="15"/>
      <c r="JFR344" s="15"/>
      <c r="JFS344" s="15"/>
      <c r="JFT344" s="15"/>
      <c r="JFU344" s="15"/>
      <c r="JFV344" s="15"/>
      <c r="JFW344" s="15"/>
      <c r="JFX344" s="15"/>
      <c r="JFY344" s="15"/>
      <c r="JFZ344" s="15"/>
      <c r="JGA344" s="15"/>
      <c r="JGB344" s="15"/>
      <c r="JGC344" s="15"/>
      <c r="JGD344" s="15"/>
      <c r="JGE344" s="15"/>
      <c r="JGF344" s="15"/>
      <c r="JGG344" s="15"/>
      <c r="JGH344" s="15"/>
      <c r="JGI344" s="15"/>
      <c r="JGJ344" s="15"/>
      <c r="JGK344" s="15"/>
      <c r="JGL344" s="15"/>
      <c r="JGM344" s="15"/>
      <c r="JGN344" s="15"/>
      <c r="JGO344" s="15"/>
      <c r="JGP344" s="15"/>
      <c r="JGQ344" s="15"/>
      <c r="JGR344" s="15"/>
      <c r="JGS344" s="15"/>
      <c r="JGT344" s="15"/>
      <c r="JGU344" s="15"/>
      <c r="JGV344" s="15"/>
      <c r="JGW344" s="15"/>
      <c r="JGX344" s="15"/>
      <c r="JGY344" s="15"/>
      <c r="JGZ344" s="15"/>
      <c r="JHA344" s="15"/>
      <c r="JHB344" s="15"/>
      <c r="JHC344" s="15"/>
      <c r="JHD344" s="15"/>
      <c r="JHE344" s="15"/>
      <c r="JHF344" s="15"/>
      <c r="JHG344" s="15"/>
      <c r="JHH344" s="15"/>
      <c r="JHI344" s="15"/>
      <c r="JHJ344" s="15"/>
      <c r="JHK344" s="15"/>
      <c r="JHL344" s="15"/>
      <c r="JHM344" s="15"/>
      <c r="JHN344" s="15"/>
      <c r="JHO344" s="15"/>
      <c r="JHP344" s="15"/>
      <c r="JHQ344" s="15"/>
      <c r="JHR344" s="15"/>
      <c r="JHS344" s="15"/>
      <c r="JHT344" s="15"/>
      <c r="JHU344" s="15"/>
      <c r="JHV344" s="15"/>
      <c r="JHW344" s="15"/>
      <c r="JHX344" s="15"/>
      <c r="JHY344" s="15"/>
      <c r="JHZ344" s="15"/>
      <c r="JIA344" s="15"/>
      <c r="JIB344" s="15"/>
      <c r="JIC344" s="15"/>
      <c r="JID344" s="15"/>
      <c r="JIE344" s="15"/>
      <c r="JIF344" s="15"/>
      <c r="JIG344" s="15"/>
      <c r="JIH344" s="15"/>
      <c r="JII344" s="15"/>
      <c r="JIJ344" s="15"/>
      <c r="JIK344" s="15"/>
      <c r="JIL344" s="15"/>
      <c r="JIM344" s="15"/>
      <c r="JIN344" s="15"/>
      <c r="JIO344" s="15"/>
      <c r="JIP344" s="15"/>
      <c r="JIQ344" s="15"/>
      <c r="JIR344" s="15"/>
      <c r="JIS344" s="15"/>
      <c r="JIT344" s="15"/>
      <c r="JIU344" s="15"/>
      <c r="JIV344" s="15"/>
      <c r="JIW344" s="15"/>
      <c r="JIX344" s="15"/>
      <c r="JIY344" s="15"/>
      <c r="JIZ344" s="15"/>
      <c r="JJA344" s="15"/>
      <c r="JJB344" s="15"/>
      <c r="JJC344" s="15"/>
      <c r="JJD344" s="15"/>
      <c r="JJE344" s="15"/>
      <c r="JJF344" s="15"/>
      <c r="JJG344" s="15"/>
      <c r="JJH344" s="15"/>
      <c r="JJI344" s="15"/>
      <c r="JJJ344" s="15"/>
      <c r="JJK344" s="15"/>
      <c r="JJL344" s="15"/>
      <c r="JJM344" s="15"/>
      <c r="JJN344" s="15"/>
      <c r="JJO344" s="15"/>
      <c r="JJP344" s="15"/>
      <c r="JJQ344" s="15"/>
      <c r="JJR344" s="15"/>
      <c r="JJS344" s="15"/>
      <c r="JJT344" s="15"/>
      <c r="JJU344" s="15"/>
      <c r="JJV344" s="15"/>
      <c r="JJW344" s="15"/>
      <c r="JJX344" s="15"/>
      <c r="JJY344" s="15"/>
      <c r="JJZ344" s="15"/>
      <c r="JKA344" s="15"/>
      <c r="JKB344" s="15"/>
      <c r="JKC344" s="15"/>
      <c r="JKD344" s="15"/>
      <c r="JKE344" s="15"/>
      <c r="JKF344" s="15"/>
      <c r="JKG344" s="15"/>
      <c r="JKH344" s="15"/>
      <c r="JKI344" s="15"/>
      <c r="JKJ344" s="15"/>
      <c r="JKK344" s="15"/>
      <c r="JKL344" s="15"/>
      <c r="JKM344" s="15"/>
      <c r="JKN344" s="15"/>
      <c r="JKO344" s="15"/>
      <c r="JKP344" s="15"/>
      <c r="JKQ344" s="15"/>
      <c r="JKR344" s="15"/>
      <c r="JKS344" s="15"/>
      <c r="JKT344" s="15"/>
      <c r="JKU344" s="15"/>
      <c r="JKV344" s="15"/>
      <c r="JKW344" s="15"/>
      <c r="JKX344" s="15"/>
      <c r="JKY344" s="15"/>
      <c r="JKZ344" s="15"/>
      <c r="JLA344" s="15"/>
      <c r="JLB344" s="15"/>
      <c r="JLC344" s="15"/>
      <c r="JLD344" s="15"/>
      <c r="JLE344" s="15"/>
      <c r="JLF344" s="15"/>
      <c r="JLG344" s="15"/>
      <c r="JLH344" s="15"/>
      <c r="JLI344" s="15"/>
      <c r="JLJ344" s="15"/>
      <c r="JLK344" s="15"/>
      <c r="JLL344" s="15"/>
      <c r="JLM344" s="15"/>
      <c r="JLN344" s="15"/>
      <c r="JLO344" s="15"/>
      <c r="JLP344" s="15"/>
      <c r="JLQ344" s="15"/>
      <c r="JLR344" s="15"/>
      <c r="JLS344" s="15"/>
      <c r="JLT344" s="15"/>
      <c r="JLU344" s="15"/>
      <c r="JLV344" s="15"/>
      <c r="JLW344" s="15"/>
      <c r="JLX344" s="15"/>
      <c r="JLY344" s="15"/>
      <c r="JLZ344" s="15"/>
      <c r="JMA344" s="15"/>
      <c r="JMB344" s="15"/>
      <c r="JMC344" s="15"/>
      <c r="JMD344" s="15"/>
      <c r="JME344" s="15"/>
      <c r="JMF344" s="15"/>
      <c r="JMG344" s="15"/>
      <c r="JMH344" s="15"/>
      <c r="JMI344" s="15"/>
      <c r="JMJ344" s="15"/>
      <c r="JMK344" s="15"/>
      <c r="JML344" s="15"/>
      <c r="JMM344" s="15"/>
      <c r="JMN344" s="15"/>
      <c r="JMO344" s="15"/>
      <c r="JMP344" s="15"/>
      <c r="JMQ344" s="15"/>
      <c r="JMR344" s="15"/>
      <c r="JMS344" s="15"/>
      <c r="JMT344" s="15"/>
      <c r="JMU344" s="15"/>
      <c r="JMV344" s="15"/>
      <c r="JMW344" s="15"/>
      <c r="JMX344" s="15"/>
      <c r="JMY344" s="15"/>
      <c r="JMZ344" s="15"/>
      <c r="JNA344" s="15"/>
      <c r="JNB344" s="15"/>
      <c r="JNC344" s="15"/>
      <c r="JND344" s="15"/>
      <c r="JNE344" s="15"/>
      <c r="JNF344" s="15"/>
      <c r="JNG344" s="15"/>
      <c r="JNH344" s="15"/>
      <c r="JNI344" s="15"/>
      <c r="JNJ344" s="15"/>
      <c r="JNK344" s="15"/>
      <c r="JNL344" s="15"/>
      <c r="JNM344" s="15"/>
      <c r="JNN344" s="15"/>
      <c r="JNO344" s="15"/>
      <c r="JNP344" s="15"/>
      <c r="JNQ344" s="15"/>
      <c r="JNR344" s="15"/>
      <c r="JNS344" s="15"/>
      <c r="JNT344" s="15"/>
      <c r="JNU344" s="15"/>
      <c r="JNV344" s="15"/>
      <c r="JNW344" s="15"/>
      <c r="JNX344" s="15"/>
      <c r="JNY344" s="15"/>
      <c r="JNZ344" s="15"/>
      <c r="JOA344" s="15"/>
      <c r="JOB344" s="15"/>
      <c r="JOC344" s="15"/>
      <c r="JOD344" s="15"/>
      <c r="JOE344" s="15"/>
      <c r="JOF344" s="15"/>
      <c r="JOG344" s="15"/>
      <c r="JOH344" s="15"/>
      <c r="JOI344" s="15"/>
      <c r="JOJ344" s="15"/>
      <c r="JOK344" s="15"/>
      <c r="JOL344" s="15"/>
      <c r="JOM344" s="15"/>
      <c r="JON344" s="15"/>
      <c r="JOO344" s="15"/>
      <c r="JOP344" s="15"/>
      <c r="JOQ344" s="15"/>
      <c r="JOR344" s="15"/>
      <c r="JOS344" s="15"/>
      <c r="JOT344" s="15"/>
      <c r="JOU344" s="15"/>
      <c r="JOV344" s="15"/>
      <c r="JOW344" s="15"/>
      <c r="JOX344" s="15"/>
      <c r="JOY344" s="15"/>
      <c r="JOZ344" s="15"/>
      <c r="JPA344" s="15"/>
      <c r="JPB344" s="15"/>
      <c r="JPC344" s="15"/>
      <c r="JPD344" s="15"/>
      <c r="JPE344" s="15"/>
      <c r="JPF344" s="15"/>
      <c r="JPG344" s="15"/>
      <c r="JPH344" s="15"/>
      <c r="JPI344" s="15"/>
      <c r="JPJ344" s="15"/>
      <c r="JPK344" s="15"/>
      <c r="JPL344" s="15"/>
      <c r="JPM344" s="15"/>
      <c r="JPN344" s="15"/>
      <c r="JPO344" s="15"/>
      <c r="JPP344" s="15"/>
      <c r="JPQ344" s="15"/>
      <c r="JPR344" s="15"/>
      <c r="JPS344" s="15"/>
      <c r="JPT344" s="15"/>
      <c r="JPU344" s="15"/>
      <c r="JPV344" s="15"/>
      <c r="JPW344" s="15"/>
      <c r="JPX344" s="15"/>
      <c r="JPY344" s="15"/>
      <c r="JPZ344" s="15"/>
      <c r="JQA344" s="15"/>
      <c r="JQB344" s="15"/>
      <c r="JQC344" s="15"/>
      <c r="JQD344" s="15"/>
      <c r="JQE344" s="15"/>
      <c r="JQF344" s="15"/>
      <c r="JQG344" s="15"/>
      <c r="JQH344" s="15"/>
      <c r="JQI344" s="15"/>
      <c r="JQJ344" s="15"/>
      <c r="JQK344" s="15"/>
      <c r="JQL344" s="15"/>
      <c r="JQM344" s="15"/>
      <c r="JQN344" s="15"/>
      <c r="JQO344" s="15"/>
      <c r="JQP344" s="15"/>
      <c r="JQQ344" s="15"/>
      <c r="JQR344" s="15"/>
      <c r="JQS344" s="15"/>
      <c r="JQT344" s="15"/>
      <c r="JQU344" s="15"/>
      <c r="JQV344" s="15"/>
      <c r="JQW344" s="15"/>
      <c r="JQX344" s="15"/>
      <c r="JQY344" s="15"/>
      <c r="JQZ344" s="15"/>
      <c r="JRA344" s="15"/>
      <c r="JRB344" s="15"/>
      <c r="JRC344" s="15"/>
      <c r="JRD344" s="15"/>
      <c r="JRE344" s="15"/>
      <c r="JRF344" s="15"/>
      <c r="JRG344" s="15"/>
      <c r="JRH344" s="15"/>
      <c r="JRI344" s="15"/>
      <c r="JRJ344" s="15"/>
      <c r="JRK344" s="15"/>
      <c r="JRL344" s="15"/>
      <c r="JRM344" s="15"/>
      <c r="JRN344" s="15"/>
      <c r="JRO344" s="15"/>
      <c r="JRP344" s="15"/>
      <c r="JRQ344" s="15"/>
      <c r="JRR344" s="15"/>
      <c r="JRS344" s="15"/>
      <c r="JRT344" s="15"/>
      <c r="JRU344" s="15"/>
      <c r="JRV344" s="15"/>
      <c r="JRW344" s="15"/>
      <c r="JRX344" s="15"/>
      <c r="JRY344" s="15"/>
      <c r="JRZ344" s="15"/>
      <c r="JSA344" s="15"/>
      <c r="JSB344" s="15"/>
      <c r="JSC344" s="15"/>
      <c r="JSD344" s="15"/>
      <c r="JSE344" s="15"/>
      <c r="JSF344" s="15"/>
      <c r="JSG344" s="15"/>
      <c r="JSH344" s="15"/>
      <c r="JSI344" s="15"/>
      <c r="JSJ344" s="15"/>
      <c r="JSK344" s="15"/>
      <c r="JSL344" s="15"/>
      <c r="JSM344" s="15"/>
      <c r="JSN344" s="15"/>
      <c r="JSO344" s="15"/>
      <c r="JSP344" s="15"/>
      <c r="JSQ344" s="15"/>
      <c r="JSR344" s="15"/>
      <c r="JSS344" s="15"/>
      <c r="JST344" s="15"/>
      <c r="JSU344" s="15"/>
      <c r="JSV344" s="15"/>
      <c r="JSW344" s="15"/>
      <c r="JSX344" s="15"/>
      <c r="JSY344" s="15"/>
      <c r="JSZ344" s="15"/>
      <c r="JTA344" s="15"/>
      <c r="JTB344" s="15"/>
      <c r="JTC344" s="15"/>
      <c r="JTD344" s="15"/>
      <c r="JTE344" s="15"/>
      <c r="JTF344" s="15"/>
      <c r="JTG344" s="15"/>
      <c r="JTH344" s="15"/>
      <c r="JTI344" s="15"/>
      <c r="JTJ344" s="15"/>
      <c r="JTK344" s="15"/>
      <c r="JTL344" s="15"/>
      <c r="JTM344" s="15"/>
      <c r="JTN344" s="15"/>
      <c r="JTO344" s="15"/>
      <c r="JTP344" s="15"/>
      <c r="JTQ344" s="15"/>
      <c r="JTR344" s="15"/>
      <c r="JTS344" s="15"/>
      <c r="JTT344" s="15"/>
      <c r="JTU344" s="15"/>
      <c r="JTV344" s="15"/>
      <c r="JTW344" s="15"/>
      <c r="JTX344" s="15"/>
      <c r="JTY344" s="15"/>
      <c r="JTZ344" s="15"/>
      <c r="JUA344" s="15"/>
      <c r="JUB344" s="15"/>
      <c r="JUC344" s="15"/>
      <c r="JUD344" s="15"/>
      <c r="JUE344" s="15"/>
      <c r="JUF344" s="15"/>
      <c r="JUG344" s="15"/>
      <c r="JUH344" s="15"/>
      <c r="JUI344" s="15"/>
      <c r="JUJ344" s="15"/>
      <c r="JUK344" s="15"/>
      <c r="JUL344" s="15"/>
      <c r="JUM344" s="15"/>
      <c r="JUN344" s="15"/>
      <c r="JUO344" s="15"/>
      <c r="JUP344" s="15"/>
      <c r="JUQ344" s="15"/>
      <c r="JUR344" s="15"/>
      <c r="JUS344" s="15"/>
      <c r="JUT344" s="15"/>
      <c r="JUU344" s="15"/>
      <c r="JUV344" s="15"/>
      <c r="JUW344" s="15"/>
      <c r="JUX344" s="15"/>
      <c r="JUY344" s="15"/>
      <c r="JUZ344" s="15"/>
      <c r="JVA344" s="15"/>
      <c r="JVB344" s="15"/>
      <c r="JVC344" s="15"/>
      <c r="JVD344" s="15"/>
      <c r="JVE344" s="15"/>
      <c r="JVF344" s="15"/>
      <c r="JVG344" s="15"/>
      <c r="JVH344" s="15"/>
      <c r="JVI344" s="15"/>
      <c r="JVJ344" s="15"/>
      <c r="JVK344" s="15"/>
      <c r="JVL344" s="15"/>
      <c r="JVM344" s="15"/>
      <c r="JVN344" s="15"/>
      <c r="JVO344" s="15"/>
      <c r="JVP344" s="15"/>
      <c r="JVQ344" s="15"/>
      <c r="JVR344" s="15"/>
      <c r="JVS344" s="15"/>
      <c r="JVT344" s="15"/>
      <c r="JVU344" s="15"/>
      <c r="JVV344" s="15"/>
      <c r="JVW344" s="15"/>
      <c r="JVX344" s="15"/>
      <c r="JVY344" s="15"/>
      <c r="JVZ344" s="15"/>
      <c r="JWA344" s="15"/>
      <c r="JWB344" s="15"/>
      <c r="JWC344" s="15"/>
      <c r="JWD344" s="15"/>
      <c r="JWE344" s="15"/>
      <c r="JWF344" s="15"/>
      <c r="JWG344" s="15"/>
      <c r="JWH344" s="15"/>
      <c r="JWI344" s="15"/>
      <c r="JWJ344" s="15"/>
      <c r="JWK344" s="15"/>
      <c r="JWL344" s="15"/>
      <c r="JWM344" s="15"/>
      <c r="JWN344" s="15"/>
      <c r="JWO344" s="15"/>
      <c r="JWP344" s="15"/>
      <c r="JWQ344" s="15"/>
      <c r="JWR344" s="15"/>
      <c r="JWS344" s="15"/>
      <c r="JWT344" s="15"/>
      <c r="JWU344" s="15"/>
      <c r="JWV344" s="15"/>
      <c r="JWW344" s="15"/>
      <c r="JWX344" s="15"/>
      <c r="JWY344" s="15"/>
      <c r="JWZ344" s="15"/>
      <c r="JXA344" s="15"/>
      <c r="JXB344" s="15"/>
      <c r="JXC344" s="15"/>
      <c r="JXD344" s="15"/>
      <c r="JXE344" s="15"/>
      <c r="JXF344" s="15"/>
      <c r="JXG344" s="15"/>
      <c r="JXH344" s="15"/>
      <c r="JXI344" s="15"/>
      <c r="JXJ344" s="15"/>
      <c r="JXK344" s="15"/>
      <c r="JXL344" s="15"/>
      <c r="JXM344" s="15"/>
      <c r="JXN344" s="15"/>
      <c r="JXO344" s="15"/>
      <c r="JXP344" s="15"/>
      <c r="JXQ344" s="15"/>
      <c r="JXR344" s="15"/>
      <c r="JXS344" s="15"/>
      <c r="JXT344" s="15"/>
      <c r="JXU344" s="15"/>
      <c r="JXV344" s="15"/>
      <c r="JXW344" s="15"/>
      <c r="JXX344" s="15"/>
      <c r="JXY344" s="15"/>
      <c r="JXZ344" s="15"/>
      <c r="JYA344" s="15"/>
      <c r="JYB344" s="15"/>
      <c r="JYC344" s="15"/>
      <c r="JYD344" s="15"/>
      <c r="JYE344" s="15"/>
      <c r="JYF344" s="15"/>
      <c r="JYG344" s="15"/>
      <c r="JYH344" s="15"/>
      <c r="JYI344" s="15"/>
      <c r="JYJ344" s="15"/>
      <c r="JYK344" s="15"/>
      <c r="JYL344" s="15"/>
      <c r="JYM344" s="15"/>
      <c r="JYN344" s="15"/>
      <c r="JYO344" s="15"/>
      <c r="JYP344" s="15"/>
      <c r="JYQ344" s="15"/>
      <c r="JYR344" s="15"/>
      <c r="JYS344" s="15"/>
      <c r="JYT344" s="15"/>
      <c r="JYU344" s="15"/>
      <c r="JYV344" s="15"/>
      <c r="JYW344" s="15"/>
      <c r="JYX344" s="15"/>
      <c r="JYY344" s="15"/>
      <c r="JYZ344" s="15"/>
      <c r="JZA344" s="15"/>
      <c r="JZB344" s="15"/>
      <c r="JZC344" s="15"/>
      <c r="JZD344" s="15"/>
      <c r="JZE344" s="15"/>
      <c r="JZF344" s="15"/>
      <c r="JZG344" s="15"/>
      <c r="JZH344" s="15"/>
      <c r="JZI344" s="15"/>
      <c r="JZJ344" s="15"/>
      <c r="JZK344" s="15"/>
      <c r="JZL344" s="15"/>
      <c r="JZM344" s="15"/>
      <c r="JZN344" s="15"/>
      <c r="JZO344" s="15"/>
      <c r="JZP344" s="15"/>
      <c r="JZQ344" s="15"/>
      <c r="JZR344" s="15"/>
      <c r="JZS344" s="15"/>
      <c r="JZT344" s="15"/>
      <c r="JZU344" s="15"/>
      <c r="JZV344" s="15"/>
      <c r="JZW344" s="15"/>
      <c r="JZX344" s="15"/>
      <c r="JZY344" s="15"/>
      <c r="JZZ344" s="15"/>
      <c r="KAA344" s="15"/>
      <c r="KAB344" s="15"/>
      <c r="KAC344" s="15"/>
      <c r="KAD344" s="15"/>
      <c r="KAE344" s="15"/>
      <c r="KAF344" s="15"/>
      <c r="KAG344" s="15"/>
      <c r="KAH344" s="15"/>
      <c r="KAI344" s="15"/>
      <c r="KAJ344" s="15"/>
      <c r="KAK344" s="15"/>
      <c r="KAL344" s="15"/>
      <c r="KAM344" s="15"/>
      <c r="KAN344" s="15"/>
      <c r="KAO344" s="15"/>
      <c r="KAP344" s="15"/>
      <c r="KAQ344" s="15"/>
      <c r="KAR344" s="15"/>
      <c r="KAS344" s="15"/>
      <c r="KAT344" s="15"/>
      <c r="KAU344" s="15"/>
      <c r="KAV344" s="15"/>
      <c r="KAW344" s="15"/>
      <c r="KAX344" s="15"/>
      <c r="KAY344" s="15"/>
      <c r="KAZ344" s="15"/>
      <c r="KBA344" s="15"/>
      <c r="KBB344" s="15"/>
      <c r="KBC344" s="15"/>
      <c r="KBD344" s="15"/>
      <c r="KBE344" s="15"/>
      <c r="KBF344" s="15"/>
      <c r="KBG344" s="15"/>
      <c r="KBH344" s="15"/>
      <c r="KBI344" s="15"/>
      <c r="KBJ344" s="15"/>
      <c r="KBK344" s="15"/>
      <c r="KBL344" s="15"/>
      <c r="KBM344" s="15"/>
      <c r="KBN344" s="15"/>
      <c r="KBO344" s="15"/>
      <c r="KBP344" s="15"/>
      <c r="KBQ344" s="15"/>
      <c r="KBR344" s="15"/>
      <c r="KBS344" s="15"/>
      <c r="KBT344" s="15"/>
      <c r="KBU344" s="15"/>
      <c r="KBV344" s="15"/>
      <c r="KBW344" s="15"/>
      <c r="KBX344" s="15"/>
      <c r="KBY344" s="15"/>
      <c r="KBZ344" s="15"/>
      <c r="KCA344" s="15"/>
      <c r="KCB344" s="15"/>
      <c r="KCC344" s="15"/>
      <c r="KCD344" s="15"/>
      <c r="KCE344" s="15"/>
      <c r="KCF344" s="15"/>
      <c r="KCG344" s="15"/>
      <c r="KCH344" s="15"/>
      <c r="KCI344" s="15"/>
      <c r="KCJ344" s="15"/>
      <c r="KCK344" s="15"/>
      <c r="KCL344" s="15"/>
      <c r="KCM344" s="15"/>
      <c r="KCN344" s="15"/>
      <c r="KCO344" s="15"/>
      <c r="KCP344" s="15"/>
      <c r="KCQ344" s="15"/>
      <c r="KCR344" s="15"/>
      <c r="KCS344" s="15"/>
      <c r="KCT344" s="15"/>
      <c r="KCU344" s="15"/>
      <c r="KCV344" s="15"/>
      <c r="KCW344" s="15"/>
      <c r="KCX344" s="15"/>
      <c r="KCY344" s="15"/>
      <c r="KCZ344" s="15"/>
      <c r="KDA344" s="15"/>
      <c r="KDB344" s="15"/>
      <c r="KDC344" s="15"/>
      <c r="KDD344" s="15"/>
      <c r="KDE344" s="15"/>
      <c r="KDF344" s="15"/>
      <c r="KDG344" s="15"/>
      <c r="KDH344" s="15"/>
      <c r="KDI344" s="15"/>
      <c r="KDJ344" s="15"/>
      <c r="KDK344" s="15"/>
      <c r="KDL344" s="15"/>
      <c r="KDM344" s="15"/>
      <c r="KDN344" s="15"/>
      <c r="KDO344" s="15"/>
      <c r="KDP344" s="15"/>
      <c r="KDQ344" s="15"/>
      <c r="KDR344" s="15"/>
      <c r="KDS344" s="15"/>
      <c r="KDT344" s="15"/>
      <c r="KDU344" s="15"/>
      <c r="KDV344" s="15"/>
      <c r="KDW344" s="15"/>
      <c r="KDX344" s="15"/>
      <c r="KDY344" s="15"/>
      <c r="KDZ344" s="15"/>
      <c r="KEA344" s="15"/>
      <c r="KEB344" s="15"/>
      <c r="KEC344" s="15"/>
      <c r="KED344" s="15"/>
      <c r="KEE344" s="15"/>
      <c r="KEF344" s="15"/>
      <c r="KEG344" s="15"/>
      <c r="KEH344" s="15"/>
      <c r="KEI344" s="15"/>
      <c r="KEJ344" s="15"/>
      <c r="KEK344" s="15"/>
      <c r="KEL344" s="15"/>
      <c r="KEM344" s="15"/>
      <c r="KEN344" s="15"/>
      <c r="KEO344" s="15"/>
      <c r="KEP344" s="15"/>
      <c r="KEQ344" s="15"/>
      <c r="KER344" s="15"/>
      <c r="KES344" s="15"/>
      <c r="KET344" s="15"/>
      <c r="KEU344" s="15"/>
      <c r="KEV344" s="15"/>
      <c r="KEW344" s="15"/>
      <c r="KEX344" s="15"/>
      <c r="KEY344" s="15"/>
      <c r="KEZ344" s="15"/>
      <c r="KFA344" s="15"/>
      <c r="KFB344" s="15"/>
      <c r="KFC344" s="15"/>
      <c r="KFD344" s="15"/>
      <c r="KFE344" s="15"/>
      <c r="KFF344" s="15"/>
      <c r="KFG344" s="15"/>
      <c r="KFH344" s="15"/>
      <c r="KFI344" s="15"/>
      <c r="KFJ344" s="15"/>
      <c r="KFK344" s="15"/>
      <c r="KFL344" s="15"/>
      <c r="KFM344" s="15"/>
      <c r="KFN344" s="15"/>
      <c r="KFO344" s="15"/>
      <c r="KFP344" s="15"/>
      <c r="KFQ344" s="15"/>
      <c r="KFR344" s="15"/>
      <c r="KFS344" s="15"/>
      <c r="KFT344" s="15"/>
      <c r="KFU344" s="15"/>
      <c r="KFV344" s="15"/>
      <c r="KFW344" s="15"/>
      <c r="KFX344" s="15"/>
      <c r="KFY344" s="15"/>
      <c r="KFZ344" s="15"/>
      <c r="KGA344" s="15"/>
      <c r="KGB344" s="15"/>
      <c r="KGC344" s="15"/>
      <c r="KGD344" s="15"/>
      <c r="KGE344" s="15"/>
      <c r="KGF344" s="15"/>
      <c r="KGG344" s="15"/>
      <c r="KGH344" s="15"/>
      <c r="KGI344" s="15"/>
      <c r="KGJ344" s="15"/>
      <c r="KGK344" s="15"/>
      <c r="KGL344" s="15"/>
      <c r="KGM344" s="15"/>
      <c r="KGN344" s="15"/>
      <c r="KGO344" s="15"/>
      <c r="KGP344" s="15"/>
      <c r="KGQ344" s="15"/>
      <c r="KGR344" s="15"/>
      <c r="KGS344" s="15"/>
      <c r="KGT344" s="15"/>
      <c r="KGU344" s="15"/>
      <c r="KGV344" s="15"/>
      <c r="KGW344" s="15"/>
      <c r="KGX344" s="15"/>
      <c r="KGY344" s="15"/>
      <c r="KGZ344" s="15"/>
      <c r="KHA344" s="15"/>
      <c r="KHB344" s="15"/>
      <c r="KHC344" s="15"/>
      <c r="KHD344" s="15"/>
      <c r="KHE344" s="15"/>
      <c r="KHF344" s="15"/>
      <c r="KHG344" s="15"/>
      <c r="KHH344" s="15"/>
      <c r="KHI344" s="15"/>
      <c r="KHJ344" s="15"/>
      <c r="KHK344" s="15"/>
      <c r="KHL344" s="15"/>
      <c r="KHM344" s="15"/>
      <c r="KHN344" s="15"/>
      <c r="KHO344" s="15"/>
      <c r="KHP344" s="15"/>
      <c r="KHQ344" s="15"/>
      <c r="KHR344" s="15"/>
      <c r="KHS344" s="15"/>
      <c r="KHT344" s="15"/>
      <c r="KHU344" s="15"/>
      <c r="KHV344" s="15"/>
      <c r="KHW344" s="15"/>
      <c r="KHX344" s="15"/>
      <c r="KHY344" s="15"/>
      <c r="KHZ344" s="15"/>
      <c r="KIA344" s="15"/>
      <c r="KIB344" s="15"/>
      <c r="KIC344" s="15"/>
      <c r="KID344" s="15"/>
      <c r="KIE344" s="15"/>
      <c r="KIF344" s="15"/>
      <c r="KIG344" s="15"/>
      <c r="KIH344" s="15"/>
      <c r="KII344" s="15"/>
      <c r="KIJ344" s="15"/>
      <c r="KIK344" s="15"/>
      <c r="KIL344" s="15"/>
      <c r="KIM344" s="15"/>
      <c r="KIN344" s="15"/>
      <c r="KIO344" s="15"/>
      <c r="KIP344" s="15"/>
      <c r="KIQ344" s="15"/>
      <c r="KIR344" s="15"/>
      <c r="KIS344" s="15"/>
      <c r="KIT344" s="15"/>
      <c r="KIU344" s="15"/>
      <c r="KIV344" s="15"/>
      <c r="KIW344" s="15"/>
      <c r="KIX344" s="15"/>
      <c r="KIY344" s="15"/>
      <c r="KIZ344" s="15"/>
      <c r="KJA344" s="15"/>
      <c r="KJB344" s="15"/>
      <c r="KJC344" s="15"/>
      <c r="KJD344" s="15"/>
      <c r="KJE344" s="15"/>
      <c r="KJF344" s="15"/>
      <c r="KJG344" s="15"/>
      <c r="KJH344" s="15"/>
      <c r="KJI344" s="15"/>
      <c r="KJJ344" s="15"/>
      <c r="KJK344" s="15"/>
      <c r="KJL344" s="15"/>
      <c r="KJM344" s="15"/>
      <c r="KJN344" s="15"/>
      <c r="KJO344" s="15"/>
      <c r="KJP344" s="15"/>
      <c r="KJQ344" s="15"/>
      <c r="KJR344" s="15"/>
      <c r="KJS344" s="15"/>
      <c r="KJT344" s="15"/>
      <c r="KJU344" s="15"/>
      <c r="KJV344" s="15"/>
      <c r="KJW344" s="15"/>
      <c r="KJX344" s="15"/>
      <c r="KJY344" s="15"/>
      <c r="KJZ344" s="15"/>
      <c r="KKA344" s="15"/>
      <c r="KKB344" s="15"/>
      <c r="KKC344" s="15"/>
      <c r="KKD344" s="15"/>
      <c r="KKE344" s="15"/>
      <c r="KKF344" s="15"/>
      <c r="KKG344" s="15"/>
      <c r="KKH344" s="15"/>
      <c r="KKI344" s="15"/>
      <c r="KKJ344" s="15"/>
      <c r="KKK344" s="15"/>
      <c r="KKL344" s="15"/>
      <c r="KKM344" s="15"/>
      <c r="KKN344" s="15"/>
      <c r="KKO344" s="15"/>
      <c r="KKP344" s="15"/>
      <c r="KKQ344" s="15"/>
      <c r="KKR344" s="15"/>
      <c r="KKS344" s="15"/>
      <c r="KKT344" s="15"/>
      <c r="KKU344" s="15"/>
      <c r="KKV344" s="15"/>
      <c r="KKW344" s="15"/>
      <c r="KKX344" s="15"/>
      <c r="KKY344" s="15"/>
      <c r="KKZ344" s="15"/>
      <c r="KLA344" s="15"/>
      <c r="KLB344" s="15"/>
      <c r="KLC344" s="15"/>
      <c r="KLD344" s="15"/>
      <c r="KLE344" s="15"/>
      <c r="KLF344" s="15"/>
      <c r="KLG344" s="15"/>
      <c r="KLH344" s="15"/>
      <c r="KLI344" s="15"/>
      <c r="KLJ344" s="15"/>
      <c r="KLK344" s="15"/>
      <c r="KLL344" s="15"/>
      <c r="KLM344" s="15"/>
      <c r="KLN344" s="15"/>
      <c r="KLO344" s="15"/>
      <c r="KLP344" s="15"/>
      <c r="KLQ344" s="15"/>
      <c r="KLR344" s="15"/>
      <c r="KLS344" s="15"/>
      <c r="KLT344" s="15"/>
      <c r="KLU344" s="15"/>
      <c r="KLV344" s="15"/>
      <c r="KLW344" s="15"/>
      <c r="KLX344" s="15"/>
      <c r="KLY344" s="15"/>
      <c r="KLZ344" s="15"/>
      <c r="KMA344" s="15"/>
      <c r="KMB344" s="15"/>
      <c r="KMC344" s="15"/>
      <c r="KMD344" s="15"/>
      <c r="KME344" s="15"/>
      <c r="KMF344" s="15"/>
      <c r="KMG344" s="15"/>
      <c r="KMH344" s="15"/>
      <c r="KMI344" s="15"/>
      <c r="KMJ344" s="15"/>
      <c r="KMK344" s="15"/>
      <c r="KML344" s="15"/>
      <c r="KMM344" s="15"/>
      <c r="KMN344" s="15"/>
      <c r="KMO344" s="15"/>
      <c r="KMP344" s="15"/>
      <c r="KMQ344" s="15"/>
      <c r="KMR344" s="15"/>
      <c r="KMS344" s="15"/>
      <c r="KMT344" s="15"/>
      <c r="KMU344" s="15"/>
      <c r="KMV344" s="15"/>
      <c r="KMW344" s="15"/>
      <c r="KMX344" s="15"/>
      <c r="KMY344" s="15"/>
      <c r="KMZ344" s="15"/>
      <c r="KNA344" s="15"/>
      <c r="KNB344" s="15"/>
      <c r="KNC344" s="15"/>
      <c r="KND344" s="15"/>
      <c r="KNE344" s="15"/>
      <c r="KNF344" s="15"/>
      <c r="KNG344" s="15"/>
      <c r="KNH344" s="15"/>
      <c r="KNI344" s="15"/>
      <c r="KNJ344" s="15"/>
      <c r="KNK344" s="15"/>
      <c r="KNL344" s="15"/>
      <c r="KNM344" s="15"/>
      <c r="KNN344" s="15"/>
      <c r="KNO344" s="15"/>
      <c r="KNP344" s="15"/>
      <c r="KNQ344" s="15"/>
      <c r="KNR344" s="15"/>
      <c r="KNS344" s="15"/>
      <c r="KNT344" s="15"/>
      <c r="KNU344" s="15"/>
      <c r="KNV344" s="15"/>
      <c r="KNW344" s="15"/>
      <c r="KNX344" s="15"/>
      <c r="KNY344" s="15"/>
      <c r="KNZ344" s="15"/>
      <c r="KOA344" s="15"/>
      <c r="KOB344" s="15"/>
      <c r="KOC344" s="15"/>
      <c r="KOD344" s="15"/>
      <c r="KOE344" s="15"/>
      <c r="KOF344" s="15"/>
      <c r="KOG344" s="15"/>
      <c r="KOH344" s="15"/>
      <c r="KOI344" s="15"/>
      <c r="KOJ344" s="15"/>
      <c r="KOK344" s="15"/>
      <c r="KOL344" s="15"/>
      <c r="KOM344" s="15"/>
      <c r="KON344" s="15"/>
      <c r="KOO344" s="15"/>
      <c r="KOP344" s="15"/>
      <c r="KOQ344" s="15"/>
      <c r="KOR344" s="15"/>
      <c r="KOS344" s="15"/>
      <c r="KOT344" s="15"/>
      <c r="KOU344" s="15"/>
      <c r="KOV344" s="15"/>
      <c r="KOW344" s="15"/>
      <c r="KOX344" s="15"/>
      <c r="KOY344" s="15"/>
      <c r="KOZ344" s="15"/>
      <c r="KPA344" s="15"/>
      <c r="KPB344" s="15"/>
      <c r="KPC344" s="15"/>
      <c r="KPD344" s="15"/>
      <c r="KPE344" s="15"/>
      <c r="KPF344" s="15"/>
      <c r="KPG344" s="15"/>
      <c r="KPH344" s="15"/>
      <c r="KPI344" s="15"/>
      <c r="KPJ344" s="15"/>
      <c r="KPK344" s="15"/>
      <c r="KPL344" s="15"/>
      <c r="KPM344" s="15"/>
      <c r="KPN344" s="15"/>
      <c r="KPO344" s="15"/>
      <c r="KPP344" s="15"/>
      <c r="KPQ344" s="15"/>
      <c r="KPR344" s="15"/>
      <c r="KPS344" s="15"/>
      <c r="KPT344" s="15"/>
      <c r="KPU344" s="15"/>
      <c r="KPV344" s="15"/>
      <c r="KPW344" s="15"/>
      <c r="KPX344" s="15"/>
      <c r="KPY344" s="15"/>
      <c r="KPZ344" s="15"/>
      <c r="KQA344" s="15"/>
      <c r="KQB344" s="15"/>
      <c r="KQC344" s="15"/>
      <c r="KQD344" s="15"/>
      <c r="KQE344" s="15"/>
      <c r="KQF344" s="15"/>
      <c r="KQG344" s="15"/>
      <c r="KQH344" s="15"/>
      <c r="KQI344" s="15"/>
      <c r="KQJ344" s="15"/>
      <c r="KQK344" s="15"/>
      <c r="KQL344" s="15"/>
      <c r="KQM344" s="15"/>
      <c r="KQN344" s="15"/>
      <c r="KQO344" s="15"/>
      <c r="KQP344" s="15"/>
      <c r="KQQ344" s="15"/>
      <c r="KQR344" s="15"/>
      <c r="KQS344" s="15"/>
      <c r="KQT344" s="15"/>
      <c r="KQU344" s="15"/>
      <c r="KQV344" s="15"/>
      <c r="KQW344" s="15"/>
      <c r="KQX344" s="15"/>
      <c r="KQY344" s="15"/>
      <c r="KQZ344" s="15"/>
      <c r="KRA344" s="15"/>
      <c r="KRB344" s="15"/>
      <c r="KRC344" s="15"/>
      <c r="KRD344" s="15"/>
      <c r="KRE344" s="15"/>
      <c r="KRF344" s="15"/>
      <c r="KRG344" s="15"/>
      <c r="KRH344" s="15"/>
      <c r="KRI344" s="15"/>
      <c r="KRJ344" s="15"/>
      <c r="KRK344" s="15"/>
      <c r="KRL344" s="15"/>
      <c r="KRM344" s="15"/>
      <c r="KRN344" s="15"/>
      <c r="KRO344" s="15"/>
      <c r="KRP344" s="15"/>
      <c r="KRQ344" s="15"/>
      <c r="KRR344" s="15"/>
      <c r="KRS344" s="15"/>
      <c r="KRT344" s="15"/>
      <c r="KRU344" s="15"/>
      <c r="KRV344" s="15"/>
      <c r="KRW344" s="15"/>
      <c r="KRX344" s="15"/>
      <c r="KRY344" s="15"/>
      <c r="KRZ344" s="15"/>
      <c r="KSA344" s="15"/>
      <c r="KSB344" s="15"/>
      <c r="KSC344" s="15"/>
      <c r="KSD344" s="15"/>
      <c r="KSE344" s="15"/>
      <c r="KSF344" s="15"/>
      <c r="KSG344" s="15"/>
      <c r="KSH344" s="15"/>
      <c r="KSI344" s="15"/>
      <c r="KSJ344" s="15"/>
      <c r="KSK344" s="15"/>
      <c r="KSL344" s="15"/>
      <c r="KSM344" s="15"/>
      <c r="KSN344" s="15"/>
      <c r="KSO344" s="15"/>
      <c r="KSP344" s="15"/>
      <c r="KSQ344" s="15"/>
      <c r="KSR344" s="15"/>
      <c r="KSS344" s="15"/>
      <c r="KST344" s="15"/>
      <c r="KSU344" s="15"/>
      <c r="KSV344" s="15"/>
      <c r="KSW344" s="15"/>
      <c r="KSX344" s="15"/>
      <c r="KSY344" s="15"/>
      <c r="KSZ344" s="15"/>
      <c r="KTA344" s="15"/>
      <c r="KTB344" s="15"/>
      <c r="KTC344" s="15"/>
      <c r="KTD344" s="15"/>
      <c r="KTE344" s="15"/>
      <c r="KTF344" s="15"/>
      <c r="KTG344" s="15"/>
      <c r="KTH344" s="15"/>
      <c r="KTI344" s="15"/>
      <c r="KTJ344" s="15"/>
      <c r="KTK344" s="15"/>
      <c r="KTL344" s="15"/>
      <c r="KTM344" s="15"/>
      <c r="KTN344" s="15"/>
      <c r="KTO344" s="15"/>
      <c r="KTP344" s="15"/>
      <c r="KTQ344" s="15"/>
      <c r="KTR344" s="15"/>
      <c r="KTS344" s="15"/>
      <c r="KTT344" s="15"/>
      <c r="KTU344" s="15"/>
      <c r="KTV344" s="15"/>
      <c r="KTW344" s="15"/>
      <c r="KTX344" s="15"/>
      <c r="KTY344" s="15"/>
      <c r="KTZ344" s="15"/>
      <c r="KUA344" s="15"/>
      <c r="KUB344" s="15"/>
      <c r="KUC344" s="15"/>
      <c r="KUD344" s="15"/>
      <c r="KUE344" s="15"/>
      <c r="KUF344" s="15"/>
      <c r="KUG344" s="15"/>
      <c r="KUH344" s="15"/>
      <c r="KUI344" s="15"/>
      <c r="KUJ344" s="15"/>
      <c r="KUK344" s="15"/>
      <c r="KUL344" s="15"/>
      <c r="KUM344" s="15"/>
      <c r="KUN344" s="15"/>
      <c r="KUO344" s="15"/>
      <c r="KUP344" s="15"/>
      <c r="KUQ344" s="15"/>
      <c r="KUR344" s="15"/>
      <c r="KUS344" s="15"/>
      <c r="KUT344" s="15"/>
      <c r="KUU344" s="15"/>
      <c r="KUV344" s="15"/>
      <c r="KUW344" s="15"/>
      <c r="KUX344" s="15"/>
      <c r="KUY344" s="15"/>
      <c r="KUZ344" s="15"/>
      <c r="KVA344" s="15"/>
      <c r="KVB344" s="15"/>
      <c r="KVC344" s="15"/>
      <c r="KVD344" s="15"/>
      <c r="KVE344" s="15"/>
      <c r="KVF344" s="15"/>
      <c r="KVG344" s="15"/>
      <c r="KVH344" s="15"/>
      <c r="KVI344" s="15"/>
      <c r="KVJ344" s="15"/>
      <c r="KVK344" s="15"/>
      <c r="KVL344" s="15"/>
      <c r="KVM344" s="15"/>
      <c r="KVN344" s="15"/>
      <c r="KVO344" s="15"/>
      <c r="KVP344" s="15"/>
      <c r="KVQ344" s="15"/>
      <c r="KVR344" s="15"/>
      <c r="KVS344" s="15"/>
      <c r="KVT344" s="15"/>
      <c r="KVU344" s="15"/>
      <c r="KVV344" s="15"/>
      <c r="KVW344" s="15"/>
      <c r="KVX344" s="15"/>
      <c r="KVY344" s="15"/>
      <c r="KVZ344" s="15"/>
      <c r="KWA344" s="15"/>
      <c r="KWB344" s="15"/>
      <c r="KWC344" s="15"/>
      <c r="KWD344" s="15"/>
      <c r="KWE344" s="15"/>
      <c r="KWF344" s="15"/>
      <c r="KWG344" s="15"/>
      <c r="KWH344" s="15"/>
      <c r="KWI344" s="15"/>
      <c r="KWJ344" s="15"/>
      <c r="KWK344" s="15"/>
      <c r="KWL344" s="15"/>
      <c r="KWM344" s="15"/>
      <c r="KWN344" s="15"/>
      <c r="KWO344" s="15"/>
      <c r="KWP344" s="15"/>
      <c r="KWQ344" s="15"/>
      <c r="KWR344" s="15"/>
      <c r="KWS344" s="15"/>
      <c r="KWT344" s="15"/>
      <c r="KWU344" s="15"/>
      <c r="KWV344" s="15"/>
      <c r="KWW344" s="15"/>
      <c r="KWX344" s="15"/>
      <c r="KWY344" s="15"/>
      <c r="KWZ344" s="15"/>
      <c r="KXA344" s="15"/>
      <c r="KXB344" s="15"/>
      <c r="KXC344" s="15"/>
      <c r="KXD344" s="15"/>
      <c r="KXE344" s="15"/>
      <c r="KXF344" s="15"/>
      <c r="KXG344" s="15"/>
      <c r="KXH344" s="15"/>
      <c r="KXI344" s="15"/>
      <c r="KXJ344" s="15"/>
      <c r="KXK344" s="15"/>
      <c r="KXL344" s="15"/>
      <c r="KXM344" s="15"/>
      <c r="KXN344" s="15"/>
      <c r="KXO344" s="15"/>
      <c r="KXP344" s="15"/>
      <c r="KXQ344" s="15"/>
      <c r="KXR344" s="15"/>
      <c r="KXS344" s="15"/>
      <c r="KXT344" s="15"/>
      <c r="KXU344" s="15"/>
      <c r="KXV344" s="15"/>
      <c r="KXW344" s="15"/>
      <c r="KXX344" s="15"/>
      <c r="KXY344" s="15"/>
      <c r="KXZ344" s="15"/>
      <c r="KYA344" s="15"/>
      <c r="KYB344" s="15"/>
      <c r="KYC344" s="15"/>
      <c r="KYD344" s="15"/>
      <c r="KYE344" s="15"/>
      <c r="KYF344" s="15"/>
      <c r="KYG344" s="15"/>
      <c r="KYH344" s="15"/>
      <c r="KYI344" s="15"/>
      <c r="KYJ344" s="15"/>
      <c r="KYK344" s="15"/>
      <c r="KYL344" s="15"/>
      <c r="KYM344" s="15"/>
      <c r="KYN344" s="15"/>
      <c r="KYO344" s="15"/>
      <c r="KYP344" s="15"/>
      <c r="KYQ344" s="15"/>
      <c r="KYR344" s="15"/>
      <c r="KYS344" s="15"/>
      <c r="KYT344" s="15"/>
      <c r="KYU344" s="15"/>
      <c r="KYV344" s="15"/>
      <c r="KYW344" s="15"/>
      <c r="KYX344" s="15"/>
      <c r="KYY344" s="15"/>
      <c r="KYZ344" s="15"/>
      <c r="KZA344" s="15"/>
      <c r="KZB344" s="15"/>
      <c r="KZC344" s="15"/>
      <c r="KZD344" s="15"/>
      <c r="KZE344" s="15"/>
      <c r="KZF344" s="15"/>
      <c r="KZG344" s="15"/>
      <c r="KZH344" s="15"/>
      <c r="KZI344" s="15"/>
      <c r="KZJ344" s="15"/>
      <c r="KZK344" s="15"/>
      <c r="KZL344" s="15"/>
      <c r="KZM344" s="15"/>
      <c r="KZN344" s="15"/>
      <c r="KZO344" s="15"/>
      <c r="KZP344" s="15"/>
      <c r="KZQ344" s="15"/>
      <c r="KZR344" s="15"/>
      <c r="KZS344" s="15"/>
      <c r="KZT344" s="15"/>
      <c r="KZU344" s="15"/>
      <c r="KZV344" s="15"/>
      <c r="KZW344" s="15"/>
      <c r="KZX344" s="15"/>
      <c r="KZY344" s="15"/>
      <c r="KZZ344" s="15"/>
      <c r="LAA344" s="15"/>
      <c r="LAB344" s="15"/>
      <c r="LAC344" s="15"/>
      <c r="LAD344" s="15"/>
      <c r="LAE344" s="15"/>
      <c r="LAF344" s="15"/>
      <c r="LAG344" s="15"/>
      <c r="LAH344" s="15"/>
      <c r="LAI344" s="15"/>
      <c r="LAJ344" s="15"/>
      <c r="LAK344" s="15"/>
      <c r="LAL344" s="15"/>
      <c r="LAM344" s="15"/>
      <c r="LAN344" s="15"/>
      <c r="LAO344" s="15"/>
      <c r="LAP344" s="15"/>
      <c r="LAQ344" s="15"/>
      <c r="LAR344" s="15"/>
      <c r="LAS344" s="15"/>
      <c r="LAT344" s="15"/>
      <c r="LAU344" s="15"/>
      <c r="LAV344" s="15"/>
      <c r="LAW344" s="15"/>
      <c r="LAX344" s="15"/>
      <c r="LAY344" s="15"/>
      <c r="LAZ344" s="15"/>
      <c r="LBA344" s="15"/>
      <c r="LBB344" s="15"/>
      <c r="LBC344" s="15"/>
      <c r="LBD344" s="15"/>
      <c r="LBE344" s="15"/>
      <c r="LBF344" s="15"/>
      <c r="LBG344" s="15"/>
      <c r="LBH344" s="15"/>
      <c r="LBI344" s="15"/>
      <c r="LBJ344" s="15"/>
      <c r="LBK344" s="15"/>
      <c r="LBL344" s="15"/>
      <c r="LBM344" s="15"/>
      <c r="LBN344" s="15"/>
      <c r="LBO344" s="15"/>
      <c r="LBP344" s="15"/>
      <c r="LBQ344" s="15"/>
      <c r="LBR344" s="15"/>
      <c r="LBS344" s="15"/>
      <c r="LBT344" s="15"/>
      <c r="LBU344" s="15"/>
      <c r="LBV344" s="15"/>
      <c r="LBW344" s="15"/>
      <c r="LBX344" s="15"/>
      <c r="LBY344" s="15"/>
      <c r="LBZ344" s="15"/>
      <c r="LCA344" s="15"/>
      <c r="LCB344" s="15"/>
      <c r="LCC344" s="15"/>
      <c r="LCD344" s="15"/>
      <c r="LCE344" s="15"/>
      <c r="LCF344" s="15"/>
      <c r="LCG344" s="15"/>
      <c r="LCH344" s="15"/>
      <c r="LCI344" s="15"/>
      <c r="LCJ344" s="15"/>
      <c r="LCK344" s="15"/>
      <c r="LCL344" s="15"/>
      <c r="LCM344" s="15"/>
      <c r="LCN344" s="15"/>
      <c r="LCO344" s="15"/>
      <c r="LCP344" s="15"/>
      <c r="LCQ344" s="15"/>
      <c r="LCR344" s="15"/>
      <c r="LCS344" s="15"/>
      <c r="LCT344" s="15"/>
      <c r="LCU344" s="15"/>
      <c r="LCV344" s="15"/>
      <c r="LCW344" s="15"/>
      <c r="LCX344" s="15"/>
      <c r="LCY344" s="15"/>
      <c r="LCZ344" s="15"/>
      <c r="LDA344" s="15"/>
      <c r="LDB344" s="15"/>
      <c r="LDC344" s="15"/>
      <c r="LDD344" s="15"/>
      <c r="LDE344" s="15"/>
      <c r="LDF344" s="15"/>
      <c r="LDG344" s="15"/>
      <c r="LDH344" s="15"/>
      <c r="LDI344" s="15"/>
      <c r="LDJ344" s="15"/>
      <c r="LDK344" s="15"/>
      <c r="LDL344" s="15"/>
      <c r="LDM344" s="15"/>
      <c r="LDN344" s="15"/>
      <c r="LDO344" s="15"/>
      <c r="LDP344" s="15"/>
      <c r="LDQ344" s="15"/>
      <c r="LDR344" s="15"/>
      <c r="LDS344" s="15"/>
      <c r="LDT344" s="15"/>
      <c r="LDU344" s="15"/>
      <c r="LDV344" s="15"/>
      <c r="LDW344" s="15"/>
      <c r="LDX344" s="15"/>
      <c r="LDY344" s="15"/>
      <c r="LDZ344" s="15"/>
      <c r="LEA344" s="15"/>
      <c r="LEB344" s="15"/>
      <c r="LEC344" s="15"/>
      <c r="LED344" s="15"/>
      <c r="LEE344" s="15"/>
      <c r="LEF344" s="15"/>
      <c r="LEG344" s="15"/>
      <c r="LEH344" s="15"/>
      <c r="LEI344" s="15"/>
      <c r="LEJ344" s="15"/>
      <c r="LEK344" s="15"/>
      <c r="LEL344" s="15"/>
      <c r="LEM344" s="15"/>
      <c r="LEN344" s="15"/>
      <c r="LEO344" s="15"/>
      <c r="LEP344" s="15"/>
      <c r="LEQ344" s="15"/>
      <c r="LER344" s="15"/>
      <c r="LES344" s="15"/>
      <c r="LET344" s="15"/>
      <c r="LEU344" s="15"/>
      <c r="LEV344" s="15"/>
      <c r="LEW344" s="15"/>
      <c r="LEX344" s="15"/>
      <c r="LEY344" s="15"/>
      <c r="LEZ344" s="15"/>
      <c r="LFA344" s="15"/>
      <c r="LFB344" s="15"/>
      <c r="LFC344" s="15"/>
      <c r="LFD344" s="15"/>
      <c r="LFE344" s="15"/>
      <c r="LFF344" s="15"/>
      <c r="LFG344" s="15"/>
      <c r="LFH344" s="15"/>
      <c r="LFI344" s="15"/>
      <c r="LFJ344" s="15"/>
      <c r="LFK344" s="15"/>
      <c r="LFL344" s="15"/>
      <c r="LFM344" s="15"/>
      <c r="LFN344" s="15"/>
      <c r="LFO344" s="15"/>
      <c r="LFP344" s="15"/>
      <c r="LFQ344" s="15"/>
      <c r="LFR344" s="15"/>
      <c r="LFS344" s="15"/>
      <c r="LFT344" s="15"/>
      <c r="LFU344" s="15"/>
      <c r="LFV344" s="15"/>
      <c r="LFW344" s="15"/>
      <c r="LFX344" s="15"/>
      <c r="LFY344" s="15"/>
      <c r="LFZ344" s="15"/>
      <c r="LGA344" s="15"/>
      <c r="LGB344" s="15"/>
      <c r="LGC344" s="15"/>
      <c r="LGD344" s="15"/>
      <c r="LGE344" s="15"/>
      <c r="LGF344" s="15"/>
      <c r="LGG344" s="15"/>
      <c r="LGH344" s="15"/>
      <c r="LGI344" s="15"/>
      <c r="LGJ344" s="15"/>
      <c r="LGK344" s="15"/>
      <c r="LGL344" s="15"/>
      <c r="LGM344" s="15"/>
      <c r="LGN344" s="15"/>
      <c r="LGO344" s="15"/>
      <c r="LGP344" s="15"/>
      <c r="LGQ344" s="15"/>
      <c r="LGR344" s="15"/>
      <c r="LGS344" s="15"/>
      <c r="LGT344" s="15"/>
      <c r="LGU344" s="15"/>
      <c r="LGV344" s="15"/>
      <c r="LGW344" s="15"/>
      <c r="LGX344" s="15"/>
      <c r="LGY344" s="15"/>
      <c r="LGZ344" s="15"/>
      <c r="LHA344" s="15"/>
      <c r="LHB344" s="15"/>
      <c r="LHC344" s="15"/>
      <c r="LHD344" s="15"/>
      <c r="LHE344" s="15"/>
      <c r="LHF344" s="15"/>
      <c r="LHG344" s="15"/>
      <c r="LHH344" s="15"/>
      <c r="LHI344" s="15"/>
      <c r="LHJ344" s="15"/>
      <c r="LHK344" s="15"/>
      <c r="LHL344" s="15"/>
      <c r="LHM344" s="15"/>
      <c r="LHN344" s="15"/>
      <c r="LHO344" s="15"/>
      <c r="LHP344" s="15"/>
      <c r="LHQ344" s="15"/>
      <c r="LHR344" s="15"/>
      <c r="LHS344" s="15"/>
      <c r="LHT344" s="15"/>
      <c r="LHU344" s="15"/>
      <c r="LHV344" s="15"/>
      <c r="LHW344" s="15"/>
      <c r="LHX344" s="15"/>
      <c r="LHY344" s="15"/>
      <c r="LHZ344" s="15"/>
      <c r="LIA344" s="15"/>
      <c r="LIB344" s="15"/>
      <c r="LIC344" s="15"/>
      <c r="LID344" s="15"/>
      <c r="LIE344" s="15"/>
      <c r="LIF344" s="15"/>
      <c r="LIG344" s="15"/>
      <c r="LIH344" s="15"/>
      <c r="LII344" s="15"/>
      <c r="LIJ344" s="15"/>
      <c r="LIK344" s="15"/>
      <c r="LIL344" s="15"/>
      <c r="LIM344" s="15"/>
      <c r="LIN344" s="15"/>
      <c r="LIO344" s="15"/>
      <c r="LIP344" s="15"/>
      <c r="LIQ344" s="15"/>
      <c r="LIR344" s="15"/>
      <c r="LIS344" s="15"/>
      <c r="LIT344" s="15"/>
      <c r="LIU344" s="15"/>
      <c r="LIV344" s="15"/>
      <c r="LIW344" s="15"/>
      <c r="LIX344" s="15"/>
      <c r="LIY344" s="15"/>
      <c r="LIZ344" s="15"/>
      <c r="LJA344" s="15"/>
      <c r="LJB344" s="15"/>
      <c r="LJC344" s="15"/>
      <c r="LJD344" s="15"/>
      <c r="LJE344" s="15"/>
      <c r="LJF344" s="15"/>
      <c r="LJG344" s="15"/>
      <c r="LJH344" s="15"/>
      <c r="LJI344" s="15"/>
      <c r="LJJ344" s="15"/>
      <c r="LJK344" s="15"/>
      <c r="LJL344" s="15"/>
      <c r="LJM344" s="15"/>
      <c r="LJN344" s="15"/>
      <c r="LJO344" s="15"/>
      <c r="LJP344" s="15"/>
      <c r="LJQ344" s="15"/>
      <c r="LJR344" s="15"/>
      <c r="LJS344" s="15"/>
      <c r="LJT344" s="15"/>
      <c r="LJU344" s="15"/>
      <c r="LJV344" s="15"/>
      <c r="LJW344" s="15"/>
      <c r="LJX344" s="15"/>
      <c r="LJY344" s="15"/>
      <c r="LJZ344" s="15"/>
      <c r="LKA344" s="15"/>
      <c r="LKB344" s="15"/>
      <c r="LKC344" s="15"/>
      <c r="LKD344" s="15"/>
      <c r="LKE344" s="15"/>
      <c r="LKF344" s="15"/>
      <c r="LKG344" s="15"/>
      <c r="LKH344" s="15"/>
      <c r="LKI344" s="15"/>
      <c r="LKJ344" s="15"/>
      <c r="LKK344" s="15"/>
      <c r="LKL344" s="15"/>
      <c r="LKM344" s="15"/>
      <c r="LKN344" s="15"/>
      <c r="LKO344" s="15"/>
      <c r="LKP344" s="15"/>
      <c r="LKQ344" s="15"/>
      <c r="LKR344" s="15"/>
      <c r="LKS344" s="15"/>
      <c r="LKT344" s="15"/>
      <c r="LKU344" s="15"/>
      <c r="LKV344" s="15"/>
      <c r="LKW344" s="15"/>
      <c r="LKX344" s="15"/>
      <c r="LKY344" s="15"/>
      <c r="LKZ344" s="15"/>
      <c r="LLA344" s="15"/>
      <c r="LLB344" s="15"/>
      <c r="LLC344" s="15"/>
      <c r="LLD344" s="15"/>
      <c r="LLE344" s="15"/>
      <c r="LLF344" s="15"/>
      <c r="LLG344" s="15"/>
      <c r="LLH344" s="15"/>
      <c r="LLI344" s="15"/>
      <c r="LLJ344" s="15"/>
      <c r="LLK344" s="15"/>
      <c r="LLL344" s="15"/>
      <c r="LLM344" s="15"/>
      <c r="LLN344" s="15"/>
      <c r="LLO344" s="15"/>
      <c r="LLP344" s="15"/>
      <c r="LLQ344" s="15"/>
      <c r="LLR344" s="15"/>
      <c r="LLS344" s="15"/>
      <c r="LLT344" s="15"/>
      <c r="LLU344" s="15"/>
      <c r="LLV344" s="15"/>
      <c r="LLW344" s="15"/>
      <c r="LLX344" s="15"/>
      <c r="LLY344" s="15"/>
      <c r="LLZ344" s="15"/>
      <c r="LMA344" s="15"/>
      <c r="LMB344" s="15"/>
      <c r="LMC344" s="15"/>
      <c r="LMD344" s="15"/>
      <c r="LME344" s="15"/>
      <c r="LMF344" s="15"/>
      <c r="LMG344" s="15"/>
      <c r="LMH344" s="15"/>
      <c r="LMI344" s="15"/>
      <c r="LMJ344" s="15"/>
      <c r="LMK344" s="15"/>
      <c r="LML344" s="15"/>
      <c r="LMM344" s="15"/>
      <c r="LMN344" s="15"/>
      <c r="LMO344" s="15"/>
      <c r="LMP344" s="15"/>
      <c r="LMQ344" s="15"/>
      <c r="LMR344" s="15"/>
      <c r="LMS344" s="15"/>
      <c r="LMT344" s="15"/>
      <c r="LMU344" s="15"/>
      <c r="LMV344" s="15"/>
      <c r="LMW344" s="15"/>
      <c r="LMX344" s="15"/>
      <c r="LMY344" s="15"/>
      <c r="LMZ344" s="15"/>
      <c r="LNA344" s="15"/>
      <c r="LNB344" s="15"/>
      <c r="LNC344" s="15"/>
      <c r="LND344" s="15"/>
      <c r="LNE344" s="15"/>
      <c r="LNF344" s="15"/>
      <c r="LNG344" s="15"/>
      <c r="LNH344" s="15"/>
      <c r="LNI344" s="15"/>
      <c r="LNJ344" s="15"/>
      <c r="LNK344" s="15"/>
      <c r="LNL344" s="15"/>
      <c r="LNM344" s="15"/>
      <c r="LNN344" s="15"/>
      <c r="LNO344" s="15"/>
      <c r="LNP344" s="15"/>
      <c r="LNQ344" s="15"/>
      <c r="LNR344" s="15"/>
      <c r="LNS344" s="15"/>
      <c r="LNT344" s="15"/>
      <c r="LNU344" s="15"/>
      <c r="LNV344" s="15"/>
      <c r="LNW344" s="15"/>
      <c r="LNX344" s="15"/>
      <c r="LNY344" s="15"/>
      <c r="LNZ344" s="15"/>
      <c r="LOA344" s="15"/>
      <c r="LOB344" s="15"/>
      <c r="LOC344" s="15"/>
      <c r="LOD344" s="15"/>
      <c r="LOE344" s="15"/>
      <c r="LOF344" s="15"/>
      <c r="LOG344" s="15"/>
      <c r="LOH344" s="15"/>
      <c r="LOI344" s="15"/>
      <c r="LOJ344" s="15"/>
      <c r="LOK344" s="15"/>
      <c r="LOL344" s="15"/>
      <c r="LOM344" s="15"/>
      <c r="LON344" s="15"/>
      <c r="LOO344" s="15"/>
      <c r="LOP344" s="15"/>
      <c r="LOQ344" s="15"/>
      <c r="LOR344" s="15"/>
      <c r="LOS344" s="15"/>
      <c r="LOT344" s="15"/>
      <c r="LOU344" s="15"/>
      <c r="LOV344" s="15"/>
      <c r="LOW344" s="15"/>
      <c r="LOX344" s="15"/>
      <c r="LOY344" s="15"/>
      <c r="LOZ344" s="15"/>
      <c r="LPA344" s="15"/>
      <c r="LPB344" s="15"/>
      <c r="LPC344" s="15"/>
      <c r="LPD344" s="15"/>
      <c r="LPE344" s="15"/>
      <c r="LPF344" s="15"/>
      <c r="LPG344" s="15"/>
      <c r="LPH344" s="15"/>
      <c r="LPI344" s="15"/>
      <c r="LPJ344" s="15"/>
      <c r="LPK344" s="15"/>
      <c r="LPL344" s="15"/>
      <c r="LPM344" s="15"/>
      <c r="LPN344" s="15"/>
      <c r="LPO344" s="15"/>
      <c r="LPP344" s="15"/>
      <c r="LPQ344" s="15"/>
      <c r="LPR344" s="15"/>
      <c r="LPS344" s="15"/>
      <c r="LPT344" s="15"/>
      <c r="LPU344" s="15"/>
      <c r="LPV344" s="15"/>
      <c r="LPW344" s="15"/>
      <c r="LPX344" s="15"/>
      <c r="LPY344" s="15"/>
      <c r="LPZ344" s="15"/>
      <c r="LQA344" s="15"/>
      <c r="LQB344" s="15"/>
      <c r="LQC344" s="15"/>
      <c r="LQD344" s="15"/>
      <c r="LQE344" s="15"/>
      <c r="LQF344" s="15"/>
      <c r="LQG344" s="15"/>
      <c r="LQH344" s="15"/>
      <c r="LQI344" s="15"/>
      <c r="LQJ344" s="15"/>
      <c r="LQK344" s="15"/>
      <c r="LQL344" s="15"/>
      <c r="LQM344" s="15"/>
      <c r="LQN344" s="15"/>
      <c r="LQO344" s="15"/>
      <c r="LQP344" s="15"/>
      <c r="LQQ344" s="15"/>
      <c r="LQR344" s="15"/>
      <c r="LQS344" s="15"/>
      <c r="LQT344" s="15"/>
      <c r="LQU344" s="15"/>
      <c r="LQV344" s="15"/>
      <c r="LQW344" s="15"/>
      <c r="LQX344" s="15"/>
      <c r="LQY344" s="15"/>
      <c r="LQZ344" s="15"/>
      <c r="LRA344" s="15"/>
      <c r="LRB344" s="15"/>
      <c r="LRC344" s="15"/>
      <c r="LRD344" s="15"/>
      <c r="LRE344" s="15"/>
      <c r="LRF344" s="15"/>
      <c r="LRG344" s="15"/>
      <c r="LRH344" s="15"/>
      <c r="LRI344" s="15"/>
      <c r="LRJ344" s="15"/>
      <c r="LRK344" s="15"/>
      <c r="LRL344" s="15"/>
      <c r="LRM344" s="15"/>
      <c r="LRN344" s="15"/>
      <c r="LRO344" s="15"/>
      <c r="LRP344" s="15"/>
      <c r="LRQ344" s="15"/>
      <c r="LRR344" s="15"/>
      <c r="LRS344" s="15"/>
      <c r="LRT344" s="15"/>
      <c r="LRU344" s="15"/>
      <c r="LRV344" s="15"/>
      <c r="LRW344" s="15"/>
      <c r="LRX344" s="15"/>
      <c r="LRY344" s="15"/>
      <c r="LRZ344" s="15"/>
      <c r="LSA344" s="15"/>
      <c r="LSB344" s="15"/>
      <c r="LSC344" s="15"/>
      <c r="LSD344" s="15"/>
      <c r="LSE344" s="15"/>
      <c r="LSF344" s="15"/>
      <c r="LSG344" s="15"/>
      <c r="LSH344" s="15"/>
      <c r="LSI344" s="15"/>
      <c r="LSJ344" s="15"/>
      <c r="LSK344" s="15"/>
      <c r="LSL344" s="15"/>
      <c r="LSM344" s="15"/>
      <c r="LSN344" s="15"/>
      <c r="LSO344" s="15"/>
      <c r="LSP344" s="15"/>
      <c r="LSQ344" s="15"/>
      <c r="LSR344" s="15"/>
      <c r="LSS344" s="15"/>
      <c r="LST344" s="15"/>
      <c r="LSU344" s="15"/>
      <c r="LSV344" s="15"/>
      <c r="LSW344" s="15"/>
      <c r="LSX344" s="15"/>
      <c r="LSY344" s="15"/>
      <c r="LSZ344" s="15"/>
      <c r="LTA344" s="15"/>
      <c r="LTB344" s="15"/>
      <c r="LTC344" s="15"/>
      <c r="LTD344" s="15"/>
      <c r="LTE344" s="15"/>
      <c r="LTF344" s="15"/>
      <c r="LTG344" s="15"/>
      <c r="LTH344" s="15"/>
      <c r="LTI344" s="15"/>
      <c r="LTJ344" s="15"/>
      <c r="LTK344" s="15"/>
      <c r="LTL344" s="15"/>
      <c r="LTM344" s="15"/>
      <c r="LTN344" s="15"/>
      <c r="LTO344" s="15"/>
      <c r="LTP344" s="15"/>
      <c r="LTQ344" s="15"/>
      <c r="LTR344" s="15"/>
      <c r="LTS344" s="15"/>
      <c r="LTT344" s="15"/>
      <c r="LTU344" s="15"/>
      <c r="LTV344" s="15"/>
      <c r="LTW344" s="15"/>
      <c r="LTX344" s="15"/>
      <c r="LTY344" s="15"/>
      <c r="LTZ344" s="15"/>
      <c r="LUA344" s="15"/>
      <c r="LUB344" s="15"/>
      <c r="LUC344" s="15"/>
      <c r="LUD344" s="15"/>
      <c r="LUE344" s="15"/>
      <c r="LUF344" s="15"/>
      <c r="LUG344" s="15"/>
      <c r="LUH344" s="15"/>
      <c r="LUI344" s="15"/>
      <c r="LUJ344" s="15"/>
      <c r="LUK344" s="15"/>
      <c r="LUL344" s="15"/>
      <c r="LUM344" s="15"/>
      <c r="LUN344" s="15"/>
      <c r="LUO344" s="15"/>
      <c r="LUP344" s="15"/>
      <c r="LUQ344" s="15"/>
      <c r="LUR344" s="15"/>
      <c r="LUS344" s="15"/>
      <c r="LUT344" s="15"/>
      <c r="LUU344" s="15"/>
      <c r="LUV344" s="15"/>
      <c r="LUW344" s="15"/>
      <c r="LUX344" s="15"/>
      <c r="LUY344" s="15"/>
      <c r="LUZ344" s="15"/>
      <c r="LVA344" s="15"/>
      <c r="LVB344" s="15"/>
      <c r="LVC344" s="15"/>
      <c r="LVD344" s="15"/>
      <c r="LVE344" s="15"/>
      <c r="LVF344" s="15"/>
      <c r="LVG344" s="15"/>
      <c r="LVH344" s="15"/>
      <c r="LVI344" s="15"/>
      <c r="LVJ344" s="15"/>
      <c r="LVK344" s="15"/>
      <c r="LVL344" s="15"/>
      <c r="LVM344" s="15"/>
      <c r="LVN344" s="15"/>
      <c r="LVO344" s="15"/>
      <c r="LVP344" s="15"/>
      <c r="LVQ344" s="15"/>
      <c r="LVR344" s="15"/>
      <c r="LVS344" s="15"/>
      <c r="LVT344" s="15"/>
      <c r="LVU344" s="15"/>
      <c r="LVV344" s="15"/>
      <c r="LVW344" s="15"/>
      <c r="LVX344" s="15"/>
      <c r="LVY344" s="15"/>
      <c r="LVZ344" s="15"/>
      <c r="LWA344" s="15"/>
      <c r="LWB344" s="15"/>
      <c r="LWC344" s="15"/>
      <c r="LWD344" s="15"/>
      <c r="LWE344" s="15"/>
      <c r="LWF344" s="15"/>
      <c r="LWG344" s="15"/>
      <c r="LWH344" s="15"/>
      <c r="LWI344" s="15"/>
      <c r="LWJ344" s="15"/>
      <c r="LWK344" s="15"/>
      <c r="LWL344" s="15"/>
      <c r="LWM344" s="15"/>
      <c r="LWN344" s="15"/>
      <c r="LWO344" s="15"/>
      <c r="LWP344" s="15"/>
      <c r="LWQ344" s="15"/>
      <c r="LWR344" s="15"/>
      <c r="LWS344" s="15"/>
      <c r="LWT344" s="15"/>
      <c r="LWU344" s="15"/>
      <c r="LWV344" s="15"/>
      <c r="LWW344" s="15"/>
      <c r="LWX344" s="15"/>
      <c r="LWY344" s="15"/>
      <c r="LWZ344" s="15"/>
      <c r="LXA344" s="15"/>
      <c r="LXB344" s="15"/>
      <c r="LXC344" s="15"/>
      <c r="LXD344" s="15"/>
      <c r="LXE344" s="15"/>
      <c r="LXF344" s="15"/>
      <c r="LXG344" s="15"/>
      <c r="LXH344" s="15"/>
      <c r="LXI344" s="15"/>
      <c r="LXJ344" s="15"/>
      <c r="LXK344" s="15"/>
      <c r="LXL344" s="15"/>
      <c r="LXM344" s="15"/>
      <c r="LXN344" s="15"/>
      <c r="LXO344" s="15"/>
      <c r="LXP344" s="15"/>
      <c r="LXQ344" s="15"/>
      <c r="LXR344" s="15"/>
      <c r="LXS344" s="15"/>
      <c r="LXT344" s="15"/>
      <c r="LXU344" s="15"/>
      <c r="LXV344" s="15"/>
      <c r="LXW344" s="15"/>
      <c r="LXX344" s="15"/>
      <c r="LXY344" s="15"/>
      <c r="LXZ344" s="15"/>
      <c r="LYA344" s="15"/>
      <c r="LYB344" s="15"/>
      <c r="LYC344" s="15"/>
      <c r="LYD344" s="15"/>
      <c r="LYE344" s="15"/>
      <c r="LYF344" s="15"/>
      <c r="LYG344" s="15"/>
      <c r="LYH344" s="15"/>
      <c r="LYI344" s="15"/>
      <c r="LYJ344" s="15"/>
      <c r="LYK344" s="15"/>
      <c r="LYL344" s="15"/>
      <c r="LYM344" s="15"/>
      <c r="LYN344" s="15"/>
      <c r="LYO344" s="15"/>
      <c r="LYP344" s="15"/>
      <c r="LYQ344" s="15"/>
      <c r="LYR344" s="15"/>
      <c r="LYS344" s="15"/>
      <c r="LYT344" s="15"/>
      <c r="LYU344" s="15"/>
      <c r="LYV344" s="15"/>
      <c r="LYW344" s="15"/>
      <c r="LYX344" s="15"/>
      <c r="LYY344" s="15"/>
      <c r="LYZ344" s="15"/>
      <c r="LZA344" s="15"/>
      <c r="LZB344" s="15"/>
      <c r="LZC344" s="15"/>
      <c r="LZD344" s="15"/>
      <c r="LZE344" s="15"/>
      <c r="LZF344" s="15"/>
      <c r="LZG344" s="15"/>
      <c r="LZH344" s="15"/>
      <c r="LZI344" s="15"/>
      <c r="LZJ344" s="15"/>
      <c r="LZK344" s="15"/>
      <c r="LZL344" s="15"/>
      <c r="LZM344" s="15"/>
      <c r="LZN344" s="15"/>
      <c r="LZO344" s="15"/>
      <c r="LZP344" s="15"/>
      <c r="LZQ344" s="15"/>
      <c r="LZR344" s="15"/>
      <c r="LZS344" s="15"/>
      <c r="LZT344" s="15"/>
      <c r="LZU344" s="15"/>
      <c r="LZV344" s="15"/>
      <c r="LZW344" s="15"/>
      <c r="LZX344" s="15"/>
      <c r="LZY344" s="15"/>
      <c r="LZZ344" s="15"/>
      <c r="MAA344" s="15"/>
      <c r="MAB344" s="15"/>
      <c r="MAC344" s="15"/>
      <c r="MAD344" s="15"/>
      <c r="MAE344" s="15"/>
      <c r="MAF344" s="15"/>
      <c r="MAG344" s="15"/>
      <c r="MAH344" s="15"/>
      <c r="MAI344" s="15"/>
      <c r="MAJ344" s="15"/>
      <c r="MAK344" s="15"/>
      <c r="MAL344" s="15"/>
      <c r="MAM344" s="15"/>
      <c r="MAN344" s="15"/>
      <c r="MAO344" s="15"/>
      <c r="MAP344" s="15"/>
      <c r="MAQ344" s="15"/>
      <c r="MAR344" s="15"/>
      <c r="MAS344" s="15"/>
      <c r="MAT344" s="15"/>
      <c r="MAU344" s="15"/>
      <c r="MAV344" s="15"/>
      <c r="MAW344" s="15"/>
      <c r="MAX344" s="15"/>
      <c r="MAY344" s="15"/>
      <c r="MAZ344" s="15"/>
      <c r="MBA344" s="15"/>
      <c r="MBB344" s="15"/>
      <c r="MBC344" s="15"/>
      <c r="MBD344" s="15"/>
      <c r="MBE344" s="15"/>
      <c r="MBF344" s="15"/>
      <c r="MBG344" s="15"/>
      <c r="MBH344" s="15"/>
      <c r="MBI344" s="15"/>
      <c r="MBJ344" s="15"/>
      <c r="MBK344" s="15"/>
      <c r="MBL344" s="15"/>
      <c r="MBM344" s="15"/>
      <c r="MBN344" s="15"/>
      <c r="MBO344" s="15"/>
      <c r="MBP344" s="15"/>
      <c r="MBQ344" s="15"/>
      <c r="MBR344" s="15"/>
      <c r="MBS344" s="15"/>
      <c r="MBT344" s="15"/>
      <c r="MBU344" s="15"/>
      <c r="MBV344" s="15"/>
      <c r="MBW344" s="15"/>
      <c r="MBX344" s="15"/>
      <c r="MBY344" s="15"/>
      <c r="MBZ344" s="15"/>
      <c r="MCA344" s="15"/>
      <c r="MCB344" s="15"/>
      <c r="MCC344" s="15"/>
      <c r="MCD344" s="15"/>
      <c r="MCE344" s="15"/>
      <c r="MCF344" s="15"/>
      <c r="MCG344" s="15"/>
      <c r="MCH344" s="15"/>
      <c r="MCI344" s="15"/>
      <c r="MCJ344" s="15"/>
      <c r="MCK344" s="15"/>
      <c r="MCL344" s="15"/>
      <c r="MCM344" s="15"/>
      <c r="MCN344" s="15"/>
      <c r="MCO344" s="15"/>
      <c r="MCP344" s="15"/>
      <c r="MCQ344" s="15"/>
      <c r="MCR344" s="15"/>
      <c r="MCS344" s="15"/>
      <c r="MCT344" s="15"/>
      <c r="MCU344" s="15"/>
      <c r="MCV344" s="15"/>
      <c r="MCW344" s="15"/>
      <c r="MCX344" s="15"/>
      <c r="MCY344" s="15"/>
      <c r="MCZ344" s="15"/>
      <c r="MDA344" s="15"/>
      <c r="MDB344" s="15"/>
      <c r="MDC344" s="15"/>
      <c r="MDD344" s="15"/>
      <c r="MDE344" s="15"/>
      <c r="MDF344" s="15"/>
      <c r="MDG344" s="15"/>
      <c r="MDH344" s="15"/>
      <c r="MDI344" s="15"/>
      <c r="MDJ344" s="15"/>
      <c r="MDK344" s="15"/>
      <c r="MDL344" s="15"/>
      <c r="MDM344" s="15"/>
      <c r="MDN344" s="15"/>
      <c r="MDO344" s="15"/>
      <c r="MDP344" s="15"/>
      <c r="MDQ344" s="15"/>
      <c r="MDR344" s="15"/>
      <c r="MDS344" s="15"/>
      <c r="MDT344" s="15"/>
      <c r="MDU344" s="15"/>
      <c r="MDV344" s="15"/>
      <c r="MDW344" s="15"/>
      <c r="MDX344" s="15"/>
      <c r="MDY344" s="15"/>
      <c r="MDZ344" s="15"/>
      <c r="MEA344" s="15"/>
      <c r="MEB344" s="15"/>
      <c r="MEC344" s="15"/>
      <c r="MED344" s="15"/>
      <c r="MEE344" s="15"/>
      <c r="MEF344" s="15"/>
      <c r="MEG344" s="15"/>
      <c r="MEH344" s="15"/>
      <c r="MEI344" s="15"/>
      <c r="MEJ344" s="15"/>
      <c r="MEK344" s="15"/>
      <c r="MEL344" s="15"/>
      <c r="MEM344" s="15"/>
      <c r="MEN344" s="15"/>
      <c r="MEO344" s="15"/>
      <c r="MEP344" s="15"/>
      <c r="MEQ344" s="15"/>
      <c r="MER344" s="15"/>
      <c r="MES344" s="15"/>
      <c r="MET344" s="15"/>
      <c r="MEU344" s="15"/>
      <c r="MEV344" s="15"/>
      <c r="MEW344" s="15"/>
      <c r="MEX344" s="15"/>
      <c r="MEY344" s="15"/>
      <c r="MEZ344" s="15"/>
      <c r="MFA344" s="15"/>
      <c r="MFB344" s="15"/>
      <c r="MFC344" s="15"/>
      <c r="MFD344" s="15"/>
      <c r="MFE344" s="15"/>
      <c r="MFF344" s="15"/>
      <c r="MFG344" s="15"/>
      <c r="MFH344" s="15"/>
      <c r="MFI344" s="15"/>
      <c r="MFJ344" s="15"/>
      <c r="MFK344" s="15"/>
      <c r="MFL344" s="15"/>
      <c r="MFM344" s="15"/>
      <c r="MFN344" s="15"/>
      <c r="MFO344" s="15"/>
      <c r="MFP344" s="15"/>
      <c r="MFQ344" s="15"/>
      <c r="MFR344" s="15"/>
      <c r="MFS344" s="15"/>
      <c r="MFT344" s="15"/>
      <c r="MFU344" s="15"/>
      <c r="MFV344" s="15"/>
      <c r="MFW344" s="15"/>
      <c r="MFX344" s="15"/>
      <c r="MFY344" s="15"/>
      <c r="MFZ344" s="15"/>
      <c r="MGA344" s="15"/>
      <c r="MGB344" s="15"/>
      <c r="MGC344" s="15"/>
      <c r="MGD344" s="15"/>
      <c r="MGE344" s="15"/>
      <c r="MGF344" s="15"/>
      <c r="MGG344" s="15"/>
      <c r="MGH344" s="15"/>
      <c r="MGI344" s="15"/>
      <c r="MGJ344" s="15"/>
      <c r="MGK344" s="15"/>
      <c r="MGL344" s="15"/>
      <c r="MGM344" s="15"/>
      <c r="MGN344" s="15"/>
      <c r="MGO344" s="15"/>
      <c r="MGP344" s="15"/>
      <c r="MGQ344" s="15"/>
      <c r="MGR344" s="15"/>
      <c r="MGS344" s="15"/>
      <c r="MGT344" s="15"/>
      <c r="MGU344" s="15"/>
      <c r="MGV344" s="15"/>
      <c r="MGW344" s="15"/>
      <c r="MGX344" s="15"/>
      <c r="MGY344" s="15"/>
      <c r="MGZ344" s="15"/>
      <c r="MHA344" s="15"/>
      <c r="MHB344" s="15"/>
      <c r="MHC344" s="15"/>
      <c r="MHD344" s="15"/>
      <c r="MHE344" s="15"/>
      <c r="MHF344" s="15"/>
      <c r="MHG344" s="15"/>
      <c r="MHH344" s="15"/>
      <c r="MHI344" s="15"/>
      <c r="MHJ344" s="15"/>
      <c r="MHK344" s="15"/>
      <c r="MHL344" s="15"/>
      <c r="MHM344" s="15"/>
      <c r="MHN344" s="15"/>
      <c r="MHO344" s="15"/>
      <c r="MHP344" s="15"/>
      <c r="MHQ344" s="15"/>
      <c r="MHR344" s="15"/>
      <c r="MHS344" s="15"/>
      <c r="MHT344" s="15"/>
      <c r="MHU344" s="15"/>
      <c r="MHV344" s="15"/>
      <c r="MHW344" s="15"/>
      <c r="MHX344" s="15"/>
      <c r="MHY344" s="15"/>
      <c r="MHZ344" s="15"/>
      <c r="MIA344" s="15"/>
      <c r="MIB344" s="15"/>
      <c r="MIC344" s="15"/>
      <c r="MID344" s="15"/>
      <c r="MIE344" s="15"/>
      <c r="MIF344" s="15"/>
      <c r="MIG344" s="15"/>
      <c r="MIH344" s="15"/>
      <c r="MII344" s="15"/>
      <c r="MIJ344" s="15"/>
      <c r="MIK344" s="15"/>
      <c r="MIL344" s="15"/>
      <c r="MIM344" s="15"/>
      <c r="MIN344" s="15"/>
      <c r="MIO344" s="15"/>
      <c r="MIP344" s="15"/>
      <c r="MIQ344" s="15"/>
      <c r="MIR344" s="15"/>
      <c r="MIS344" s="15"/>
      <c r="MIT344" s="15"/>
      <c r="MIU344" s="15"/>
      <c r="MIV344" s="15"/>
      <c r="MIW344" s="15"/>
      <c r="MIX344" s="15"/>
      <c r="MIY344" s="15"/>
      <c r="MIZ344" s="15"/>
      <c r="MJA344" s="15"/>
      <c r="MJB344" s="15"/>
      <c r="MJC344" s="15"/>
      <c r="MJD344" s="15"/>
      <c r="MJE344" s="15"/>
      <c r="MJF344" s="15"/>
      <c r="MJG344" s="15"/>
      <c r="MJH344" s="15"/>
      <c r="MJI344" s="15"/>
      <c r="MJJ344" s="15"/>
      <c r="MJK344" s="15"/>
      <c r="MJL344" s="15"/>
      <c r="MJM344" s="15"/>
      <c r="MJN344" s="15"/>
      <c r="MJO344" s="15"/>
      <c r="MJP344" s="15"/>
      <c r="MJQ344" s="15"/>
      <c r="MJR344" s="15"/>
      <c r="MJS344" s="15"/>
      <c r="MJT344" s="15"/>
      <c r="MJU344" s="15"/>
      <c r="MJV344" s="15"/>
      <c r="MJW344" s="15"/>
      <c r="MJX344" s="15"/>
      <c r="MJY344" s="15"/>
      <c r="MJZ344" s="15"/>
      <c r="MKA344" s="15"/>
      <c r="MKB344" s="15"/>
      <c r="MKC344" s="15"/>
      <c r="MKD344" s="15"/>
      <c r="MKE344" s="15"/>
      <c r="MKF344" s="15"/>
      <c r="MKG344" s="15"/>
      <c r="MKH344" s="15"/>
      <c r="MKI344" s="15"/>
      <c r="MKJ344" s="15"/>
      <c r="MKK344" s="15"/>
      <c r="MKL344" s="15"/>
      <c r="MKM344" s="15"/>
      <c r="MKN344" s="15"/>
      <c r="MKO344" s="15"/>
      <c r="MKP344" s="15"/>
      <c r="MKQ344" s="15"/>
      <c r="MKR344" s="15"/>
      <c r="MKS344" s="15"/>
      <c r="MKT344" s="15"/>
      <c r="MKU344" s="15"/>
      <c r="MKV344" s="15"/>
      <c r="MKW344" s="15"/>
      <c r="MKX344" s="15"/>
      <c r="MKY344" s="15"/>
      <c r="MKZ344" s="15"/>
      <c r="MLA344" s="15"/>
      <c r="MLB344" s="15"/>
      <c r="MLC344" s="15"/>
      <c r="MLD344" s="15"/>
      <c r="MLE344" s="15"/>
      <c r="MLF344" s="15"/>
      <c r="MLG344" s="15"/>
      <c r="MLH344" s="15"/>
      <c r="MLI344" s="15"/>
      <c r="MLJ344" s="15"/>
      <c r="MLK344" s="15"/>
      <c r="MLL344" s="15"/>
      <c r="MLM344" s="15"/>
      <c r="MLN344" s="15"/>
      <c r="MLO344" s="15"/>
      <c r="MLP344" s="15"/>
      <c r="MLQ344" s="15"/>
      <c r="MLR344" s="15"/>
      <c r="MLS344" s="15"/>
      <c r="MLT344" s="15"/>
      <c r="MLU344" s="15"/>
      <c r="MLV344" s="15"/>
      <c r="MLW344" s="15"/>
      <c r="MLX344" s="15"/>
      <c r="MLY344" s="15"/>
      <c r="MLZ344" s="15"/>
      <c r="MMA344" s="15"/>
      <c r="MMB344" s="15"/>
      <c r="MMC344" s="15"/>
      <c r="MMD344" s="15"/>
      <c r="MME344" s="15"/>
      <c r="MMF344" s="15"/>
      <c r="MMG344" s="15"/>
      <c r="MMH344" s="15"/>
      <c r="MMI344" s="15"/>
      <c r="MMJ344" s="15"/>
      <c r="MMK344" s="15"/>
      <c r="MML344" s="15"/>
      <c r="MMM344" s="15"/>
      <c r="MMN344" s="15"/>
      <c r="MMO344" s="15"/>
      <c r="MMP344" s="15"/>
      <c r="MMQ344" s="15"/>
      <c r="MMR344" s="15"/>
      <c r="MMS344" s="15"/>
      <c r="MMT344" s="15"/>
      <c r="MMU344" s="15"/>
      <c r="MMV344" s="15"/>
      <c r="MMW344" s="15"/>
      <c r="MMX344" s="15"/>
      <c r="MMY344" s="15"/>
      <c r="MMZ344" s="15"/>
      <c r="MNA344" s="15"/>
      <c r="MNB344" s="15"/>
      <c r="MNC344" s="15"/>
      <c r="MND344" s="15"/>
      <c r="MNE344" s="15"/>
      <c r="MNF344" s="15"/>
      <c r="MNG344" s="15"/>
      <c r="MNH344" s="15"/>
      <c r="MNI344" s="15"/>
      <c r="MNJ344" s="15"/>
      <c r="MNK344" s="15"/>
      <c r="MNL344" s="15"/>
      <c r="MNM344" s="15"/>
      <c r="MNN344" s="15"/>
      <c r="MNO344" s="15"/>
      <c r="MNP344" s="15"/>
      <c r="MNQ344" s="15"/>
      <c r="MNR344" s="15"/>
      <c r="MNS344" s="15"/>
      <c r="MNT344" s="15"/>
      <c r="MNU344" s="15"/>
      <c r="MNV344" s="15"/>
      <c r="MNW344" s="15"/>
      <c r="MNX344" s="15"/>
      <c r="MNY344" s="15"/>
      <c r="MNZ344" s="15"/>
      <c r="MOA344" s="15"/>
      <c r="MOB344" s="15"/>
      <c r="MOC344" s="15"/>
      <c r="MOD344" s="15"/>
      <c r="MOE344" s="15"/>
      <c r="MOF344" s="15"/>
      <c r="MOG344" s="15"/>
      <c r="MOH344" s="15"/>
      <c r="MOI344" s="15"/>
      <c r="MOJ344" s="15"/>
      <c r="MOK344" s="15"/>
      <c r="MOL344" s="15"/>
      <c r="MOM344" s="15"/>
      <c r="MON344" s="15"/>
      <c r="MOO344" s="15"/>
      <c r="MOP344" s="15"/>
      <c r="MOQ344" s="15"/>
      <c r="MOR344" s="15"/>
      <c r="MOS344" s="15"/>
      <c r="MOT344" s="15"/>
      <c r="MOU344" s="15"/>
      <c r="MOV344" s="15"/>
      <c r="MOW344" s="15"/>
      <c r="MOX344" s="15"/>
      <c r="MOY344" s="15"/>
      <c r="MOZ344" s="15"/>
      <c r="MPA344" s="15"/>
      <c r="MPB344" s="15"/>
      <c r="MPC344" s="15"/>
      <c r="MPD344" s="15"/>
      <c r="MPE344" s="15"/>
      <c r="MPF344" s="15"/>
      <c r="MPG344" s="15"/>
      <c r="MPH344" s="15"/>
      <c r="MPI344" s="15"/>
      <c r="MPJ344" s="15"/>
      <c r="MPK344" s="15"/>
      <c r="MPL344" s="15"/>
      <c r="MPM344" s="15"/>
      <c r="MPN344" s="15"/>
      <c r="MPO344" s="15"/>
      <c r="MPP344" s="15"/>
      <c r="MPQ344" s="15"/>
      <c r="MPR344" s="15"/>
      <c r="MPS344" s="15"/>
      <c r="MPT344" s="15"/>
      <c r="MPU344" s="15"/>
      <c r="MPV344" s="15"/>
      <c r="MPW344" s="15"/>
      <c r="MPX344" s="15"/>
      <c r="MPY344" s="15"/>
      <c r="MPZ344" s="15"/>
      <c r="MQA344" s="15"/>
      <c r="MQB344" s="15"/>
      <c r="MQC344" s="15"/>
      <c r="MQD344" s="15"/>
      <c r="MQE344" s="15"/>
      <c r="MQF344" s="15"/>
      <c r="MQG344" s="15"/>
      <c r="MQH344" s="15"/>
      <c r="MQI344" s="15"/>
      <c r="MQJ344" s="15"/>
      <c r="MQK344" s="15"/>
      <c r="MQL344" s="15"/>
      <c r="MQM344" s="15"/>
      <c r="MQN344" s="15"/>
      <c r="MQO344" s="15"/>
      <c r="MQP344" s="15"/>
      <c r="MQQ344" s="15"/>
      <c r="MQR344" s="15"/>
      <c r="MQS344" s="15"/>
      <c r="MQT344" s="15"/>
      <c r="MQU344" s="15"/>
      <c r="MQV344" s="15"/>
      <c r="MQW344" s="15"/>
      <c r="MQX344" s="15"/>
      <c r="MQY344" s="15"/>
      <c r="MQZ344" s="15"/>
      <c r="MRA344" s="15"/>
      <c r="MRB344" s="15"/>
      <c r="MRC344" s="15"/>
      <c r="MRD344" s="15"/>
      <c r="MRE344" s="15"/>
      <c r="MRF344" s="15"/>
      <c r="MRG344" s="15"/>
      <c r="MRH344" s="15"/>
      <c r="MRI344" s="15"/>
      <c r="MRJ344" s="15"/>
      <c r="MRK344" s="15"/>
      <c r="MRL344" s="15"/>
      <c r="MRM344" s="15"/>
      <c r="MRN344" s="15"/>
      <c r="MRO344" s="15"/>
      <c r="MRP344" s="15"/>
      <c r="MRQ344" s="15"/>
      <c r="MRR344" s="15"/>
      <c r="MRS344" s="15"/>
      <c r="MRT344" s="15"/>
      <c r="MRU344" s="15"/>
      <c r="MRV344" s="15"/>
      <c r="MRW344" s="15"/>
      <c r="MRX344" s="15"/>
      <c r="MRY344" s="15"/>
      <c r="MRZ344" s="15"/>
      <c r="MSA344" s="15"/>
      <c r="MSB344" s="15"/>
      <c r="MSC344" s="15"/>
      <c r="MSD344" s="15"/>
      <c r="MSE344" s="15"/>
      <c r="MSF344" s="15"/>
      <c r="MSG344" s="15"/>
      <c r="MSH344" s="15"/>
      <c r="MSI344" s="15"/>
      <c r="MSJ344" s="15"/>
      <c r="MSK344" s="15"/>
      <c r="MSL344" s="15"/>
      <c r="MSM344" s="15"/>
      <c r="MSN344" s="15"/>
      <c r="MSO344" s="15"/>
      <c r="MSP344" s="15"/>
      <c r="MSQ344" s="15"/>
      <c r="MSR344" s="15"/>
      <c r="MSS344" s="15"/>
      <c r="MST344" s="15"/>
      <c r="MSU344" s="15"/>
      <c r="MSV344" s="15"/>
      <c r="MSW344" s="15"/>
      <c r="MSX344" s="15"/>
      <c r="MSY344" s="15"/>
      <c r="MSZ344" s="15"/>
      <c r="MTA344" s="15"/>
      <c r="MTB344" s="15"/>
      <c r="MTC344" s="15"/>
      <c r="MTD344" s="15"/>
      <c r="MTE344" s="15"/>
      <c r="MTF344" s="15"/>
      <c r="MTG344" s="15"/>
      <c r="MTH344" s="15"/>
      <c r="MTI344" s="15"/>
      <c r="MTJ344" s="15"/>
      <c r="MTK344" s="15"/>
      <c r="MTL344" s="15"/>
      <c r="MTM344" s="15"/>
      <c r="MTN344" s="15"/>
      <c r="MTO344" s="15"/>
      <c r="MTP344" s="15"/>
      <c r="MTQ344" s="15"/>
      <c r="MTR344" s="15"/>
      <c r="MTS344" s="15"/>
      <c r="MTT344" s="15"/>
      <c r="MTU344" s="15"/>
      <c r="MTV344" s="15"/>
      <c r="MTW344" s="15"/>
      <c r="MTX344" s="15"/>
      <c r="MTY344" s="15"/>
      <c r="MTZ344" s="15"/>
      <c r="MUA344" s="15"/>
      <c r="MUB344" s="15"/>
      <c r="MUC344" s="15"/>
      <c r="MUD344" s="15"/>
      <c r="MUE344" s="15"/>
      <c r="MUF344" s="15"/>
      <c r="MUG344" s="15"/>
      <c r="MUH344" s="15"/>
      <c r="MUI344" s="15"/>
      <c r="MUJ344" s="15"/>
      <c r="MUK344" s="15"/>
      <c r="MUL344" s="15"/>
      <c r="MUM344" s="15"/>
      <c r="MUN344" s="15"/>
      <c r="MUO344" s="15"/>
      <c r="MUP344" s="15"/>
      <c r="MUQ344" s="15"/>
      <c r="MUR344" s="15"/>
      <c r="MUS344" s="15"/>
      <c r="MUT344" s="15"/>
      <c r="MUU344" s="15"/>
      <c r="MUV344" s="15"/>
      <c r="MUW344" s="15"/>
      <c r="MUX344" s="15"/>
      <c r="MUY344" s="15"/>
      <c r="MUZ344" s="15"/>
      <c r="MVA344" s="15"/>
      <c r="MVB344" s="15"/>
      <c r="MVC344" s="15"/>
      <c r="MVD344" s="15"/>
      <c r="MVE344" s="15"/>
      <c r="MVF344" s="15"/>
      <c r="MVG344" s="15"/>
      <c r="MVH344" s="15"/>
      <c r="MVI344" s="15"/>
      <c r="MVJ344" s="15"/>
      <c r="MVK344" s="15"/>
      <c r="MVL344" s="15"/>
      <c r="MVM344" s="15"/>
      <c r="MVN344" s="15"/>
      <c r="MVO344" s="15"/>
      <c r="MVP344" s="15"/>
      <c r="MVQ344" s="15"/>
      <c r="MVR344" s="15"/>
      <c r="MVS344" s="15"/>
      <c r="MVT344" s="15"/>
      <c r="MVU344" s="15"/>
      <c r="MVV344" s="15"/>
      <c r="MVW344" s="15"/>
      <c r="MVX344" s="15"/>
      <c r="MVY344" s="15"/>
      <c r="MVZ344" s="15"/>
      <c r="MWA344" s="15"/>
      <c r="MWB344" s="15"/>
      <c r="MWC344" s="15"/>
      <c r="MWD344" s="15"/>
      <c r="MWE344" s="15"/>
      <c r="MWF344" s="15"/>
      <c r="MWG344" s="15"/>
      <c r="MWH344" s="15"/>
      <c r="MWI344" s="15"/>
      <c r="MWJ344" s="15"/>
      <c r="MWK344" s="15"/>
      <c r="MWL344" s="15"/>
      <c r="MWM344" s="15"/>
      <c r="MWN344" s="15"/>
      <c r="MWO344" s="15"/>
      <c r="MWP344" s="15"/>
      <c r="MWQ344" s="15"/>
      <c r="MWR344" s="15"/>
      <c r="MWS344" s="15"/>
      <c r="MWT344" s="15"/>
      <c r="MWU344" s="15"/>
      <c r="MWV344" s="15"/>
      <c r="MWW344" s="15"/>
      <c r="MWX344" s="15"/>
      <c r="MWY344" s="15"/>
      <c r="MWZ344" s="15"/>
      <c r="MXA344" s="15"/>
      <c r="MXB344" s="15"/>
      <c r="MXC344" s="15"/>
      <c r="MXD344" s="15"/>
      <c r="MXE344" s="15"/>
      <c r="MXF344" s="15"/>
      <c r="MXG344" s="15"/>
      <c r="MXH344" s="15"/>
      <c r="MXI344" s="15"/>
      <c r="MXJ344" s="15"/>
      <c r="MXK344" s="15"/>
      <c r="MXL344" s="15"/>
      <c r="MXM344" s="15"/>
      <c r="MXN344" s="15"/>
      <c r="MXO344" s="15"/>
      <c r="MXP344" s="15"/>
      <c r="MXQ344" s="15"/>
      <c r="MXR344" s="15"/>
      <c r="MXS344" s="15"/>
      <c r="MXT344" s="15"/>
      <c r="MXU344" s="15"/>
      <c r="MXV344" s="15"/>
      <c r="MXW344" s="15"/>
      <c r="MXX344" s="15"/>
      <c r="MXY344" s="15"/>
      <c r="MXZ344" s="15"/>
      <c r="MYA344" s="15"/>
      <c r="MYB344" s="15"/>
      <c r="MYC344" s="15"/>
      <c r="MYD344" s="15"/>
      <c r="MYE344" s="15"/>
      <c r="MYF344" s="15"/>
      <c r="MYG344" s="15"/>
      <c r="MYH344" s="15"/>
      <c r="MYI344" s="15"/>
      <c r="MYJ344" s="15"/>
      <c r="MYK344" s="15"/>
      <c r="MYL344" s="15"/>
      <c r="MYM344" s="15"/>
      <c r="MYN344" s="15"/>
      <c r="MYO344" s="15"/>
      <c r="MYP344" s="15"/>
      <c r="MYQ344" s="15"/>
      <c r="MYR344" s="15"/>
      <c r="MYS344" s="15"/>
      <c r="MYT344" s="15"/>
      <c r="MYU344" s="15"/>
      <c r="MYV344" s="15"/>
      <c r="MYW344" s="15"/>
      <c r="MYX344" s="15"/>
      <c r="MYY344" s="15"/>
      <c r="MYZ344" s="15"/>
      <c r="MZA344" s="15"/>
      <c r="MZB344" s="15"/>
      <c r="MZC344" s="15"/>
      <c r="MZD344" s="15"/>
      <c r="MZE344" s="15"/>
      <c r="MZF344" s="15"/>
      <c r="MZG344" s="15"/>
      <c r="MZH344" s="15"/>
      <c r="MZI344" s="15"/>
      <c r="MZJ344" s="15"/>
      <c r="MZK344" s="15"/>
      <c r="MZL344" s="15"/>
      <c r="MZM344" s="15"/>
      <c r="MZN344" s="15"/>
      <c r="MZO344" s="15"/>
      <c r="MZP344" s="15"/>
      <c r="MZQ344" s="15"/>
      <c r="MZR344" s="15"/>
      <c r="MZS344" s="15"/>
      <c r="MZT344" s="15"/>
      <c r="MZU344" s="15"/>
      <c r="MZV344" s="15"/>
      <c r="MZW344" s="15"/>
      <c r="MZX344" s="15"/>
      <c r="MZY344" s="15"/>
      <c r="MZZ344" s="15"/>
      <c r="NAA344" s="15"/>
      <c r="NAB344" s="15"/>
      <c r="NAC344" s="15"/>
      <c r="NAD344" s="15"/>
      <c r="NAE344" s="15"/>
      <c r="NAF344" s="15"/>
      <c r="NAG344" s="15"/>
      <c r="NAH344" s="15"/>
      <c r="NAI344" s="15"/>
      <c r="NAJ344" s="15"/>
      <c r="NAK344" s="15"/>
      <c r="NAL344" s="15"/>
      <c r="NAM344" s="15"/>
      <c r="NAN344" s="15"/>
      <c r="NAO344" s="15"/>
      <c r="NAP344" s="15"/>
      <c r="NAQ344" s="15"/>
      <c r="NAR344" s="15"/>
      <c r="NAS344" s="15"/>
      <c r="NAT344" s="15"/>
      <c r="NAU344" s="15"/>
      <c r="NAV344" s="15"/>
      <c r="NAW344" s="15"/>
      <c r="NAX344" s="15"/>
      <c r="NAY344" s="15"/>
      <c r="NAZ344" s="15"/>
      <c r="NBA344" s="15"/>
      <c r="NBB344" s="15"/>
      <c r="NBC344" s="15"/>
      <c r="NBD344" s="15"/>
      <c r="NBE344" s="15"/>
      <c r="NBF344" s="15"/>
      <c r="NBG344" s="15"/>
      <c r="NBH344" s="15"/>
      <c r="NBI344" s="15"/>
      <c r="NBJ344" s="15"/>
      <c r="NBK344" s="15"/>
      <c r="NBL344" s="15"/>
      <c r="NBM344" s="15"/>
      <c r="NBN344" s="15"/>
      <c r="NBO344" s="15"/>
      <c r="NBP344" s="15"/>
      <c r="NBQ344" s="15"/>
      <c r="NBR344" s="15"/>
      <c r="NBS344" s="15"/>
      <c r="NBT344" s="15"/>
      <c r="NBU344" s="15"/>
      <c r="NBV344" s="15"/>
      <c r="NBW344" s="15"/>
      <c r="NBX344" s="15"/>
      <c r="NBY344" s="15"/>
      <c r="NBZ344" s="15"/>
      <c r="NCA344" s="15"/>
      <c r="NCB344" s="15"/>
      <c r="NCC344" s="15"/>
      <c r="NCD344" s="15"/>
      <c r="NCE344" s="15"/>
      <c r="NCF344" s="15"/>
      <c r="NCG344" s="15"/>
      <c r="NCH344" s="15"/>
      <c r="NCI344" s="15"/>
      <c r="NCJ344" s="15"/>
      <c r="NCK344" s="15"/>
      <c r="NCL344" s="15"/>
      <c r="NCM344" s="15"/>
      <c r="NCN344" s="15"/>
      <c r="NCO344" s="15"/>
      <c r="NCP344" s="15"/>
      <c r="NCQ344" s="15"/>
      <c r="NCR344" s="15"/>
      <c r="NCS344" s="15"/>
      <c r="NCT344" s="15"/>
      <c r="NCU344" s="15"/>
      <c r="NCV344" s="15"/>
      <c r="NCW344" s="15"/>
      <c r="NCX344" s="15"/>
      <c r="NCY344" s="15"/>
      <c r="NCZ344" s="15"/>
      <c r="NDA344" s="15"/>
      <c r="NDB344" s="15"/>
      <c r="NDC344" s="15"/>
      <c r="NDD344" s="15"/>
      <c r="NDE344" s="15"/>
      <c r="NDF344" s="15"/>
      <c r="NDG344" s="15"/>
      <c r="NDH344" s="15"/>
      <c r="NDI344" s="15"/>
      <c r="NDJ344" s="15"/>
      <c r="NDK344" s="15"/>
      <c r="NDL344" s="15"/>
      <c r="NDM344" s="15"/>
      <c r="NDN344" s="15"/>
      <c r="NDO344" s="15"/>
      <c r="NDP344" s="15"/>
      <c r="NDQ344" s="15"/>
      <c r="NDR344" s="15"/>
      <c r="NDS344" s="15"/>
      <c r="NDT344" s="15"/>
      <c r="NDU344" s="15"/>
      <c r="NDV344" s="15"/>
      <c r="NDW344" s="15"/>
      <c r="NDX344" s="15"/>
      <c r="NDY344" s="15"/>
      <c r="NDZ344" s="15"/>
      <c r="NEA344" s="15"/>
      <c r="NEB344" s="15"/>
      <c r="NEC344" s="15"/>
      <c r="NED344" s="15"/>
      <c r="NEE344" s="15"/>
      <c r="NEF344" s="15"/>
      <c r="NEG344" s="15"/>
      <c r="NEH344" s="15"/>
      <c r="NEI344" s="15"/>
      <c r="NEJ344" s="15"/>
      <c r="NEK344" s="15"/>
      <c r="NEL344" s="15"/>
      <c r="NEM344" s="15"/>
      <c r="NEN344" s="15"/>
      <c r="NEO344" s="15"/>
      <c r="NEP344" s="15"/>
      <c r="NEQ344" s="15"/>
      <c r="NER344" s="15"/>
      <c r="NES344" s="15"/>
      <c r="NET344" s="15"/>
      <c r="NEU344" s="15"/>
      <c r="NEV344" s="15"/>
      <c r="NEW344" s="15"/>
      <c r="NEX344" s="15"/>
      <c r="NEY344" s="15"/>
      <c r="NEZ344" s="15"/>
      <c r="NFA344" s="15"/>
      <c r="NFB344" s="15"/>
      <c r="NFC344" s="15"/>
      <c r="NFD344" s="15"/>
      <c r="NFE344" s="15"/>
      <c r="NFF344" s="15"/>
      <c r="NFG344" s="15"/>
      <c r="NFH344" s="15"/>
      <c r="NFI344" s="15"/>
      <c r="NFJ344" s="15"/>
      <c r="NFK344" s="15"/>
      <c r="NFL344" s="15"/>
      <c r="NFM344" s="15"/>
      <c r="NFN344" s="15"/>
      <c r="NFO344" s="15"/>
      <c r="NFP344" s="15"/>
      <c r="NFQ344" s="15"/>
      <c r="NFR344" s="15"/>
      <c r="NFS344" s="15"/>
      <c r="NFT344" s="15"/>
      <c r="NFU344" s="15"/>
      <c r="NFV344" s="15"/>
      <c r="NFW344" s="15"/>
      <c r="NFX344" s="15"/>
      <c r="NFY344" s="15"/>
      <c r="NFZ344" s="15"/>
      <c r="NGA344" s="15"/>
      <c r="NGB344" s="15"/>
      <c r="NGC344" s="15"/>
      <c r="NGD344" s="15"/>
      <c r="NGE344" s="15"/>
      <c r="NGF344" s="15"/>
      <c r="NGG344" s="15"/>
      <c r="NGH344" s="15"/>
      <c r="NGI344" s="15"/>
      <c r="NGJ344" s="15"/>
      <c r="NGK344" s="15"/>
      <c r="NGL344" s="15"/>
      <c r="NGM344" s="15"/>
      <c r="NGN344" s="15"/>
      <c r="NGO344" s="15"/>
      <c r="NGP344" s="15"/>
      <c r="NGQ344" s="15"/>
      <c r="NGR344" s="15"/>
      <c r="NGS344" s="15"/>
      <c r="NGT344" s="15"/>
      <c r="NGU344" s="15"/>
      <c r="NGV344" s="15"/>
      <c r="NGW344" s="15"/>
      <c r="NGX344" s="15"/>
      <c r="NGY344" s="15"/>
      <c r="NGZ344" s="15"/>
      <c r="NHA344" s="15"/>
      <c r="NHB344" s="15"/>
      <c r="NHC344" s="15"/>
      <c r="NHD344" s="15"/>
      <c r="NHE344" s="15"/>
      <c r="NHF344" s="15"/>
      <c r="NHG344" s="15"/>
      <c r="NHH344" s="15"/>
      <c r="NHI344" s="15"/>
      <c r="NHJ344" s="15"/>
      <c r="NHK344" s="15"/>
      <c r="NHL344" s="15"/>
      <c r="NHM344" s="15"/>
      <c r="NHN344" s="15"/>
      <c r="NHO344" s="15"/>
      <c r="NHP344" s="15"/>
      <c r="NHQ344" s="15"/>
      <c r="NHR344" s="15"/>
      <c r="NHS344" s="15"/>
      <c r="NHT344" s="15"/>
      <c r="NHU344" s="15"/>
      <c r="NHV344" s="15"/>
      <c r="NHW344" s="15"/>
      <c r="NHX344" s="15"/>
      <c r="NHY344" s="15"/>
      <c r="NHZ344" s="15"/>
      <c r="NIA344" s="15"/>
      <c r="NIB344" s="15"/>
      <c r="NIC344" s="15"/>
      <c r="NID344" s="15"/>
      <c r="NIE344" s="15"/>
      <c r="NIF344" s="15"/>
      <c r="NIG344" s="15"/>
      <c r="NIH344" s="15"/>
      <c r="NII344" s="15"/>
      <c r="NIJ344" s="15"/>
      <c r="NIK344" s="15"/>
      <c r="NIL344" s="15"/>
      <c r="NIM344" s="15"/>
      <c r="NIN344" s="15"/>
      <c r="NIO344" s="15"/>
      <c r="NIP344" s="15"/>
      <c r="NIQ344" s="15"/>
      <c r="NIR344" s="15"/>
      <c r="NIS344" s="15"/>
      <c r="NIT344" s="15"/>
      <c r="NIU344" s="15"/>
      <c r="NIV344" s="15"/>
      <c r="NIW344" s="15"/>
      <c r="NIX344" s="15"/>
      <c r="NIY344" s="15"/>
      <c r="NIZ344" s="15"/>
      <c r="NJA344" s="15"/>
      <c r="NJB344" s="15"/>
      <c r="NJC344" s="15"/>
      <c r="NJD344" s="15"/>
      <c r="NJE344" s="15"/>
      <c r="NJF344" s="15"/>
      <c r="NJG344" s="15"/>
      <c r="NJH344" s="15"/>
      <c r="NJI344" s="15"/>
      <c r="NJJ344" s="15"/>
      <c r="NJK344" s="15"/>
      <c r="NJL344" s="15"/>
      <c r="NJM344" s="15"/>
      <c r="NJN344" s="15"/>
      <c r="NJO344" s="15"/>
      <c r="NJP344" s="15"/>
      <c r="NJQ344" s="15"/>
      <c r="NJR344" s="15"/>
      <c r="NJS344" s="15"/>
      <c r="NJT344" s="15"/>
      <c r="NJU344" s="15"/>
      <c r="NJV344" s="15"/>
      <c r="NJW344" s="15"/>
      <c r="NJX344" s="15"/>
      <c r="NJY344" s="15"/>
      <c r="NJZ344" s="15"/>
      <c r="NKA344" s="15"/>
      <c r="NKB344" s="15"/>
      <c r="NKC344" s="15"/>
      <c r="NKD344" s="15"/>
      <c r="NKE344" s="15"/>
      <c r="NKF344" s="15"/>
      <c r="NKG344" s="15"/>
      <c r="NKH344" s="15"/>
      <c r="NKI344" s="15"/>
      <c r="NKJ344" s="15"/>
      <c r="NKK344" s="15"/>
      <c r="NKL344" s="15"/>
      <c r="NKM344" s="15"/>
      <c r="NKN344" s="15"/>
      <c r="NKO344" s="15"/>
      <c r="NKP344" s="15"/>
      <c r="NKQ344" s="15"/>
      <c r="NKR344" s="15"/>
      <c r="NKS344" s="15"/>
      <c r="NKT344" s="15"/>
      <c r="NKU344" s="15"/>
      <c r="NKV344" s="15"/>
      <c r="NKW344" s="15"/>
      <c r="NKX344" s="15"/>
      <c r="NKY344" s="15"/>
      <c r="NKZ344" s="15"/>
      <c r="NLA344" s="15"/>
      <c r="NLB344" s="15"/>
      <c r="NLC344" s="15"/>
      <c r="NLD344" s="15"/>
      <c r="NLE344" s="15"/>
      <c r="NLF344" s="15"/>
      <c r="NLG344" s="15"/>
      <c r="NLH344" s="15"/>
      <c r="NLI344" s="15"/>
      <c r="NLJ344" s="15"/>
      <c r="NLK344" s="15"/>
      <c r="NLL344" s="15"/>
      <c r="NLM344" s="15"/>
      <c r="NLN344" s="15"/>
      <c r="NLO344" s="15"/>
      <c r="NLP344" s="15"/>
      <c r="NLQ344" s="15"/>
      <c r="NLR344" s="15"/>
      <c r="NLS344" s="15"/>
      <c r="NLT344" s="15"/>
      <c r="NLU344" s="15"/>
      <c r="NLV344" s="15"/>
      <c r="NLW344" s="15"/>
      <c r="NLX344" s="15"/>
      <c r="NLY344" s="15"/>
      <c r="NLZ344" s="15"/>
      <c r="NMA344" s="15"/>
      <c r="NMB344" s="15"/>
      <c r="NMC344" s="15"/>
      <c r="NMD344" s="15"/>
      <c r="NME344" s="15"/>
      <c r="NMF344" s="15"/>
      <c r="NMG344" s="15"/>
      <c r="NMH344" s="15"/>
      <c r="NMI344" s="15"/>
      <c r="NMJ344" s="15"/>
      <c r="NMK344" s="15"/>
      <c r="NML344" s="15"/>
      <c r="NMM344" s="15"/>
      <c r="NMN344" s="15"/>
      <c r="NMO344" s="15"/>
      <c r="NMP344" s="15"/>
      <c r="NMQ344" s="15"/>
      <c r="NMR344" s="15"/>
      <c r="NMS344" s="15"/>
      <c r="NMT344" s="15"/>
      <c r="NMU344" s="15"/>
      <c r="NMV344" s="15"/>
      <c r="NMW344" s="15"/>
      <c r="NMX344" s="15"/>
      <c r="NMY344" s="15"/>
      <c r="NMZ344" s="15"/>
      <c r="NNA344" s="15"/>
      <c r="NNB344" s="15"/>
      <c r="NNC344" s="15"/>
      <c r="NND344" s="15"/>
      <c r="NNE344" s="15"/>
      <c r="NNF344" s="15"/>
      <c r="NNG344" s="15"/>
      <c r="NNH344" s="15"/>
      <c r="NNI344" s="15"/>
      <c r="NNJ344" s="15"/>
      <c r="NNK344" s="15"/>
      <c r="NNL344" s="15"/>
      <c r="NNM344" s="15"/>
      <c r="NNN344" s="15"/>
      <c r="NNO344" s="15"/>
      <c r="NNP344" s="15"/>
      <c r="NNQ344" s="15"/>
      <c r="NNR344" s="15"/>
      <c r="NNS344" s="15"/>
      <c r="NNT344" s="15"/>
      <c r="NNU344" s="15"/>
      <c r="NNV344" s="15"/>
      <c r="NNW344" s="15"/>
      <c r="NNX344" s="15"/>
      <c r="NNY344" s="15"/>
      <c r="NNZ344" s="15"/>
      <c r="NOA344" s="15"/>
      <c r="NOB344" s="15"/>
      <c r="NOC344" s="15"/>
      <c r="NOD344" s="15"/>
      <c r="NOE344" s="15"/>
      <c r="NOF344" s="15"/>
      <c r="NOG344" s="15"/>
      <c r="NOH344" s="15"/>
      <c r="NOI344" s="15"/>
      <c r="NOJ344" s="15"/>
      <c r="NOK344" s="15"/>
      <c r="NOL344" s="15"/>
      <c r="NOM344" s="15"/>
      <c r="NON344" s="15"/>
      <c r="NOO344" s="15"/>
      <c r="NOP344" s="15"/>
      <c r="NOQ344" s="15"/>
      <c r="NOR344" s="15"/>
      <c r="NOS344" s="15"/>
      <c r="NOT344" s="15"/>
      <c r="NOU344" s="15"/>
      <c r="NOV344" s="15"/>
      <c r="NOW344" s="15"/>
      <c r="NOX344" s="15"/>
      <c r="NOY344" s="15"/>
      <c r="NOZ344" s="15"/>
      <c r="NPA344" s="15"/>
      <c r="NPB344" s="15"/>
      <c r="NPC344" s="15"/>
      <c r="NPD344" s="15"/>
      <c r="NPE344" s="15"/>
      <c r="NPF344" s="15"/>
      <c r="NPG344" s="15"/>
      <c r="NPH344" s="15"/>
      <c r="NPI344" s="15"/>
      <c r="NPJ344" s="15"/>
      <c r="NPK344" s="15"/>
      <c r="NPL344" s="15"/>
      <c r="NPM344" s="15"/>
      <c r="NPN344" s="15"/>
      <c r="NPO344" s="15"/>
      <c r="NPP344" s="15"/>
      <c r="NPQ344" s="15"/>
      <c r="NPR344" s="15"/>
      <c r="NPS344" s="15"/>
      <c r="NPT344" s="15"/>
      <c r="NPU344" s="15"/>
      <c r="NPV344" s="15"/>
      <c r="NPW344" s="15"/>
      <c r="NPX344" s="15"/>
      <c r="NPY344" s="15"/>
      <c r="NPZ344" s="15"/>
      <c r="NQA344" s="15"/>
      <c r="NQB344" s="15"/>
      <c r="NQC344" s="15"/>
      <c r="NQD344" s="15"/>
      <c r="NQE344" s="15"/>
      <c r="NQF344" s="15"/>
      <c r="NQG344" s="15"/>
      <c r="NQH344" s="15"/>
      <c r="NQI344" s="15"/>
      <c r="NQJ344" s="15"/>
      <c r="NQK344" s="15"/>
      <c r="NQL344" s="15"/>
      <c r="NQM344" s="15"/>
      <c r="NQN344" s="15"/>
      <c r="NQO344" s="15"/>
      <c r="NQP344" s="15"/>
      <c r="NQQ344" s="15"/>
      <c r="NQR344" s="15"/>
      <c r="NQS344" s="15"/>
      <c r="NQT344" s="15"/>
      <c r="NQU344" s="15"/>
      <c r="NQV344" s="15"/>
      <c r="NQW344" s="15"/>
      <c r="NQX344" s="15"/>
      <c r="NQY344" s="15"/>
      <c r="NQZ344" s="15"/>
      <c r="NRA344" s="15"/>
      <c r="NRB344" s="15"/>
      <c r="NRC344" s="15"/>
      <c r="NRD344" s="15"/>
      <c r="NRE344" s="15"/>
      <c r="NRF344" s="15"/>
      <c r="NRG344" s="15"/>
      <c r="NRH344" s="15"/>
      <c r="NRI344" s="15"/>
      <c r="NRJ344" s="15"/>
      <c r="NRK344" s="15"/>
      <c r="NRL344" s="15"/>
      <c r="NRM344" s="15"/>
      <c r="NRN344" s="15"/>
      <c r="NRO344" s="15"/>
      <c r="NRP344" s="15"/>
      <c r="NRQ344" s="15"/>
      <c r="NRR344" s="15"/>
      <c r="NRS344" s="15"/>
      <c r="NRT344" s="15"/>
      <c r="NRU344" s="15"/>
      <c r="NRV344" s="15"/>
      <c r="NRW344" s="15"/>
      <c r="NRX344" s="15"/>
      <c r="NRY344" s="15"/>
      <c r="NRZ344" s="15"/>
      <c r="NSA344" s="15"/>
      <c r="NSB344" s="15"/>
      <c r="NSC344" s="15"/>
      <c r="NSD344" s="15"/>
      <c r="NSE344" s="15"/>
      <c r="NSF344" s="15"/>
      <c r="NSG344" s="15"/>
      <c r="NSH344" s="15"/>
      <c r="NSI344" s="15"/>
      <c r="NSJ344" s="15"/>
      <c r="NSK344" s="15"/>
      <c r="NSL344" s="15"/>
      <c r="NSM344" s="15"/>
      <c r="NSN344" s="15"/>
      <c r="NSO344" s="15"/>
      <c r="NSP344" s="15"/>
      <c r="NSQ344" s="15"/>
      <c r="NSR344" s="15"/>
      <c r="NSS344" s="15"/>
      <c r="NST344" s="15"/>
      <c r="NSU344" s="15"/>
      <c r="NSV344" s="15"/>
      <c r="NSW344" s="15"/>
      <c r="NSX344" s="15"/>
      <c r="NSY344" s="15"/>
      <c r="NSZ344" s="15"/>
      <c r="NTA344" s="15"/>
      <c r="NTB344" s="15"/>
      <c r="NTC344" s="15"/>
      <c r="NTD344" s="15"/>
      <c r="NTE344" s="15"/>
      <c r="NTF344" s="15"/>
      <c r="NTG344" s="15"/>
      <c r="NTH344" s="15"/>
      <c r="NTI344" s="15"/>
      <c r="NTJ344" s="15"/>
      <c r="NTK344" s="15"/>
      <c r="NTL344" s="15"/>
      <c r="NTM344" s="15"/>
      <c r="NTN344" s="15"/>
      <c r="NTO344" s="15"/>
      <c r="NTP344" s="15"/>
      <c r="NTQ344" s="15"/>
      <c r="NTR344" s="15"/>
      <c r="NTS344" s="15"/>
      <c r="NTT344" s="15"/>
      <c r="NTU344" s="15"/>
      <c r="NTV344" s="15"/>
      <c r="NTW344" s="15"/>
      <c r="NTX344" s="15"/>
      <c r="NTY344" s="15"/>
      <c r="NTZ344" s="15"/>
      <c r="NUA344" s="15"/>
      <c r="NUB344" s="15"/>
      <c r="NUC344" s="15"/>
      <c r="NUD344" s="15"/>
      <c r="NUE344" s="15"/>
      <c r="NUF344" s="15"/>
      <c r="NUG344" s="15"/>
      <c r="NUH344" s="15"/>
      <c r="NUI344" s="15"/>
      <c r="NUJ344" s="15"/>
      <c r="NUK344" s="15"/>
      <c r="NUL344" s="15"/>
      <c r="NUM344" s="15"/>
      <c r="NUN344" s="15"/>
      <c r="NUO344" s="15"/>
      <c r="NUP344" s="15"/>
      <c r="NUQ344" s="15"/>
      <c r="NUR344" s="15"/>
      <c r="NUS344" s="15"/>
      <c r="NUT344" s="15"/>
      <c r="NUU344" s="15"/>
      <c r="NUV344" s="15"/>
      <c r="NUW344" s="15"/>
      <c r="NUX344" s="15"/>
      <c r="NUY344" s="15"/>
      <c r="NUZ344" s="15"/>
      <c r="NVA344" s="15"/>
      <c r="NVB344" s="15"/>
      <c r="NVC344" s="15"/>
      <c r="NVD344" s="15"/>
      <c r="NVE344" s="15"/>
      <c r="NVF344" s="15"/>
      <c r="NVG344" s="15"/>
      <c r="NVH344" s="15"/>
      <c r="NVI344" s="15"/>
      <c r="NVJ344" s="15"/>
      <c r="NVK344" s="15"/>
      <c r="NVL344" s="15"/>
      <c r="NVM344" s="15"/>
      <c r="NVN344" s="15"/>
      <c r="NVO344" s="15"/>
      <c r="NVP344" s="15"/>
      <c r="NVQ344" s="15"/>
      <c r="NVR344" s="15"/>
      <c r="NVS344" s="15"/>
      <c r="NVT344" s="15"/>
      <c r="NVU344" s="15"/>
      <c r="NVV344" s="15"/>
      <c r="NVW344" s="15"/>
      <c r="NVX344" s="15"/>
      <c r="NVY344" s="15"/>
      <c r="NVZ344" s="15"/>
      <c r="NWA344" s="15"/>
      <c r="NWB344" s="15"/>
      <c r="NWC344" s="15"/>
      <c r="NWD344" s="15"/>
      <c r="NWE344" s="15"/>
      <c r="NWF344" s="15"/>
      <c r="NWG344" s="15"/>
      <c r="NWH344" s="15"/>
      <c r="NWI344" s="15"/>
      <c r="NWJ344" s="15"/>
      <c r="NWK344" s="15"/>
      <c r="NWL344" s="15"/>
      <c r="NWM344" s="15"/>
      <c r="NWN344" s="15"/>
      <c r="NWO344" s="15"/>
      <c r="NWP344" s="15"/>
      <c r="NWQ344" s="15"/>
      <c r="NWR344" s="15"/>
      <c r="NWS344" s="15"/>
      <c r="NWT344" s="15"/>
      <c r="NWU344" s="15"/>
      <c r="NWV344" s="15"/>
      <c r="NWW344" s="15"/>
      <c r="NWX344" s="15"/>
      <c r="NWY344" s="15"/>
      <c r="NWZ344" s="15"/>
      <c r="NXA344" s="15"/>
      <c r="NXB344" s="15"/>
      <c r="NXC344" s="15"/>
      <c r="NXD344" s="15"/>
      <c r="NXE344" s="15"/>
      <c r="NXF344" s="15"/>
      <c r="NXG344" s="15"/>
      <c r="NXH344" s="15"/>
      <c r="NXI344" s="15"/>
      <c r="NXJ344" s="15"/>
      <c r="NXK344" s="15"/>
      <c r="NXL344" s="15"/>
      <c r="NXM344" s="15"/>
      <c r="NXN344" s="15"/>
      <c r="NXO344" s="15"/>
      <c r="NXP344" s="15"/>
      <c r="NXQ344" s="15"/>
      <c r="NXR344" s="15"/>
      <c r="NXS344" s="15"/>
      <c r="NXT344" s="15"/>
      <c r="NXU344" s="15"/>
      <c r="NXV344" s="15"/>
      <c r="NXW344" s="15"/>
      <c r="NXX344" s="15"/>
      <c r="NXY344" s="15"/>
      <c r="NXZ344" s="15"/>
      <c r="NYA344" s="15"/>
      <c r="NYB344" s="15"/>
      <c r="NYC344" s="15"/>
      <c r="NYD344" s="15"/>
      <c r="NYE344" s="15"/>
      <c r="NYF344" s="15"/>
      <c r="NYG344" s="15"/>
      <c r="NYH344" s="15"/>
      <c r="NYI344" s="15"/>
      <c r="NYJ344" s="15"/>
      <c r="NYK344" s="15"/>
      <c r="NYL344" s="15"/>
      <c r="NYM344" s="15"/>
      <c r="NYN344" s="15"/>
      <c r="NYO344" s="15"/>
      <c r="NYP344" s="15"/>
      <c r="NYQ344" s="15"/>
      <c r="NYR344" s="15"/>
      <c r="NYS344" s="15"/>
      <c r="NYT344" s="15"/>
      <c r="NYU344" s="15"/>
      <c r="NYV344" s="15"/>
      <c r="NYW344" s="15"/>
      <c r="NYX344" s="15"/>
      <c r="NYY344" s="15"/>
      <c r="NYZ344" s="15"/>
      <c r="NZA344" s="15"/>
      <c r="NZB344" s="15"/>
      <c r="NZC344" s="15"/>
      <c r="NZD344" s="15"/>
      <c r="NZE344" s="15"/>
      <c r="NZF344" s="15"/>
      <c r="NZG344" s="15"/>
      <c r="NZH344" s="15"/>
      <c r="NZI344" s="15"/>
      <c r="NZJ344" s="15"/>
      <c r="NZK344" s="15"/>
      <c r="NZL344" s="15"/>
      <c r="NZM344" s="15"/>
      <c r="NZN344" s="15"/>
      <c r="NZO344" s="15"/>
      <c r="NZP344" s="15"/>
      <c r="NZQ344" s="15"/>
      <c r="NZR344" s="15"/>
      <c r="NZS344" s="15"/>
      <c r="NZT344" s="15"/>
      <c r="NZU344" s="15"/>
      <c r="NZV344" s="15"/>
      <c r="NZW344" s="15"/>
      <c r="NZX344" s="15"/>
      <c r="NZY344" s="15"/>
      <c r="NZZ344" s="15"/>
      <c r="OAA344" s="15"/>
      <c r="OAB344" s="15"/>
      <c r="OAC344" s="15"/>
      <c r="OAD344" s="15"/>
      <c r="OAE344" s="15"/>
      <c r="OAF344" s="15"/>
      <c r="OAG344" s="15"/>
      <c r="OAH344" s="15"/>
      <c r="OAI344" s="15"/>
      <c r="OAJ344" s="15"/>
      <c r="OAK344" s="15"/>
      <c r="OAL344" s="15"/>
      <c r="OAM344" s="15"/>
      <c r="OAN344" s="15"/>
      <c r="OAO344" s="15"/>
      <c r="OAP344" s="15"/>
      <c r="OAQ344" s="15"/>
      <c r="OAR344" s="15"/>
      <c r="OAS344" s="15"/>
      <c r="OAT344" s="15"/>
      <c r="OAU344" s="15"/>
      <c r="OAV344" s="15"/>
      <c r="OAW344" s="15"/>
      <c r="OAX344" s="15"/>
      <c r="OAY344" s="15"/>
      <c r="OAZ344" s="15"/>
      <c r="OBA344" s="15"/>
      <c r="OBB344" s="15"/>
      <c r="OBC344" s="15"/>
      <c r="OBD344" s="15"/>
      <c r="OBE344" s="15"/>
      <c r="OBF344" s="15"/>
      <c r="OBG344" s="15"/>
      <c r="OBH344" s="15"/>
      <c r="OBI344" s="15"/>
      <c r="OBJ344" s="15"/>
      <c r="OBK344" s="15"/>
      <c r="OBL344" s="15"/>
      <c r="OBM344" s="15"/>
      <c r="OBN344" s="15"/>
      <c r="OBO344" s="15"/>
      <c r="OBP344" s="15"/>
      <c r="OBQ344" s="15"/>
      <c r="OBR344" s="15"/>
      <c r="OBS344" s="15"/>
      <c r="OBT344" s="15"/>
      <c r="OBU344" s="15"/>
      <c r="OBV344" s="15"/>
      <c r="OBW344" s="15"/>
      <c r="OBX344" s="15"/>
      <c r="OBY344" s="15"/>
      <c r="OBZ344" s="15"/>
      <c r="OCA344" s="15"/>
      <c r="OCB344" s="15"/>
      <c r="OCC344" s="15"/>
      <c r="OCD344" s="15"/>
      <c r="OCE344" s="15"/>
      <c r="OCF344" s="15"/>
      <c r="OCG344" s="15"/>
      <c r="OCH344" s="15"/>
      <c r="OCI344" s="15"/>
      <c r="OCJ344" s="15"/>
      <c r="OCK344" s="15"/>
      <c r="OCL344" s="15"/>
      <c r="OCM344" s="15"/>
      <c r="OCN344" s="15"/>
      <c r="OCO344" s="15"/>
      <c r="OCP344" s="15"/>
      <c r="OCQ344" s="15"/>
      <c r="OCR344" s="15"/>
      <c r="OCS344" s="15"/>
      <c r="OCT344" s="15"/>
      <c r="OCU344" s="15"/>
      <c r="OCV344" s="15"/>
      <c r="OCW344" s="15"/>
      <c r="OCX344" s="15"/>
      <c r="OCY344" s="15"/>
      <c r="OCZ344" s="15"/>
      <c r="ODA344" s="15"/>
      <c r="ODB344" s="15"/>
      <c r="ODC344" s="15"/>
      <c r="ODD344" s="15"/>
      <c r="ODE344" s="15"/>
      <c r="ODF344" s="15"/>
      <c r="ODG344" s="15"/>
      <c r="ODH344" s="15"/>
      <c r="ODI344" s="15"/>
      <c r="ODJ344" s="15"/>
      <c r="ODK344" s="15"/>
      <c r="ODL344" s="15"/>
      <c r="ODM344" s="15"/>
      <c r="ODN344" s="15"/>
      <c r="ODO344" s="15"/>
      <c r="ODP344" s="15"/>
      <c r="ODQ344" s="15"/>
      <c r="ODR344" s="15"/>
      <c r="ODS344" s="15"/>
      <c r="ODT344" s="15"/>
      <c r="ODU344" s="15"/>
      <c r="ODV344" s="15"/>
      <c r="ODW344" s="15"/>
      <c r="ODX344" s="15"/>
      <c r="ODY344" s="15"/>
      <c r="ODZ344" s="15"/>
      <c r="OEA344" s="15"/>
      <c r="OEB344" s="15"/>
      <c r="OEC344" s="15"/>
      <c r="OED344" s="15"/>
      <c r="OEE344" s="15"/>
      <c r="OEF344" s="15"/>
      <c r="OEG344" s="15"/>
      <c r="OEH344" s="15"/>
      <c r="OEI344" s="15"/>
      <c r="OEJ344" s="15"/>
      <c r="OEK344" s="15"/>
      <c r="OEL344" s="15"/>
      <c r="OEM344" s="15"/>
      <c r="OEN344" s="15"/>
      <c r="OEO344" s="15"/>
      <c r="OEP344" s="15"/>
      <c r="OEQ344" s="15"/>
      <c r="OER344" s="15"/>
      <c r="OES344" s="15"/>
      <c r="OET344" s="15"/>
      <c r="OEU344" s="15"/>
      <c r="OEV344" s="15"/>
      <c r="OEW344" s="15"/>
      <c r="OEX344" s="15"/>
      <c r="OEY344" s="15"/>
      <c r="OEZ344" s="15"/>
      <c r="OFA344" s="15"/>
      <c r="OFB344" s="15"/>
      <c r="OFC344" s="15"/>
      <c r="OFD344" s="15"/>
      <c r="OFE344" s="15"/>
      <c r="OFF344" s="15"/>
      <c r="OFG344" s="15"/>
      <c r="OFH344" s="15"/>
      <c r="OFI344" s="15"/>
      <c r="OFJ344" s="15"/>
      <c r="OFK344" s="15"/>
      <c r="OFL344" s="15"/>
      <c r="OFM344" s="15"/>
      <c r="OFN344" s="15"/>
      <c r="OFO344" s="15"/>
      <c r="OFP344" s="15"/>
      <c r="OFQ344" s="15"/>
      <c r="OFR344" s="15"/>
      <c r="OFS344" s="15"/>
      <c r="OFT344" s="15"/>
      <c r="OFU344" s="15"/>
      <c r="OFV344" s="15"/>
      <c r="OFW344" s="15"/>
      <c r="OFX344" s="15"/>
      <c r="OFY344" s="15"/>
      <c r="OFZ344" s="15"/>
      <c r="OGA344" s="15"/>
      <c r="OGB344" s="15"/>
      <c r="OGC344" s="15"/>
      <c r="OGD344" s="15"/>
      <c r="OGE344" s="15"/>
      <c r="OGF344" s="15"/>
      <c r="OGG344" s="15"/>
      <c r="OGH344" s="15"/>
      <c r="OGI344" s="15"/>
      <c r="OGJ344" s="15"/>
      <c r="OGK344" s="15"/>
      <c r="OGL344" s="15"/>
      <c r="OGM344" s="15"/>
      <c r="OGN344" s="15"/>
      <c r="OGO344" s="15"/>
      <c r="OGP344" s="15"/>
      <c r="OGQ344" s="15"/>
      <c r="OGR344" s="15"/>
      <c r="OGS344" s="15"/>
      <c r="OGT344" s="15"/>
      <c r="OGU344" s="15"/>
      <c r="OGV344" s="15"/>
      <c r="OGW344" s="15"/>
      <c r="OGX344" s="15"/>
      <c r="OGY344" s="15"/>
      <c r="OGZ344" s="15"/>
      <c r="OHA344" s="15"/>
      <c r="OHB344" s="15"/>
      <c r="OHC344" s="15"/>
      <c r="OHD344" s="15"/>
      <c r="OHE344" s="15"/>
      <c r="OHF344" s="15"/>
      <c r="OHG344" s="15"/>
      <c r="OHH344" s="15"/>
      <c r="OHI344" s="15"/>
      <c r="OHJ344" s="15"/>
      <c r="OHK344" s="15"/>
      <c r="OHL344" s="15"/>
      <c r="OHM344" s="15"/>
      <c r="OHN344" s="15"/>
      <c r="OHO344" s="15"/>
      <c r="OHP344" s="15"/>
      <c r="OHQ344" s="15"/>
      <c r="OHR344" s="15"/>
      <c r="OHS344" s="15"/>
      <c r="OHT344" s="15"/>
      <c r="OHU344" s="15"/>
      <c r="OHV344" s="15"/>
      <c r="OHW344" s="15"/>
      <c r="OHX344" s="15"/>
      <c r="OHY344" s="15"/>
      <c r="OHZ344" s="15"/>
      <c r="OIA344" s="15"/>
      <c r="OIB344" s="15"/>
      <c r="OIC344" s="15"/>
      <c r="OID344" s="15"/>
      <c r="OIE344" s="15"/>
      <c r="OIF344" s="15"/>
      <c r="OIG344" s="15"/>
      <c r="OIH344" s="15"/>
      <c r="OII344" s="15"/>
      <c r="OIJ344" s="15"/>
      <c r="OIK344" s="15"/>
      <c r="OIL344" s="15"/>
      <c r="OIM344" s="15"/>
      <c r="OIN344" s="15"/>
      <c r="OIO344" s="15"/>
      <c r="OIP344" s="15"/>
      <c r="OIQ344" s="15"/>
      <c r="OIR344" s="15"/>
      <c r="OIS344" s="15"/>
      <c r="OIT344" s="15"/>
      <c r="OIU344" s="15"/>
      <c r="OIV344" s="15"/>
      <c r="OIW344" s="15"/>
      <c r="OIX344" s="15"/>
      <c r="OIY344" s="15"/>
      <c r="OIZ344" s="15"/>
      <c r="OJA344" s="15"/>
      <c r="OJB344" s="15"/>
      <c r="OJC344" s="15"/>
      <c r="OJD344" s="15"/>
      <c r="OJE344" s="15"/>
      <c r="OJF344" s="15"/>
      <c r="OJG344" s="15"/>
      <c r="OJH344" s="15"/>
      <c r="OJI344" s="15"/>
      <c r="OJJ344" s="15"/>
      <c r="OJK344" s="15"/>
      <c r="OJL344" s="15"/>
      <c r="OJM344" s="15"/>
      <c r="OJN344" s="15"/>
      <c r="OJO344" s="15"/>
      <c r="OJP344" s="15"/>
      <c r="OJQ344" s="15"/>
      <c r="OJR344" s="15"/>
      <c r="OJS344" s="15"/>
      <c r="OJT344" s="15"/>
      <c r="OJU344" s="15"/>
      <c r="OJV344" s="15"/>
      <c r="OJW344" s="15"/>
      <c r="OJX344" s="15"/>
      <c r="OJY344" s="15"/>
      <c r="OJZ344" s="15"/>
      <c r="OKA344" s="15"/>
      <c r="OKB344" s="15"/>
      <c r="OKC344" s="15"/>
      <c r="OKD344" s="15"/>
      <c r="OKE344" s="15"/>
      <c r="OKF344" s="15"/>
      <c r="OKG344" s="15"/>
      <c r="OKH344" s="15"/>
      <c r="OKI344" s="15"/>
      <c r="OKJ344" s="15"/>
      <c r="OKK344" s="15"/>
      <c r="OKL344" s="15"/>
      <c r="OKM344" s="15"/>
      <c r="OKN344" s="15"/>
      <c r="OKO344" s="15"/>
      <c r="OKP344" s="15"/>
      <c r="OKQ344" s="15"/>
      <c r="OKR344" s="15"/>
      <c r="OKS344" s="15"/>
      <c r="OKT344" s="15"/>
      <c r="OKU344" s="15"/>
      <c r="OKV344" s="15"/>
      <c r="OKW344" s="15"/>
      <c r="OKX344" s="15"/>
      <c r="OKY344" s="15"/>
      <c r="OKZ344" s="15"/>
      <c r="OLA344" s="15"/>
      <c r="OLB344" s="15"/>
      <c r="OLC344" s="15"/>
      <c r="OLD344" s="15"/>
      <c r="OLE344" s="15"/>
      <c r="OLF344" s="15"/>
      <c r="OLG344" s="15"/>
      <c r="OLH344" s="15"/>
      <c r="OLI344" s="15"/>
      <c r="OLJ344" s="15"/>
      <c r="OLK344" s="15"/>
      <c r="OLL344" s="15"/>
      <c r="OLM344" s="15"/>
      <c r="OLN344" s="15"/>
      <c r="OLO344" s="15"/>
      <c r="OLP344" s="15"/>
      <c r="OLQ344" s="15"/>
      <c r="OLR344" s="15"/>
      <c r="OLS344" s="15"/>
      <c r="OLT344" s="15"/>
      <c r="OLU344" s="15"/>
      <c r="OLV344" s="15"/>
      <c r="OLW344" s="15"/>
      <c r="OLX344" s="15"/>
      <c r="OLY344" s="15"/>
      <c r="OLZ344" s="15"/>
      <c r="OMA344" s="15"/>
      <c r="OMB344" s="15"/>
      <c r="OMC344" s="15"/>
      <c r="OMD344" s="15"/>
      <c r="OME344" s="15"/>
      <c r="OMF344" s="15"/>
      <c r="OMG344" s="15"/>
      <c r="OMH344" s="15"/>
      <c r="OMI344" s="15"/>
      <c r="OMJ344" s="15"/>
      <c r="OMK344" s="15"/>
      <c r="OML344" s="15"/>
      <c r="OMM344" s="15"/>
      <c r="OMN344" s="15"/>
      <c r="OMO344" s="15"/>
      <c r="OMP344" s="15"/>
      <c r="OMQ344" s="15"/>
      <c r="OMR344" s="15"/>
      <c r="OMS344" s="15"/>
      <c r="OMT344" s="15"/>
      <c r="OMU344" s="15"/>
      <c r="OMV344" s="15"/>
      <c r="OMW344" s="15"/>
      <c r="OMX344" s="15"/>
      <c r="OMY344" s="15"/>
      <c r="OMZ344" s="15"/>
      <c r="ONA344" s="15"/>
      <c r="ONB344" s="15"/>
      <c r="ONC344" s="15"/>
      <c r="OND344" s="15"/>
      <c r="ONE344" s="15"/>
      <c r="ONF344" s="15"/>
      <c r="ONG344" s="15"/>
      <c r="ONH344" s="15"/>
      <c r="ONI344" s="15"/>
      <c r="ONJ344" s="15"/>
      <c r="ONK344" s="15"/>
      <c r="ONL344" s="15"/>
      <c r="ONM344" s="15"/>
      <c r="ONN344" s="15"/>
      <c r="ONO344" s="15"/>
      <c r="ONP344" s="15"/>
      <c r="ONQ344" s="15"/>
      <c r="ONR344" s="15"/>
      <c r="ONS344" s="15"/>
      <c r="ONT344" s="15"/>
      <c r="ONU344" s="15"/>
      <c r="ONV344" s="15"/>
      <c r="ONW344" s="15"/>
      <c r="ONX344" s="15"/>
      <c r="ONY344" s="15"/>
      <c r="ONZ344" s="15"/>
      <c r="OOA344" s="15"/>
      <c r="OOB344" s="15"/>
      <c r="OOC344" s="15"/>
      <c r="OOD344" s="15"/>
      <c r="OOE344" s="15"/>
      <c r="OOF344" s="15"/>
      <c r="OOG344" s="15"/>
      <c r="OOH344" s="15"/>
      <c r="OOI344" s="15"/>
      <c r="OOJ344" s="15"/>
      <c r="OOK344" s="15"/>
      <c r="OOL344" s="15"/>
      <c r="OOM344" s="15"/>
      <c r="OON344" s="15"/>
      <c r="OOO344" s="15"/>
      <c r="OOP344" s="15"/>
      <c r="OOQ344" s="15"/>
      <c r="OOR344" s="15"/>
      <c r="OOS344" s="15"/>
      <c r="OOT344" s="15"/>
      <c r="OOU344" s="15"/>
      <c r="OOV344" s="15"/>
      <c r="OOW344" s="15"/>
      <c r="OOX344" s="15"/>
      <c r="OOY344" s="15"/>
      <c r="OOZ344" s="15"/>
      <c r="OPA344" s="15"/>
      <c r="OPB344" s="15"/>
      <c r="OPC344" s="15"/>
      <c r="OPD344" s="15"/>
      <c r="OPE344" s="15"/>
      <c r="OPF344" s="15"/>
      <c r="OPG344" s="15"/>
      <c r="OPH344" s="15"/>
      <c r="OPI344" s="15"/>
      <c r="OPJ344" s="15"/>
      <c r="OPK344" s="15"/>
      <c r="OPL344" s="15"/>
      <c r="OPM344" s="15"/>
      <c r="OPN344" s="15"/>
      <c r="OPO344" s="15"/>
      <c r="OPP344" s="15"/>
      <c r="OPQ344" s="15"/>
      <c r="OPR344" s="15"/>
      <c r="OPS344" s="15"/>
      <c r="OPT344" s="15"/>
      <c r="OPU344" s="15"/>
      <c r="OPV344" s="15"/>
      <c r="OPW344" s="15"/>
      <c r="OPX344" s="15"/>
      <c r="OPY344" s="15"/>
      <c r="OPZ344" s="15"/>
      <c r="OQA344" s="15"/>
      <c r="OQB344" s="15"/>
      <c r="OQC344" s="15"/>
      <c r="OQD344" s="15"/>
      <c r="OQE344" s="15"/>
      <c r="OQF344" s="15"/>
      <c r="OQG344" s="15"/>
      <c r="OQH344" s="15"/>
      <c r="OQI344" s="15"/>
      <c r="OQJ344" s="15"/>
      <c r="OQK344" s="15"/>
      <c r="OQL344" s="15"/>
      <c r="OQM344" s="15"/>
      <c r="OQN344" s="15"/>
      <c r="OQO344" s="15"/>
      <c r="OQP344" s="15"/>
      <c r="OQQ344" s="15"/>
      <c r="OQR344" s="15"/>
      <c r="OQS344" s="15"/>
      <c r="OQT344" s="15"/>
      <c r="OQU344" s="15"/>
      <c r="OQV344" s="15"/>
      <c r="OQW344" s="15"/>
      <c r="OQX344" s="15"/>
      <c r="OQY344" s="15"/>
      <c r="OQZ344" s="15"/>
      <c r="ORA344" s="15"/>
      <c r="ORB344" s="15"/>
      <c r="ORC344" s="15"/>
      <c r="ORD344" s="15"/>
      <c r="ORE344" s="15"/>
      <c r="ORF344" s="15"/>
      <c r="ORG344" s="15"/>
      <c r="ORH344" s="15"/>
      <c r="ORI344" s="15"/>
      <c r="ORJ344" s="15"/>
      <c r="ORK344" s="15"/>
      <c r="ORL344" s="15"/>
      <c r="ORM344" s="15"/>
      <c r="ORN344" s="15"/>
      <c r="ORO344" s="15"/>
      <c r="ORP344" s="15"/>
      <c r="ORQ344" s="15"/>
      <c r="ORR344" s="15"/>
      <c r="ORS344" s="15"/>
      <c r="ORT344" s="15"/>
      <c r="ORU344" s="15"/>
      <c r="ORV344" s="15"/>
      <c r="ORW344" s="15"/>
      <c r="ORX344" s="15"/>
      <c r="ORY344" s="15"/>
      <c r="ORZ344" s="15"/>
      <c r="OSA344" s="15"/>
      <c r="OSB344" s="15"/>
      <c r="OSC344" s="15"/>
      <c r="OSD344" s="15"/>
      <c r="OSE344" s="15"/>
      <c r="OSF344" s="15"/>
      <c r="OSG344" s="15"/>
      <c r="OSH344" s="15"/>
      <c r="OSI344" s="15"/>
      <c r="OSJ344" s="15"/>
      <c r="OSK344" s="15"/>
      <c r="OSL344" s="15"/>
      <c r="OSM344" s="15"/>
      <c r="OSN344" s="15"/>
      <c r="OSO344" s="15"/>
      <c r="OSP344" s="15"/>
      <c r="OSQ344" s="15"/>
      <c r="OSR344" s="15"/>
      <c r="OSS344" s="15"/>
      <c r="OST344" s="15"/>
      <c r="OSU344" s="15"/>
      <c r="OSV344" s="15"/>
      <c r="OSW344" s="15"/>
      <c r="OSX344" s="15"/>
      <c r="OSY344" s="15"/>
      <c r="OSZ344" s="15"/>
      <c r="OTA344" s="15"/>
      <c r="OTB344" s="15"/>
      <c r="OTC344" s="15"/>
      <c r="OTD344" s="15"/>
      <c r="OTE344" s="15"/>
      <c r="OTF344" s="15"/>
      <c r="OTG344" s="15"/>
      <c r="OTH344" s="15"/>
      <c r="OTI344" s="15"/>
      <c r="OTJ344" s="15"/>
      <c r="OTK344" s="15"/>
      <c r="OTL344" s="15"/>
      <c r="OTM344" s="15"/>
      <c r="OTN344" s="15"/>
      <c r="OTO344" s="15"/>
      <c r="OTP344" s="15"/>
      <c r="OTQ344" s="15"/>
      <c r="OTR344" s="15"/>
      <c r="OTS344" s="15"/>
      <c r="OTT344" s="15"/>
      <c r="OTU344" s="15"/>
      <c r="OTV344" s="15"/>
      <c r="OTW344" s="15"/>
      <c r="OTX344" s="15"/>
      <c r="OTY344" s="15"/>
      <c r="OTZ344" s="15"/>
      <c r="OUA344" s="15"/>
      <c r="OUB344" s="15"/>
      <c r="OUC344" s="15"/>
      <c r="OUD344" s="15"/>
      <c r="OUE344" s="15"/>
      <c r="OUF344" s="15"/>
      <c r="OUG344" s="15"/>
      <c r="OUH344" s="15"/>
      <c r="OUI344" s="15"/>
      <c r="OUJ344" s="15"/>
      <c r="OUK344" s="15"/>
      <c r="OUL344" s="15"/>
      <c r="OUM344" s="15"/>
      <c r="OUN344" s="15"/>
      <c r="OUO344" s="15"/>
      <c r="OUP344" s="15"/>
      <c r="OUQ344" s="15"/>
      <c r="OUR344" s="15"/>
      <c r="OUS344" s="15"/>
      <c r="OUT344" s="15"/>
      <c r="OUU344" s="15"/>
      <c r="OUV344" s="15"/>
      <c r="OUW344" s="15"/>
      <c r="OUX344" s="15"/>
      <c r="OUY344" s="15"/>
      <c r="OUZ344" s="15"/>
      <c r="OVA344" s="15"/>
      <c r="OVB344" s="15"/>
      <c r="OVC344" s="15"/>
      <c r="OVD344" s="15"/>
      <c r="OVE344" s="15"/>
      <c r="OVF344" s="15"/>
      <c r="OVG344" s="15"/>
      <c r="OVH344" s="15"/>
      <c r="OVI344" s="15"/>
      <c r="OVJ344" s="15"/>
      <c r="OVK344" s="15"/>
      <c r="OVL344" s="15"/>
      <c r="OVM344" s="15"/>
      <c r="OVN344" s="15"/>
      <c r="OVO344" s="15"/>
      <c r="OVP344" s="15"/>
      <c r="OVQ344" s="15"/>
      <c r="OVR344" s="15"/>
      <c r="OVS344" s="15"/>
      <c r="OVT344" s="15"/>
      <c r="OVU344" s="15"/>
      <c r="OVV344" s="15"/>
      <c r="OVW344" s="15"/>
      <c r="OVX344" s="15"/>
      <c r="OVY344" s="15"/>
      <c r="OVZ344" s="15"/>
      <c r="OWA344" s="15"/>
      <c r="OWB344" s="15"/>
      <c r="OWC344" s="15"/>
      <c r="OWD344" s="15"/>
      <c r="OWE344" s="15"/>
      <c r="OWF344" s="15"/>
      <c r="OWG344" s="15"/>
      <c r="OWH344" s="15"/>
      <c r="OWI344" s="15"/>
      <c r="OWJ344" s="15"/>
      <c r="OWK344" s="15"/>
      <c r="OWL344" s="15"/>
      <c r="OWM344" s="15"/>
      <c r="OWN344" s="15"/>
      <c r="OWO344" s="15"/>
      <c r="OWP344" s="15"/>
      <c r="OWQ344" s="15"/>
      <c r="OWR344" s="15"/>
      <c r="OWS344" s="15"/>
      <c r="OWT344" s="15"/>
      <c r="OWU344" s="15"/>
      <c r="OWV344" s="15"/>
      <c r="OWW344" s="15"/>
      <c r="OWX344" s="15"/>
      <c r="OWY344" s="15"/>
      <c r="OWZ344" s="15"/>
      <c r="OXA344" s="15"/>
      <c r="OXB344" s="15"/>
      <c r="OXC344" s="15"/>
      <c r="OXD344" s="15"/>
      <c r="OXE344" s="15"/>
      <c r="OXF344" s="15"/>
      <c r="OXG344" s="15"/>
      <c r="OXH344" s="15"/>
      <c r="OXI344" s="15"/>
      <c r="OXJ344" s="15"/>
      <c r="OXK344" s="15"/>
      <c r="OXL344" s="15"/>
      <c r="OXM344" s="15"/>
      <c r="OXN344" s="15"/>
      <c r="OXO344" s="15"/>
      <c r="OXP344" s="15"/>
      <c r="OXQ344" s="15"/>
      <c r="OXR344" s="15"/>
      <c r="OXS344" s="15"/>
      <c r="OXT344" s="15"/>
      <c r="OXU344" s="15"/>
      <c r="OXV344" s="15"/>
      <c r="OXW344" s="15"/>
      <c r="OXX344" s="15"/>
      <c r="OXY344" s="15"/>
      <c r="OXZ344" s="15"/>
      <c r="OYA344" s="15"/>
      <c r="OYB344" s="15"/>
      <c r="OYC344" s="15"/>
      <c r="OYD344" s="15"/>
      <c r="OYE344" s="15"/>
      <c r="OYF344" s="15"/>
      <c r="OYG344" s="15"/>
      <c r="OYH344" s="15"/>
      <c r="OYI344" s="15"/>
      <c r="OYJ344" s="15"/>
      <c r="OYK344" s="15"/>
      <c r="OYL344" s="15"/>
      <c r="OYM344" s="15"/>
      <c r="OYN344" s="15"/>
      <c r="OYO344" s="15"/>
      <c r="OYP344" s="15"/>
      <c r="OYQ344" s="15"/>
      <c r="OYR344" s="15"/>
      <c r="OYS344" s="15"/>
      <c r="OYT344" s="15"/>
      <c r="OYU344" s="15"/>
      <c r="OYV344" s="15"/>
      <c r="OYW344" s="15"/>
      <c r="OYX344" s="15"/>
      <c r="OYY344" s="15"/>
      <c r="OYZ344" s="15"/>
      <c r="OZA344" s="15"/>
      <c r="OZB344" s="15"/>
      <c r="OZC344" s="15"/>
      <c r="OZD344" s="15"/>
      <c r="OZE344" s="15"/>
      <c r="OZF344" s="15"/>
      <c r="OZG344" s="15"/>
      <c r="OZH344" s="15"/>
      <c r="OZI344" s="15"/>
      <c r="OZJ344" s="15"/>
      <c r="OZK344" s="15"/>
      <c r="OZL344" s="15"/>
      <c r="OZM344" s="15"/>
      <c r="OZN344" s="15"/>
      <c r="OZO344" s="15"/>
      <c r="OZP344" s="15"/>
      <c r="OZQ344" s="15"/>
      <c r="OZR344" s="15"/>
      <c r="OZS344" s="15"/>
      <c r="OZT344" s="15"/>
      <c r="OZU344" s="15"/>
      <c r="OZV344" s="15"/>
      <c r="OZW344" s="15"/>
      <c r="OZX344" s="15"/>
      <c r="OZY344" s="15"/>
      <c r="OZZ344" s="15"/>
      <c r="PAA344" s="15"/>
      <c r="PAB344" s="15"/>
      <c r="PAC344" s="15"/>
      <c r="PAD344" s="15"/>
      <c r="PAE344" s="15"/>
      <c r="PAF344" s="15"/>
      <c r="PAG344" s="15"/>
      <c r="PAH344" s="15"/>
      <c r="PAI344" s="15"/>
      <c r="PAJ344" s="15"/>
      <c r="PAK344" s="15"/>
      <c r="PAL344" s="15"/>
      <c r="PAM344" s="15"/>
      <c r="PAN344" s="15"/>
      <c r="PAO344" s="15"/>
      <c r="PAP344" s="15"/>
      <c r="PAQ344" s="15"/>
      <c r="PAR344" s="15"/>
      <c r="PAS344" s="15"/>
      <c r="PAT344" s="15"/>
      <c r="PAU344" s="15"/>
      <c r="PAV344" s="15"/>
      <c r="PAW344" s="15"/>
      <c r="PAX344" s="15"/>
      <c r="PAY344" s="15"/>
      <c r="PAZ344" s="15"/>
      <c r="PBA344" s="15"/>
      <c r="PBB344" s="15"/>
      <c r="PBC344" s="15"/>
      <c r="PBD344" s="15"/>
      <c r="PBE344" s="15"/>
      <c r="PBF344" s="15"/>
      <c r="PBG344" s="15"/>
      <c r="PBH344" s="15"/>
      <c r="PBI344" s="15"/>
      <c r="PBJ344" s="15"/>
      <c r="PBK344" s="15"/>
      <c r="PBL344" s="15"/>
      <c r="PBM344" s="15"/>
      <c r="PBN344" s="15"/>
      <c r="PBO344" s="15"/>
      <c r="PBP344" s="15"/>
      <c r="PBQ344" s="15"/>
      <c r="PBR344" s="15"/>
      <c r="PBS344" s="15"/>
      <c r="PBT344" s="15"/>
      <c r="PBU344" s="15"/>
      <c r="PBV344" s="15"/>
      <c r="PBW344" s="15"/>
      <c r="PBX344" s="15"/>
      <c r="PBY344" s="15"/>
      <c r="PBZ344" s="15"/>
      <c r="PCA344" s="15"/>
      <c r="PCB344" s="15"/>
      <c r="PCC344" s="15"/>
      <c r="PCD344" s="15"/>
      <c r="PCE344" s="15"/>
      <c r="PCF344" s="15"/>
      <c r="PCG344" s="15"/>
      <c r="PCH344" s="15"/>
      <c r="PCI344" s="15"/>
      <c r="PCJ344" s="15"/>
      <c r="PCK344" s="15"/>
      <c r="PCL344" s="15"/>
      <c r="PCM344" s="15"/>
      <c r="PCN344" s="15"/>
      <c r="PCO344" s="15"/>
      <c r="PCP344" s="15"/>
      <c r="PCQ344" s="15"/>
      <c r="PCR344" s="15"/>
      <c r="PCS344" s="15"/>
      <c r="PCT344" s="15"/>
      <c r="PCU344" s="15"/>
      <c r="PCV344" s="15"/>
      <c r="PCW344" s="15"/>
      <c r="PCX344" s="15"/>
      <c r="PCY344" s="15"/>
      <c r="PCZ344" s="15"/>
      <c r="PDA344" s="15"/>
      <c r="PDB344" s="15"/>
      <c r="PDC344" s="15"/>
      <c r="PDD344" s="15"/>
      <c r="PDE344" s="15"/>
      <c r="PDF344" s="15"/>
      <c r="PDG344" s="15"/>
      <c r="PDH344" s="15"/>
      <c r="PDI344" s="15"/>
      <c r="PDJ344" s="15"/>
      <c r="PDK344" s="15"/>
      <c r="PDL344" s="15"/>
      <c r="PDM344" s="15"/>
      <c r="PDN344" s="15"/>
      <c r="PDO344" s="15"/>
      <c r="PDP344" s="15"/>
      <c r="PDQ344" s="15"/>
      <c r="PDR344" s="15"/>
      <c r="PDS344" s="15"/>
      <c r="PDT344" s="15"/>
      <c r="PDU344" s="15"/>
      <c r="PDV344" s="15"/>
      <c r="PDW344" s="15"/>
      <c r="PDX344" s="15"/>
      <c r="PDY344" s="15"/>
      <c r="PDZ344" s="15"/>
      <c r="PEA344" s="15"/>
      <c r="PEB344" s="15"/>
      <c r="PEC344" s="15"/>
      <c r="PED344" s="15"/>
      <c r="PEE344" s="15"/>
      <c r="PEF344" s="15"/>
      <c r="PEG344" s="15"/>
      <c r="PEH344" s="15"/>
      <c r="PEI344" s="15"/>
      <c r="PEJ344" s="15"/>
      <c r="PEK344" s="15"/>
      <c r="PEL344" s="15"/>
      <c r="PEM344" s="15"/>
      <c r="PEN344" s="15"/>
      <c r="PEO344" s="15"/>
      <c r="PEP344" s="15"/>
      <c r="PEQ344" s="15"/>
      <c r="PER344" s="15"/>
      <c r="PES344" s="15"/>
      <c r="PET344" s="15"/>
      <c r="PEU344" s="15"/>
      <c r="PEV344" s="15"/>
      <c r="PEW344" s="15"/>
      <c r="PEX344" s="15"/>
      <c r="PEY344" s="15"/>
      <c r="PEZ344" s="15"/>
      <c r="PFA344" s="15"/>
      <c r="PFB344" s="15"/>
      <c r="PFC344" s="15"/>
      <c r="PFD344" s="15"/>
      <c r="PFE344" s="15"/>
      <c r="PFF344" s="15"/>
      <c r="PFG344" s="15"/>
      <c r="PFH344" s="15"/>
      <c r="PFI344" s="15"/>
      <c r="PFJ344" s="15"/>
      <c r="PFK344" s="15"/>
      <c r="PFL344" s="15"/>
      <c r="PFM344" s="15"/>
      <c r="PFN344" s="15"/>
      <c r="PFO344" s="15"/>
      <c r="PFP344" s="15"/>
      <c r="PFQ344" s="15"/>
      <c r="PFR344" s="15"/>
      <c r="PFS344" s="15"/>
      <c r="PFT344" s="15"/>
      <c r="PFU344" s="15"/>
      <c r="PFV344" s="15"/>
      <c r="PFW344" s="15"/>
      <c r="PFX344" s="15"/>
      <c r="PFY344" s="15"/>
      <c r="PFZ344" s="15"/>
      <c r="PGA344" s="15"/>
      <c r="PGB344" s="15"/>
      <c r="PGC344" s="15"/>
      <c r="PGD344" s="15"/>
      <c r="PGE344" s="15"/>
      <c r="PGF344" s="15"/>
      <c r="PGG344" s="15"/>
      <c r="PGH344" s="15"/>
      <c r="PGI344" s="15"/>
      <c r="PGJ344" s="15"/>
      <c r="PGK344" s="15"/>
      <c r="PGL344" s="15"/>
      <c r="PGM344" s="15"/>
      <c r="PGN344" s="15"/>
      <c r="PGO344" s="15"/>
      <c r="PGP344" s="15"/>
      <c r="PGQ344" s="15"/>
      <c r="PGR344" s="15"/>
      <c r="PGS344" s="15"/>
      <c r="PGT344" s="15"/>
      <c r="PGU344" s="15"/>
      <c r="PGV344" s="15"/>
      <c r="PGW344" s="15"/>
      <c r="PGX344" s="15"/>
      <c r="PGY344" s="15"/>
      <c r="PGZ344" s="15"/>
      <c r="PHA344" s="15"/>
      <c r="PHB344" s="15"/>
      <c r="PHC344" s="15"/>
      <c r="PHD344" s="15"/>
      <c r="PHE344" s="15"/>
      <c r="PHF344" s="15"/>
      <c r="PHG344" s="15"/>
      <c r="PHH344" s="15"/>
      <c r="PHI344" s="15"/>
      <c r="PHJ344" s="15"/>
      <c r="PHK344" s="15"/>
      <c r="PHL344" s="15"/>
      <c r="PHM344" s="15"/>
      <c r="PHN344" s="15"/>
      <c r="PHO344" s="15"/>
      <c r="PHP344" s="15"/>
      <c r="PHQ344" s="15"/>
      <c r="PHR344" s="15"/>
      <c r="PHS344" s="15"/>
      <c r="PHT344" s="15"/>
      <c r="PHU344" s="15"/>
      <c r="PHV344" s="15"/>
      <c r="PHW344" s="15"/>
      <c r="PHX344" s="15"/>
      <c r="PHY344" s="15"/>
      <c r="PHZ344" s="15"/>
      <c r="PIA344" s="15"/>
      <c r="PIB344" s="15"/>
      <c r="PIC344" s="15"/>
      <c r="PID344" s="15"/>
      <c r="PIE344" s="15"/>
      <c r="PIF344" s="15"/>
      <c r="PIG344" s="15"/>
      <c r="PIH344" s="15"/>
      <c r="PII344" s="15"/>
      <c r="PIJ344" s="15"/>
      <c r="PIK344" s="15"/>
      <c r="PIL344" s="15"/>
      <c r="PIM344" s="15"/>
      <c r="PIN344" s="15"/>
      <c r="PIO344" s="15"/>
      <c r="PIP344" s="15"/>
      <c r="PIQ344" s="15"/>
      <c r="PIR344" s="15"/>
      <c r="PIS344" s="15"/>
      <c r="PIT344" s="15"/>
      <c r="PIU344" s="15"/>
      <c r="PIV344" s="15"/>
      <c r="PIW344" s="15"/>
      <c r="PIX344" s="15"/>
      <c r="PIY344" s="15"/>
      <c r="PIZ344" s="15"/>
      <c r="PJA344" s="15"/>
      <c r="PJB344" s="15"/>
      <c r="PJC344" s="15"/>
      <c r="PJD344" s="15"/>
      <c r="PJE344" s="15"/>
      <c r="PJF344" s="15"/>
      <c r="PJG344" s="15"/>
      <c r="PJH344" s="15"/>
      <c r="PJI344" s="15"/>
      <c r="PJJ344" s="15"/>
      <c r="PJK344" s="15"/>
      <c r="PJL344" s="15"/>
      <c r="PJM344" s="15"/>
      <c r="PJN344" s="15"/>
      <c r="PJO344" s="15"/>
      <c r="PJP344" s="15"/>
      <c r="PJQ344" s="15"/>
      <c r="PJR344" s="15"/>
      <c r="PJS344" s="15"/>
      <c r="PJT344" s="15"/>
      <c r="PJU344" s="15"/>
      <c r="PJV344" s="15"/>
      <c r="PJW344" s="15"/>
      <c r="PJX344" s="15"/>
      <c r="PJY344" s="15"/>
      <c r="PJZ344" s="15"/>
      <c r="PKA344" s="15"/>
      <c r="PKB344" s="15"/>
      <c r="PKC344" s="15"/>
      <c r="PKD344" s="15"/>
      <c r="PKE344" s="15"/>
      <c r="PKF344" s="15"/>
      <c r="PKG344" s="15"/>
      <c r="PKH344" s="15"/>
      <c r="PKI344" s="15"/>
      <c r="PKJ344" s="15"/>
      <c r="PKK344" s="15"/>
      <c r="PKL344" s="15"/>
      <c r="PKM344" s="15"/>
      <c r="PKN344" s="15"/>
      <c r="PKO344" s="15"/>
      <c r="PKP344" s="15"/>
      <c r="PKQ344" s="15"/>
      <c r="PKR344" s="15"/>
      <c r="PKS344" s="15"/>
      <c r="PKT344" s="15"/>
      <c r="PKU344" s="15"/>
      <c r="PKV344" s="15"/>
      <c r="PKW344" s="15"/>
      <c r="PKX344" s="15"/>
      <c r="PKY344" s="15"/>
      <c r="PKZ344" s="15"/>
      <c r="PLA344" s="15"/>
      <c r="PLB344" s="15"/>
      <c r="PLC344" s="15"/>
      <c r="PLD344" s="15"/>
      <c r="PLE344" s="15"/>
      <c r="PLF344" s="15"/>
      <c r="PLG344" s="15"/>
      <c r="PLH344" s="15"/>
      <c r="PLI344" s="15"/>
      <c r="PLJ344" s="15"/>
      <c r="PLK344" s="15"/>
      <c r="PLL344" s="15"/>
      <c r="PLM344" s="15"/>
      <c r="PLN344" s="15"/>
      <c r="PLO344" s="15"/>
      <c r="PLP344" s="15"/>
      <c r="PLQ344" s="15"/>
      <c r="PLR344" s="15"/>
      <c r="PLS344" s="15"/>
      <c r="PLT344" s="15"/>
      <c r="PLU344" s="15"/>
      <c r="PLV344" s="15"/>
      <c r="PLW344" s="15"/>
      <c r="PLX344" s="15"/>
      <c r="PLY344" s="15"/>
      <c r="PLZ344" s="15"/>
      <c r="PMA344" s="15"/>
      <c r="PMB344" s="15"/>
      <c r="PMC344" s="15"/>
      <c r="PMD344" s="15"/>
      <c r="PME344" s="15"/>
      <c r="PMF344" s="15"/>
      <c r="PMG344" s="15"/>
      <c r="PMH344" s="15"/>
      <c r="PMI344" s="15"/>
      <c r="PMJ344" s="15"/>
      <c r="PMK344" s="15"/>
      <c r="PML344" s="15"/>
      <c r="PMM344" s="15"/>
      <c r="PMN344" s="15"/>
      <c r="PMO344" s="15"/>
      <c r="PMP344" s="15"/>
      <c r="PMQ344" s="15"/>
      <c r="PMR344" s="15"/>
      <c r="PMS344" s="15"/>
      <c r="PMT344" s="15"/>
      <c r="PMU344" s="15"/>
      <c r="PMV344" s="15"/>
      <c r="PMW344" s="15"/>
      <c r="PMX344" s="15"/>
      <c r="PMY344" s="15"/>
      <c r="PMZ344" s="15"/>
      <c r="PNA344" s="15"/>
      <c r="PNB344" s="15"/>
      <c r="PNC344" s="15"/>
      <c r="PND344" s="15"/>
      <c r="PNE344" s="15"/>
      <c r="PNF344" s="15"/>
      <c r="PNG344" s="15"/>
      <c r="PNH344" s="15"/>
      <c r="PNI344" s="15"/>
      <c r="PNJ344" s="15"/>
      <c r="PNK344" s="15"/>
      <c r="PNL344" s="15"/>
      <c r="PNM344" s="15"/>
      <c r="PNN344" s="15"/>
      <c r="PNO344" s="15"/>
      <c r="PNP344" s="15"/>
      <c r="PNQ344" s="15"/>
      <c r="PNR344" s="15"/>
      <c r="PNS344" s="15"/>
      <c r="PNT344" s="15"/>
      <c r="PNU344" s="15"/>
      <c r="PNV344" s="15"/>
      <c r="PNW344" s="15"/>
      <c r="PNX344" s="15"/>
      <c r="PNY344" s="15"/>
      <c r="PNZ344" s="15"/>
      <c r="POA344" s="15"/>
      <c r="POB344" s="15"/>
      <c r="POC344" s="15"/>
      <c r="POD344" s="15"/>
      <c r="POE344" s="15"/>
      <c r="POF344" s="15"/>
      <c r="POG344" s="15"/>
      <c r="POH344" s="15"/>
      <c r="POI344" s="15"/>
      <c r="POJ344" s="15"/>
      <c r="POK344" s="15"/>
      <c r="POL344" s="15"/>
      <c r="POM344" s="15"/>
      <c r="PON344" s="15"/>
      <c r="POO344" s="15"/>
      <c r="POP344" s="15"/>
      <c r="POQ344" s="15"/>
      <c r="POR344" s="15"/>
      <c r="POS344" s="15"/>
      <c r="POT344" s="15"/>
      <c r="POU344" s="15"/>
      <c r="POV344" s="15"/>
      <c r="POW344" s="15"/>
      <c r="POX344" s="15"/>
      <c r="POY344" s="15"/>
      <c r="POZ344" s="15"/>
      <c r="PPA344" s="15"/>
      <c r="PPB344" s="15"/>
      <c r="PPC344" s="15"/>
      <c r="PPD344" s="15"/>
      <c r="PPE344" s="15"/>
      <c r="PPF344" s="15"/>
      <c r="PPG344" s="15"/>
      <c r="PPH344" s="15"/>
      <c r="PPI344" s="15"/>
      <c r="PPJ344" s="15"/>
      <c r="PPK344" s="15"/>
      <c r="PPL344" s="15"/>
      <c r="PPM344" s="15"/>
      <c r="PPN344" s="15"/>
      <c r="PPO344" s="15"/>
      <c r="PPP344" s="15"/>
      <c r="PPQ344" s="15"/>
      <c r="PPR344" s="15"/>
      <c r="PPS344" s="15"/>
      <c r="PPT344" s="15"/>
      <c r="PPU344" s="15"/>
      <c r="PPV344" s="15"/>
      <c r="PPW344" s="15"/>
      <c r="PPX344" s="15"/>
      <c r="PPY344" s="15"/>
      <c r="PPZ344" s="15"/>
      <c r="PQA344" s="15"/>
      <c r="PQB344" s="15"/>
      <c r="PQC344" s="15"/>
      <c r="PQD344" s="15"/>
      <c r="PQE344" s="15"/>
      <c r="PQF344" s="15"/>
      <c r="PQG344" s="15"/>
      <c r="PQH344" s="15"/>
      <c r="PQI344" s="15"/>
      <c r="PQJ344" s="15"/>
      <c r="PQK344" s="15"/>
      <c r="PQL344" s="15"/>
      <c r="PQM344" s="15"/>
      <c r="PQN344" s="15"/>
      <c r="PQO344" s="15"/>
      <c r="PQP344" s="15"/>
      <c r="PQQ344" s="15"/>
      <c r="PQR344" s="15"/>
      <c r="PQS344" s="15"/>
      <c r="PQT344" s="15"/>
      <c r="PQU344" s="15"/>
      <c r="PQV344" s="15"/>
      <c r="PQW344" s="15"/>
      <c r="PQX344" s="15"/>
      <c r="PQY344" s="15"/>
      <c r="PQZ344" s="15"/>
      <c r="PRA344" s="15"/>
      <c r="PRB344" s="15"/>
      <c r="PRC344" s="15"/>
      <c r="PRD344" s="15"/>
      <c r="PRE344" s="15"/>
      <c r="PRF344" s="15"/>
      <c r="PRG344" s="15"/>
      <c r="PRH344" s="15"/>
      <c r="PRI344" s="15"/>
      <c r="PRJ344" s="15"/>
      <c r="PRK344" s="15"/>
      <c r="PRL344" s="15"/>
      <c r="PRM344" s="15"/>
      <c r="PRN344" s="15"/>
      <c r="PRO344" s="15"/>
      <c r="PRP344" s="15"/>
      <c r="PRQ344" s="15"/>
      <c r="PRR344" s="15"/>
      <c r="PRS344" s="15"/>
      <c r="PRT344" s="15"/>
      <c r="PRU344" s="15"/>
      <c r="PRV344" s="15"/>
      <c r="PRW344" s="15"/>
      <c r="PRX344" s="15"/>
      <c r="PRY344" s="15"/>
      <c r="PRZ344" s="15"/>
      <c r="PSA344" s="15"/>
      <c r="PSB344" s="15"/>
      <c r="PSC344" s="15"/>
      <c r="PSD344" s="15"/>
      <c r="PSE344" s="15"/>
      <c r="PSF344" s="15"/>
      <c r="PSG344" s="15"/>
      <c r="PSH344" s="15"/>
      <c r="PSI344" s="15"/>
      <c r="PSJ344" s="15"/>
      <c r="PSK344" s="15"/>
      <c r="PSL344" s="15"/>
      <c r="PSM344" s="15"/>
      <c r="PSN344" s="15"/>
      <c r="PSO344" s="15"/>
      <c r="PSP344" s="15"/>
      <c r="PSQ344" s="15"/>
      <c r="PSR344" s="15"/>
      <c r="PSS344" s="15"/>
      <c r="PST344" s="15"/>
      <c r="PSU344" s="15"/>
      <c r="PSV344" s="15"/>
      <c r="PSW344" s="15"/>
      <c r="PSX344" s="15"/>
      <c r="PSY344" s="15"/>
      <c r="PSZ344" s="15"/>
      <c r="PTA344" s="15"/>
      <c r="PTB344" s="15"/>
      <c r="PTC344" s="15"/>
      <c r="PTD344" s="15"/>
      <c r="PTE344" s="15"/>
      <c r="PTF344" s="15"/>
      <c r="PTG344" s="15"/>
      <c r="PTH344" s="15"/>
      <c r="PTI344" s="15"/>
      <c r="PTJ344" s="15"/>
      <c r="PTK344" s="15"/>
      <c r="PTL344" s="15"/>
      <c r="PTM344" s="15"/>
      <c r="PTN344" s="15"/>
      <c r="PTO344" s="15"/>
      <c r="PTP344" s="15"/>
      <c r="PTQ344" s="15"/>
      <c r="PTR344" s="15"/>
      <c r="PTS344" s="15"/>
      <c r="PTT344" s="15"/>
      <c r="PTU344" s="15"/>
      <c r="PTV344" s="15"/>
      <c r="PTW344" s="15"/>
      <c r="PTX344" s="15"/>
      <c r="PTY344" s="15"/>
      <c r="PTZ344" s="15"/>
      <c r="PUA344" s="15"/>
      <c r="PUB344" s="15"/>
      <c r="PUC344" s="15"/>
      <c r="PUD344" s="15"/>
      <c r="PUE344" s="15"/>
      <c r="PUF344" s="15"/>
      <c r="PUG344" s="15"/>
      <c r="PUH344" s="15"/>
      <c r="PUI344" s="15"/>
      <c r="PUJ344" s="15"/>
      <c r="PUK344" s="15"/>
      <c r="PUL344" s="15"/>
      <c r="PUM344" s="15"/>
      <c r="PUN344" s="15"/>
      <c r="PUO344" s="15"/>
      <c r="PUP344" s="15"/>
      <c r="PUQ344" s="15"/>
      <c r="PUR344" s="15"/>
      <c r="PUS344" s="15"/>
      <c r="PUT344" s="15"/>
      <c r="PUU344" s="15"/>
      <c r="PUV344" s="15"/>
      <c r="PUW344" s="15"/>
      <c r="PUX344" s="15"/>
      <c r="PUY344" s="15"/>
      <c r="PUZ344" s="15"/>
      <c r="PVA344" s="15"/>
      <c r="PVB344" s="15"/>
      <c r="PVC344" s="15"/>
      <c r="PVD344" s="15"/>
      <c r="PVE344" s="15"/>
      <c r="PVF344" s="15"/>
      <c r="PVG344" s="15"/>
      <c r="PVH344" s="15"/>
      <c r="PVI344" s="15"/>
      <c r="PVJ344" s="15"/>
      <c r="PVK344" s="15"/>
      <c r="PVL344" s="15"/>
      <c r="PVM344" s="15"/>
      <c r="PVN344" s="15"/>
      <c r="PVO344" s="15"/>
      <c r="PVP344" s="15"/>
      <c r="PVQ344" s="15"/>
      <c r="PVR344" s="15"/>
      <c r="PVS344" s="15"/>
      <c r="PVT344" s="15"/>
      <c r="PVU344" s="15"/>
      <c r="PVV344" s="15"/>
      <c r="PVW344" s="15"/>
      <c r="PVX344" s="15"/>
      <c r="PVY344" s="15"/>
      <c r="PVZ344" s="15"/>
      <c r="PWA344" s="15"/>
      <c r="PWB344" s="15"/>
      <c r="PWC344" s="15"/>
      <c r="PWD344" s="15"/>
      <c r="PWE344" s="15"/>
      <c r="PWF344" s="15"/>
      <c r="PWG344" s="15"/>
      <c r="PWH344" s="15"/>
      <c r="PWI344" s="15"/>
      <c r="PWJ344" s="15"/>
      <c r="PWK344" s="15"/>
      <c r="PWL344" s="15"/>
      <c r="PWM344" s="15"/>
      <c r="PWN344" s="15"/>
      <c r="PWO344" s="15"/>
      <c r="PWP344" s="15"/>
      <c r="PWQ344" s="15"/>
      <c r="PWR344" s="15"/>
      <c r="PWS344" s="15"/>
      <c r="PWT344" s="15"/>
      <c r="PWU344" s="15"/>
      <c r="PWV344" s="15"/>
      <c r="PWW344" s="15"/>
      <c r="PWX344" s="15"/>
      <c r="PWY344" s="15"/>
      <c r="PWZ344" s="15"/>
      <c r="PXA344" s="15"/>
      <c r="PXB344" s="15"/>
      <c r="PXC344" s="15"/>
      <c r="PXD344" s="15"/>
      <c r="PXE344" s="15"/>
      <c r="PXF344" s="15"/>
      <c r="PXG344" s="15"/>
      <c r="PXH344" s="15"/>
      <c r="PXI344" s="15"/>
      <c r="PXJ344" s="15"/>
      <c r="PXK344" s="15"/>
      <c r="PXL344" s="15"/>
      <c r="PXM344" s="15"/>
      <c r="PXN344" s="15"/>
      <c r="PXO344" s="15"/>
      <c r="PXP344" s="15"/>
      <c r="PXQ344" s="15"/>
      <c r="PXR344" s="15"/>
      <c r="PXS344" s="15"/>
      <c r="PXT344" s="15"/>
      <c r="PXU344" s="15"/>
      <c r="PXV344" s="15"/>
      <c r="PXW344" s="15"/>
      <c r="PXX344" s="15"/>
      <c r="PXY344" s="15"/>
      <c r="PXZ344" s="15"/>
      <c r="PYA344" s="15"/>
      <c r="PYB344" s="15"/>
      <c r="PYC344" s="15"/>
      <c r="PYD344" s="15"/>
      <c r="PYE344" s="15"/>
      <c r="PYF344" s="15"/>
      <c r="PYG344" s="15"/>
      <c r="PYH344" s="15"/>
      <c r="PYI344" s="15"/>
      <c r="PYJ344" s="15"/>
      <c r="PYK344" s="15"/>
      <c r="PYL344" s="15"/>
      <c r="PYM344" s="15"/>
      <c r="PYN344" s="15"/>
      <c r="PYO344" s="15"/>
      <c r="PYP344" s="15"/>
      <c r="PYQ344" s="15"/>
      <c r="PYR344" s="15"/>
      <c r="PYS344" s="15"/>
      <c r="PYT344" s="15"/>
      <c r="PYU344" s="15"/>
      <c r="PYV344" s="15"/>
      <c r="PYW344" s="15"/>
      <c r="PYX344" s="15"/>
      <c r="PYY344" s="15"/>
      <c r="PYZ344" s="15"/>
      <c r="PZA344" s="15"/>
      <c r="PZB344" s="15"/>
      <c r="PZC344" s="15"/>
      <c r="PZD344" s="15"/>
      <c r="PZE344" s="15"/>
      <c r="PZF344" s="15"/>
      <c r="PZG344" s="15"/>
      <c r="PZH344" s="15"/>
      <c r="PZI344" s="15"/>
      <c r="PZJ344" s="15"/>
      <c r="PZK344" s="15"/>
      <c r="PZL344" s="15"/>
      <c r="PZM344" s="15"/>
      <c r="PZN344" s="15"/>
      <c r="PZO344" s="15"/>
      <c r="PZP344" s="15"/>
      <c r="PZQ344" s="15"/>
      <c r="PZR344" s="15"/>
      <c r="PZS344" s="15"/>
      <c r="PZT344" s="15"/>
      <c r="PZU344" s="15"/>
      <c r="PZV344" s="15"/>
      <c r="PZW344" s="15"/>
      <c r="PZX344" s="15"/>
      <c r="PZY344" s="15"/>
      <c r="PZZ344" s="15"/>
      <c r="QAA344" s="15"/>
      <c r="QAB344" s="15"/>
      <c r="QAC344" s="15"/>
      <c r="QAD344" s="15"/>
      <c r="QAE344" s="15"/>
      <c r="QAF344" s="15"/>
      <c r="QAG344" s="15"/>
      <c r="QAH344" s="15"/>
      <c r="QAI344" s="15"/>
      <c r="QAJ344" s="15"/>
      <c r="QAK344" s="15"/>
      <c r="QAL344" s="15"/>
      <c r="QAM344" s="15"/>
      <c r="QAN344" s="15"/>
      <c r="QAO344" s="15"/>
      <c r="QAP344" s="15"/>
      <c r="QAQ344" s="15"/>
      <c r="QAR344" s="15"/>
      <c r="QAS344" s="15"/>
      <c r="QAT344" s="15"/>
      <c r="QAU344" s="15"/>
      <c r="QAV344" s="15"/>
      <c r="QAW344" s="15"/>
      <c r="QAX344" s="15"/>
      <c r="QAY344" s="15"/>
      <c r="QAZ344" s="15"/>
      <c r="QBA344" s="15"/>
      <c r="QBB344" s="15"/>
      <c r="QBC344" s="15"/>
      <c r="QBD344" s="15"/>
      <c r="QBE344" s="15"/>
      <c r="QBF344" s="15"/>
      <c r="QBG344" s="15"/>
      <c r="QBH344" s="15"/>
      <c r="QBI344" s="15"/>
      <c r="QBJ344" s="15"/>
      <c r="QBK344" s="15"/>
      <c r="QBL344" s="15"/>
      <c r="QBM344" s="15"/>
      <c r="QBN344" s="15"/>
      <c r="QBO344" s="15"/>
      <c r="QBP344" s="15"/>
      <c r="QBQ344" s="15"/>
      <c r="QBR344" s="15"/>
      <c r="QBS344" s="15"/>
      <c r="QBT344" s="15"/>
      <c r="QBU344" s="15"/>
      <c r="QBV344" s="15"/>
      <c r="QBW344" s="15"/>
      <c r="QBX344" s="15"/>
      <c r="QBY344" s="15"/>
      <c r="QBZ344" s="15"/>
      <c r="QCA344" s="15"/>
      <c r="QCB344" s="15"/>
      <c r="QCC344" s="15"/>
      <c r="QCD344" s="15"/>
      <c r="QCE344" s="15"/>
      <c r="QCF344" s="15"/>
      <c r="QCG344" s="15"/>
      <c r="QCH344" s="15"/>
      <c r="QCI344" s="15"/>
      <c r="QCJ344" s="15"/>
      <c r="QCK344" s="15"/>
      <c r="QCL344" s="15"/>
      <c r="QCM344" s="15"/>
      <c r="QCN344" s="15"/>
      <c r="QCO344" s="15"/>
      <c r="QCP344" s="15"/>
      <c r="QCQ344" s="15"/>
      <c r="QCR344" s="15"/>
      <c r="QCS344" s="15"/>
      <c r="QCT344" s="15"/>
      <c r="QCU344" s="15"/>
      <c r="QCV344" s="15"/>
      <c r="QCW344" s="15"/>
      <c r="QCX344" s="15"/>
      <c r="QCY344" s="15"/>
      <c r="QCZ344" s="15"/>
      <c r="QDA344" s="15"/>
      <c r="QDB344" s="15"/>
      <c r="QDC344" s="15"/>
      <c r="QDD344" s="15"/>
      <c r="QDE344" s="15"/>
      <c r="QDF344" s="15"/>
      <c r="QDG344" s="15"/>
      <c r="QDH344" s="15"/>
      <c r="QDI344" s="15"/>
      <c r="QDJ344" s="15"/>
      <c r="QDK344" s="15"/>
      <c r="QDL344" s="15"/>
      <c r="QDM344" s="15"/>
      <c r="QDN344" s="15"/>
      <c r="QDO344" s="15"/>
      <c r="QDP344" s="15"/>
      <c r="QDQ344" s="15"/>
      <c r="QDR344" s="15"/>
      <c r="QDS344" s="15"/>
      <c r="QDT344" s="15"/>
      <c r="QDU344" s="15"/>
      <c r="QDV344" s="15"/>
      <c r="QDW344" s="15"/>
      <c r="QDX344" s="15"/>
      <c r="QDY344" s="15"/>
      <c r="QDZ344" s="15"/>
      <c r="QEA344" s="15"/>
      <c r="QEB344" s="15"/>
      <c r="QEC344" s="15"/>
      <c r="QED344" s="15"/>
      <c r="QEE344" s="15"/>
      <c r="QEF344" s="15"/>
      <c r="QEG344" s="15"/>
      <c r="QEH344" s="15"/>
      <c r="QEI344" s="15"/>
      <c r="QEJ344" s="15"/>
      <c r="QEK344" s="15"/>
      <c r="QEL344" s="15"/>
      <c r="QEM344" s="15"/>
      <c r="QEN344" s="15"/>
      <c r="QEO344" s="15"/>
      <c r="QEP344" s="15"/>
      <c r="QEQ344" s="15"/>
      <c r="QER344" s="15"/>
      <c r="QES344" s="15"/>
      <c r="QET344" s="15"/>
      <c r="QEU344" s="15"/>
      <c r="QEV344" s="15"/>
      <c r="QEW344" s="15"/>
      <c r="QEX344" s="15"/>
      <c r="QEY344" s="15"/>
      <c r="QEZ344" s="15"/>
      <c r="QFA344" s="15"/>
      <c r="QFB344" s="15"/>
      <c r="QFC344" s="15"/>
      <c r="QFD344" s="15"/>
      <c r="QFE344" s="15"/>
      <c r="QFF344" s="15"/>
      <c r="QFG344" s="15"/>
      <c r="QFH344" s="15"/>
      <c r="QFI344" s="15"/>
      <c r="QFJ344" s="15"/>
      <c r="QFK344" s="15"/>
      <c r="QFL344" s="15"/>
      <c r="QFM344" s="15"/>
      <c r="QFN344" s="15"/>
      <c r="QFO344" s="15"/>
      <c r="QFP344" s="15"/>
      <c r="QFQ344" s="15"/>
      <c r="QFR344" s="15"/>
      <c r="QFS344" s="15"/>
      <c r="QFT344" s="15"/>
      <c r="QFU344" s="15"/>
      <c r="QFV344" s="15"/>
      <c r="QFW344" s="15"/>
      <c r="QFX344" s="15"/>
      <c r="QFY344" s="15"/>
      <c r="QFZ344" s="15"/>
      <c r="QGA344" s="15"/>
      <c r="QGB344" s="15"/>
      <c r="QGC344" s="15"/>
      <c r="QGD344" s="15"/>
      <c r="QGE344" s="15"/>
      <c r="QGF344" s="15"/>
      <c r="QGG344" s="15"/>
      <c r="QGH344" s="15"/>
      <c r="QGI344" s="15"/>
      <c r="QGJ344" s="15"/>
      <c r="QGK344" s="15"/>
      <c r="QGL344" s="15"/>
      <c r="QGM344" s="15"/>
      <c r="QGN344" s="15"/>
      <c r="QGO344" s="15"/>
      <c r="QGP344" s="15"/>
      <c r="QGQ344" s="15"/>
      <c r="QGR344" s="15"/>
      <c r="QGS344" s="15"/>
      <c r="QGT344" s="15"/>
      <c r="QGU344" s="15"/>
      <c r="QGV344" s="15"/>
      <c r="QGW344" s="15"/>
      <c r="QGX344" s="15"/>
      <c r="QGY344" s="15"/>
      <c r="QGZ344" s="15"/>
      <c r="QHA344" s="15"/>
      <c r="QHB344" s="15"/>
      <c r="QHC344" s="15"/>
      <c r="QHD344" s="15"/>
      <c r="QHE344" s="15"/>
      <c r="QHF344" s="15"/>
      <c r="QHG344" s="15"/>
      <c r="QHH344" s="15"/>
      <c r="QHI344" s="15"/>
      <c r="QHJ344" s="15"/>
      <c r="QHK344" s="15"/>
      <c r="QHL344" s="15"/>
      <c r="QHM344" s="15"/>
      <c r="QHN344" s="15"/>
      <c r="QHO344" s="15"/>
      <c r="QHP344" s="15"/>
      <c r="QHQ344" s="15"/>
      <c r="QHR344" s="15"/>
      <c r="QHS344" s="15"/>
      <c r="QHT344" s="15"/>
      <c r="QHU344" s="15"/>
      <c r="QHV344" s="15"/>
      <c r="QHW344" s="15"/>
      <c r="QHX344" s="15"/>
      <c r="QHY344" s="15"/>
      <c r="QHZ344" s="15"/>
      <c r="QIA344" s="15"/>
      <c r="QIB344" s="15"/>
      <c r="QIC344" s="15"/>
      <c r="QID344" s="15"/>
      <c r="QIE344" s="15"/>
      <c r="QIF344" s="15"/>
      <c r="QIG344" s="15"/>
      <c r="QIH344" s="15"/>
      <c r="QII344" s="15"/>
      <c r="QIJ344" s="15"/>
      <c r="QIK344" s="15"/>
      <c r="QIL344" s="15"/>
      <c r="QIM344" s="15"/>
      <c r="QIN344" s="15"/>
      <c r="QIO344" s="15"/>
      <c r="QIP344" s="15"/>
      <c r="QIQ344" s="15"/>
      <c r="QIR344" s="15"/>
      <c r="QIS344" s="15"/>
      <c r="QIT344" s="15"/>
      <c r="QIU344" s="15"/>
      <c r="QIV344" s="15"/>
      <c r="QIW344" s="15"/>
      <c r="QIX344" s="15"/>
      <c r="QIY344" s="15"/>
      <c r="QIZ344" s="15"/>
      <c r="QJA344" s="15"/>
      <c r="QJB344" s="15"/>
      <c r="QJC344" s="15"/>
      <c r="QJD344" s="15"/>
      <c r="QJE344" s="15"/>
      <c r="QJF344" s="15"/>
      <c r="QJG344" s="15"/>
      <c r="QJH344" s="15"/>
      <c r="QJI344" s="15"/>
      <c r="QJJ344" s="15"/>
      <c r="QJK344" s="15"/>
      <c r="QJL344" s="15"/>
      <c r="QJM344" s="15"/>
      <c r="QJN344" s="15"/>
      <c r="QJO344" s="15"/>
      <c r="QJP344" s="15"/>
      <c r="QJQ344" s="15"/>
      <c r="QJR344" s="15"/>
      <c r="QJS344" s="15"/>
      <c r="QJT344" s="15"/>
      <c r="QJU344" s="15"/>
      <c r="QJV344" s="15"/>
      <c r="QJW344" s="15"/>
      <c r="QJX344" s="15"/>
      <c r="QJY344" s="15"/>
      <c r="QJZ344" s="15"/>
      <c r="QKA344" s="15"/>
      <c r="QKB344" s="15"/>
      <c r="QKC344" s="15"/>
      <c r="QKD344" s="15"/>
      <c r="QKE344" s="15"/>
      <c r="QKF344" s="15"/>
      <c r="QKG344" s="15"/>
      <c r="QKH344" s="15"/>
      <c r="QKI344" s="15"/>
      <c r="QKJ344" s="15"/>
      <c r="QKK344" s="15"/>
      <c r="QKL344" s="15"/>
      <c r="QKM344" s="15"/>
      <c r="QKN344" s="15"/>
      <c r="QKO344" s="15"/>
      <c r="QKP344" s="15"/>
      <c r="QKQ344" s="15"/>
      <c r="QKR344" s="15"/>
      <c r="QKS344" s="15"/>
      <c r="QKT344" s="15"/>
      <c r="QKU344" s="15"/>
      <c r="QKV344" s="15"/>
      <c r="QKW344" s="15"/>
      <c r="QKX344" s="15"/>
      <c r="QKY344" s="15"/>
      <c r="QKZ344" s="15"/>
      <c r="QLA344" s="15"/>
      <c r="QLB344" s="15"/>
      <c r="QLC344" s="15"/>
      <c r="QLD344" s="15"/>
      <c r="QLE344" s="15"/>
      <c r="QLF344" s="15"/>
      <c r="QLG344" s="15"/>
      <c r="QLH344" s="15"/>
      <c r="QLI344" s="15"/>
      <c r="QLJ344" s="15"/>
      <c r="QLK344" s="15"/>
      <c r="QLL344" s="15"/>
      <c r="QLM344" s="15"/>
      <c r="QLN344" s="15"/>
      <c r="QLO344" s="15"/>
      <c r="QLP344" s="15"/>
      <c r="QLQ344" s="15"/>
      <c r="QLR344" s="15"/>
      <c r="QLS344" s="15"/>
      <c r="QLT344" s="15"/>
      <c r="QLU344" s="15"/>
      <c r="QLV344" s="15"/>
      <c r="QLW344" s="15"/>
      <c r="QLX344" s="15"/>
      <c r="QLY344" s="15"/>
      <c r="QLZ344" s="15"/>
      <c r="QMA344" s="15"/>
      <c r="QMB344" s="15"/>
      <c r="QMC344" s="15"/>
      <c r="QMD344" s="15"/>
      <c r="QME344" s="15"/>
      <c r="QMF344" s="15"/>
      <c r="QMG344" s="15"/>
      <c r="QMH344" s="15"/>
      <c r="QMI344" s="15"/>
      <c r="QMJ344" s="15"/>
      <c r="QMK344" s="15"/>
      <c r="QML344" s="15"/>
      <c r="QMM344" s="15"/>
      <c r="QMN344" s="15"/>
      <c r="QMO344" s="15"/>
      <c r="QMP344" s="15"/>
      <c r="QMQ344" s="15"/>
      <c r="QMR344" s="15"/>
      <c r="QMS344" s="15"/>
      <c r="QMT344" s="15"/>
      <c r="QMU344" s="15"/>
      <c r="QMV344" s="15"/>
      <c r="QMW344" s="15"/>
      <c r="QMX344" s="15"/>
      <c r="QMY344" s="15"/>
      <c r="QMZ344" s="15"/>
      <c r="QNA344" s="15"/>
      <c r="QNB344" s="15"/>
      <c r="QNC344" s="15"/>
      <c r="QND344" s="15"/>
      <c r="QNE344" s="15"/>
      <c r="QNF344" s="15"/>
      <c r="QNG344" s="15"/>
      <c r="QNH344" s="15"/>
      <c r="QNI344" s="15"/>
      <c r="QNJ344" s="15"/>
      <c r="QNK344" s="15"/>
      <c r="QNL344" s="15"/>
      <c r="QNM344" s="15"/>
      <c r="QNN344" s="15"/>
      <c r="QNO344" s="15"/>
      <c r="QNP344" s="15"/>
      <c r="QNQ344" s="15"/>
      <c r="QNR344" s="15"/>
      <c r="QNS344" s="15"/>
      <c r="QNT344" s="15"/>
      <c r="QNU344" s="15"/>
      <c r="QNV344" s="15"/>
      <c r="QNW344" s="15"/>
      <c r="QNX344" s="15"/>
      <c r="QNY344" s="15"/>
      <c r="QNZ344" s="15"/>
      <c r="QOA344" s="15"/>
      <c r="QOB344" s="15"/>
      <c r="QOC344" s="15"/>
      <c r="QOD344" s="15"/>
      <c r="QOE344" s="15"/>
      <c r="QOF344" s="15"/>
      <c r="QOG344" s="15"/>
      <c r="QOH344" s="15"/>
      <c r="QOI344" s="15"/>
      <c r="QOJ344" s="15"/>
      <c r="QOK344" s="15"/>
      <c r="QOL344" s="15"/>
      <c r="QOM344" s="15"/>
      <c r="QON344" s="15"/>
      <c r="QOO344" s="15"/>
      <c r="QOP344" s="15"/>
      <c r="QOQ344" s="15"/>
      <c r="QOR344" s="15"/>
      <c r="QOS344" s="15"/>
      <c r="QOT344" s="15"/>
      <c r="QOU344" s="15"/>
      <c r="QOV344" s="15"/>
      <c r="QOW344" s="15"/>
      <c r="QOX344" s="15"/>
      <c r="QOY344" s="15"/>
      <c r="QOZ344" s="15"/>
      <c r="QPA344" s="15"/>
      <c r="QPB344" s="15"/>
      <c r="QPC344" s="15"/>
      <c r="QPD344" s="15"/>
      <c r="QPE344" s="15"/>
      <c r="QPF344" s="15"/>
      <c r="QPG344" s="15"/>
      <c r="QPH344" s="15"/>
      <c r="QPI344" s="15"/>
      <c r="QPJ344" s="15"/>
      <c r="QPK344" s="15"/>
      <c r="QPL344" s="15"/>
      <c r="QPM344" s="15"/>
      <c r="QPN344" s="15"/>
      <c r="QPO344" s="15"/>
      <c r="QPP344" s="15"/>
      <c r="QPQ344" s="15"/>
      <c r="QPR344" s="15"/>
      <c r="QPS344" s="15"/>
      <c r="QPT344" s="15"/>
      <c r="QPU344" s="15"/>
      <c r="QPV344" s="15"/>
      <c r="QPW344" s="15"/>
      <c r="QPX344" s="15"/>
      <c r="QPY344" s="15"/>
      <c r="QPZ344" s="15"/>
      <c r="QQA344" s="15"/>
      <c r="QQB344" s="15"/>
      <c r="QQC344" s="15"/>
      <c r="QQD344" s="15"/>
      <c r="QQE344" s="15"/>
      <c r="QQF344" s="15"/>
      <c r="QQG344" s="15"/>
      <c r="QQH344" s="15"/>
      <c r="QQI344" s="15"/>
      <c r="QQJ344" s="15"/>
      <c r="QQK344" s="15"/>
      <c r="QQL344" s="15"/>
      <c r="QQM344" s="15"/>
      <c r="QQN344" s="15"/>
      <c r="QQO344" s="15"/>
      <c r="QQP344" s="15"/>
      <c r="QQQ344" s="15"/>
      <c r="QQR344" s="15"/>
      <c r="QQS344" s="15"/>
      <c r="QQT344" s="15"/>
      <c r="QQU344" s="15"/>
      <c r="QQV344" s="15"/>
      <c r="QQW344" s="15"/>
      <c r="QQX344" s="15"/>
      <c r="QQY344" s="15"/>
      <c r="QQZ344" s="15"/>
      <c r="QRA344" s="15"/>
      <c r="QRB344" s="15"/>
      <c r="QRC344" s="15"/>
      <c r="QRD344" s="15"/>
      <c r="QRE344" s="15"/>
      <c r="QRF344" s="15"/>
      <c r="QRG344" s="15"/>
      <c r="QRH344" s="15"/>
      <c r="QRI344" s="15"/>
      <c r="QRJ344" s="15"/>
      <c r="QRK344" s="15"/>
      <c r="QRL344" s="15"/>
      <c r="QRM344" s="15"/>
      <c r="QRN344" s="15"/>
      <c r="QRO344" s="15"/>
      <c r="QRP344" s="15"/>
      <c r="QRQ344" s="15"/>
      <c r="QRR344" s="15"/>
      <c r="QRS344" s="15"/>
      <c r="QRT344" s="15"/>
      <c r="QRU344" s="15"/>
      <c r="QRV344" s="15"/>
      <c r="QRW344" s="15"/>
      <c r="QRX344" s="15"/>
      <c r="QRY344" s="15"/>
      <c r="QRZ344" s="15"/>
      <c r="QSA344" s="15"/>
      <c r="QSB344" s="15"/>
      <c r="QSC344" s="15"/>
      <c r="QSD344" s="15"/>
      <c r="QSE344" s="15"/>
      <c r="QSF344" s="15"/>
      <c r="QSG344" s="15"/>
      <c r="QSH344" s="15"/>
      <c r="QSI344" s="15"/>
      <c r="QSJ344" s="15"/>
      <c r="QSK344" s="15"/>
      <c r="QSL344" s="15"/>
      <c r="QSM344" s="15"/>
      <c r="QSN344" s="15"/>
      <c r="QSO344" s="15"/>
      <c r="QSP344" s="15"/>
      <c r="QSQ344" s="15"/>
      <c r="QSR344" s="15"/>
      <c r="QSS344" s="15"/>
      <c r="QST344" s="15"/>
      <c r="QSU344" s="15"/>
      <c r="QSV344" s="15"/>
      <c r="QSW344" s="15"/>
      <c r="QSX344" s="15"/>
      <c r="QSY344" s="15"/>
      <c r="QSZ344" s="15"/>
      <c r="QTA344" s="15"/>
      <c r="QTB344" s="15"/>
      <c r="QTC344" s="15"/>
      <c r="QTD344" s="15"/>
      <c r="QTE344" s="15"/>
      <c r="QTF344" s="15"/>
      <c r="QTG344" s="15"/>
      <c r="QTH344" s="15"/>
      <c r="QTI344" s="15"/>
      <c r="QTJ344" s="15"/>
      <c r="QTK344" s="15"/>
      <c r="QTL344" s="15"/>
      <c r="QTM344" s="15"/>
      <c r="QTN344" s="15"/>
      <c r="QTO344" s="15"/>
      <c r="QTP344" s="15"/>
      <c r="QTQ344" s="15"/>
      <c r="QTR344" s="15"/>
      <c r="QTS344" s="15"/>
      <c r="QTT344" s="15"/>
      <c r="QTU344" s="15"/>
      <c r="QTV344" s="15"/>
      <c r="QTW344" s="15"/>
      <c r="QTX344" s="15"/>
      <c r="QTY344" s="15"/>
      <c r="QTZ344" s="15"/>
      <c r="QUA344" s="15"/>
      <c r="QUB344" s="15"/>
      <c r="QUC344" s="15"/>
      <c r="QUD344" s="15"/>
      <c r="QUE344" s="15"/>
      <c r="QUF344" s="15"/>
      <c r="QUG344" s="15"/>
      <c r="QUH344" s="15"/>
      <c r="QUI344" s="15"/>
      <c r="QUJ344" s="15"/>
      <c r="QUK344" s="15"/>
      <c r="QUL344" s="15"/>
      <c r="QUM344" s="15"/>
      <c r="QUN344" s="15"/>
      <c r="QUO344" s="15"/>
      <c r="QUP344" s="15"/>
      <c r="QUQ344" s="15"/>
      <c r="QUR344" s="15"/>
      <c r="QUS344" s="15"/>
      <c r="QUT344" s="15"/>
      <c r="QUU344" s="15"/>
      <c r="QUV344" s="15"/>
      <c r="QUW344" s="15"/>
      <c r="QUX344" s="15"/>
      <c r="QUY344" s="15"/>
      <c r="QUZ344" s="15"/>
      <c r="QVA344" s="15"/>
      <c r="QVB344" s="15"/>
      <c r="QVC344" s="15"/>
      <c r="QVD344" s="15"/>
      <c r="QVE344" s="15"/>
      <c r="QVF344" s="15"/>
      <c r="QVG344" s="15"/>
      <c r="QVH344" s="15"/>
      <c r="QVI344" s="15"/>
      <c r="QVJ344" s="15"/>
      <c r="QVK344" s="15"/>
      <c r="QVL344" s="15"/>
      <c r="QVM344" s="15"/>
      <c r="QVN344" s="15"/>
      <c r="QVO344" s="15"/>
      <c r="QVP344" s="15"/>
      <c r="QVQ344" s="15"/>
      <c r="QVR344" s="15"/>
      <c r="QVS344" s="15"/>
      <c r="QVT344" s="15"/>
      <c r="QVU344" s="15"/>
      <c r="QVV344" s="15"/>
      <c r="QVW344" s="15"/>
      <c r="QVX344" s="15"/>
      <c r="QVY344" s="15"/>
      <c r="QVZ344" s="15"/>
      <c r="QWA344" s="15"/>
      <c r="QWB344" s="15"/>
      <c r="QWC344" s="15"/>
      <c r="QWD344" s="15"/>
      <c r="QWE344" s="15"/>
      <c r="QWF344" s="15"/>
      <c r="QWG344" s="15"/>
      <c r="QWH344" s="15"/>
      <c r="QWI344" s="15"/>
      <c r="QWJ344" s="15"/>
      <c r="QWK344" s="15"/>
      <c r="QWL344" s="15"/>
      <c r="QWM344" s="15"/>
      <c r="QWN344" s="15"/>
      <c r="QWO344" s="15"/>
      <c r="QWP344" s="15"/>
      <c r="QWQ344" s="15"/>
      <c r="QWR344" s="15"/>
      <c r="QWS344" s="15"/>
      <c r="QWT344" s="15"/>
      <c r="QWU344" s="15"/>
      <c r="QWV344" s="15"/>
      <c r="QWW344" s="15"/>
      <c r="QWX344" s="15"/>
      <c r="QWY344" s="15"/>
      <c r="QWZ344" s="15"/>
      <c r="QXA344" s="15"/>
      <c r="QXB344" s="15"/>
      <c r="QXC344" s="15"/>
      <c r="QXD344" s="15"/>
      <c r="QXE344" s="15"/>
      <c r="QXF344" s="15"/>
      <c r="QXG344" s="15"/>
      <c r="QXH344" s="15"/>
      <c r="QXI344" s="15"/>
      <c r="QXJ344" s="15"/>
      <c r="QXK344" s="15"/>
      <c r="QXL344" s="15"/>
      <c r="QXM344" s="15"/>
      <c r="QXN344" s="15"/>
      <c r="QXO344" s="15"/>
      <c r="QXP344" s="15"/>
      <c r="QXQ344" s="15"/>
      <c r="QXR344" s="15"/>
      <c r="QXS344" s="15"/>
      <c r="QXT344" s="15"/>
      <c r="QXU344" s="15"/>
      <c r="QXV344" s="15"/>
      <c r="QXW344" s="15"/>
      <c r="QXX344" s="15"/>
      <c r="QXY344" s="15"/>
      <c r="QXZ344" s="15"/>
      <c r="QYA344" s="15"/>
      <c r="QYB344" s="15"/>
      <c r="QYC344" s="15"/>
      <c r="QYD344" s="15"/>
      <c r="QYE344" s="15"/>
      <c r="QYF344" s="15"/>
      <c r="QYG344" s="15"/>
      <c r="QYH344" s="15"/>
      <c r="QYI344" s="15"/>
      <c r="QYJ344" s="15"/>
      <c r="QYK344" s="15"/>
      <c r="QYL344" s="15"/>
      <c r="QYM344" s="15"/>
      <c r="QYN344" s="15"/>
      <c r="QYO344" s="15"/>
      <c r="QYP344" s="15"/>
      <c r="QYQ344" s="15"/>
      <c r="QYR344" s="15"/>
      <c r="QYS344" s="15"/>
      <c r="QYT344" s="15"/>
      <c r="QYU344" s="15"/>
      <c r="QYV344" s="15"/>
      <c r="QYW344" s="15"/>
      <c r="QYX344" s="15"/>
      <c r="QYY344" s="15"/>
      <c r="QYZ344" s="15"/>
      <c r="QZA344" s="15"/>
      <c r="QZB344" s="15"/>
      <c r="QZC344" s="15"/>
      <c r="QZD344" s="15"/>
      <c r="QZE344" s="15"/>
      <c r="QZF344" s="15"/>
      <c r="QZG344" s="15"/>
      <c r="QZH344" s="15"/>
      <c r="QZI344" s="15"/>
      <c r="QZJ344" s="15"/>
      <c r="QZK344" s="15"/>
      <c r="QZL344" s="15"/>
      <c r="QZM344" s="15"/>
      <c r="QZN344" s="15"/>
      <c r="QZO344" s="15"/>
      <c r="QZP344" s="15"/>
      <c r="QZQ344" s="15"/>
      <c r="QZR344" s="15"/>
      <c r="QZS344" s="15"/>
      <c r="QZT344" s="15"/>
      <c r="QZU344" s="15"/>
      <c r="QZV344" s="15"/>
      <c r="QZW344" s="15"/>
      <c r="QZX344" s="15"/>
      <c r="QZY344" s="15"/>
      <c r="QZZ344" s="15"/>
      <c r="RAA344" s="15"/>
      <c r="RAB344" s="15"/>
      <c r="RAC344" s="15"/>
      <c r="RAD344" s="15"/>
      <c r="RAE344" s="15"/>
      <c r="RAF344" s="15"/>
      <c r="RAG344" s="15"/>
      <c r="RAH344" s="15"/>
      <c r="RAI344" s="15"/>
      <c r="RAJ344" s="15"/>
      <c r="RAK344" s="15"/>
      <c r="RAL344" s="15"/>
      <c r="RAM344" s="15"/>
      <c r="RAN344" s="15"/>
      <c r="RAO344" s="15"/>
      <c r="RAP344" s="15"/>
      <c r="RAQ344" s="15"/>
      <c r="RAR344" s="15"/>
      <c r="RAS344" s="15"/>
      <c r="RAT344" s="15"/>
      <c r="RAU344" s="15"/>
      <c r="RAV344" s="15"/>
      <c r="RAW344" s="15"/>
      <c r="RAX344" s="15"/>
      <c r="RAY344" s="15"/>
      <c r="RAZ344" s="15"/>
      <c r="RBA344" s="15"/>
      <c r="RBB344" s="15"/>
      <c r="RBC344" s="15"/>
      <c r="RBD344" s="15"/>
      <c r="RBE344" s="15"/>
      <c r="RBF344" s="15"/>
      <c r="RBG344" s="15"/>
      <c r="RBH344" s="15"/>
      <c r="RBI344" s="15"/>
      <c r="RBJ344" s="15"/>
      <c r="RBK344" s="15"/>
      <c r="RBL344" s="15"/>
      <c r="RBM344" s="15"/>
      <c r="RBN344" s="15"/>
      <c r="RBO344" s="15"/>
      <c r="RBP344" s="15"/>
      <c r="RBQ344" s="15"/>
      <c r="RBR344" s="15"/>
      <c r="RBS344" s="15"/>
      <c r="RBT344" s="15"/>
      <c r="RBU344" s="15"/>
      <c r="RBV344" s="15"/>
      <c r="RBW344" s="15"/>
      <c r="RBX344" s="15"/>
      <c r="RBY344" s="15"/>
      <c r="RBZ344" s="15"/>
      <c r="RCA344" s="15"/>
      <c r="RCB344" s="15"/>
      <c r="RCC344" s="15"/>
      <c r="RCD344" s="15"/>
      <c r="RCE344" s="15"/>
      <c r="RCF344" s="15"/>
      <c r="RCG344" s="15"/>
      <c r="RCH344" s="15"/>
      <c r="RCI344" s="15"/>
      <c r="RCJ344" s="15"/>
      <c r="RCK344" s="15"/>
      <c r="RCL344" s="15"/>
      <c r="RCM344" s="15"/>
      <c r="RCN344" s="15"/>
      <c r="RCO344" s="15"/>
      <c r="RCP344" s="15"/>
      <c r="RCQ344" s="15"/>
      <c r="RCR344" s="15"/>
      <c r="RCS344" s="15"/>
      <c r="RCT344" s="15"/>
      <c r="RCU344" s="15"/>
      <c r="RCV344" s="15"/>
      <c r="RCW344" s="15"/>
      <c r="RCX344" s="15"/>
      <c r="RCY344" s="15"/>
      <c r="RCZ344" s="15"/>
      <c r="RDA344" s="15"/>
      <c r="RDB344" s="15"/>
      <c r="RDC344" s="15"/>
      <c r="RDD344" s="15"/>
      <c r="RDE344" s="15"/>
      <c r="RDF344" s="15"/>
      <c r="RDG344" s="15"/>
      <c r="RDH344" s="15"/>
      <c r="RDI344" s="15"/>
      <c r="RDJ344" s="15"/>
      <c r="RDK344" s="15"/>
      <c r="RDL344" s="15"/>
      <c r="RDM344" s="15"/>
      <c r="RDN344" s="15"/>
      <c r="RDO344" s="15"/>
      <c r="RDP344" s="15"/>
      <c r="RDQ344" s="15"/>
      <c r="RDR344" s="15"/>
      <c r="RDS344" s="15"/>
      <c r="RDT344" s="15"/>
      <c r="RDU344" s="15"/>
      <c r="RDV344" s="15"/>
      <c r="RDW344" s="15"/>
      <c r="RDX344" s="15"/>
      <c r="RDY344" s="15"/>
      <c r="RDZ344" s="15"/>
      <c r="REA344" s="15"/>
      <c r="REB344" s="15"/>
      <c r="REC344" s="15"/>
      <c r="RED344" s="15"/>
      <c r="REE344" s="15"/>
      <c r="REF344" s="15"/>
      <c r="REG344" s="15"/>
      <c r="REH344" s="15"/>
      <c r="REI344" s="15"/>
      <c r="REJ344" s="15"/>
      <c r="REK344" s="15"/>
      <c r="REL344" s="15"/>
      <c r="REM344" s="15"/>
      <c r="REN344" s="15"/>
      <c r="REO344" s="15"/>
      <c r="REP344" s="15"/>
      <c r="REQ344" s="15"/>
      <c r="RER344" s="15"/>
      <c r="RES344" s="15"/>
      <c r="RET344" s="15"/>
      <c r="REU344" s="15"/>
      <c r="REV344" s="15"/>
      <c r="REW344" s="15"/>
      <c r="REX344" s="15"/>
      <c r="REY344" s="15"/>
      <c r="REZ344" s="15"/>
      <c r="RFA344" s="15"/>
      <c r="RFB344" s="15"/>
      <c r="RFC344" s="15"/>
      <c r="RFD344" s="15"/>
      <c r="RFE344" s="15"/>
      <c r="RFF344" s="15"/>
      <c r="RFG344" s="15"/>
      <c r="RFH344" s="15"/>
      <c r="RFI344" s="15"/>
      <c r="RFJ344" s="15"/>
      <c r="RFK344" s="15"/>
      <c r="RFL344" s="15"/>
      <c r="RFM344" s="15"/>
      <c r="RFN344" s="15"/>
      <c r="RFO344" s="15"/>
      <c r="RFP344" s="15"/>
      <c r="RFQ344" s="15"/>
      <c r="RFR344" s="15"/>
      <c r="RFS344" s="15"/>
      <c r="RFT344" s="15"/>
      <c r="RFU344" s="15"/>
      <c r="RFV344" s="15"/>
      <c r="RFW344" s="15"/>
      <c r="RFX344" s="15"/>
      <c r="RFY344" s="15"/>
      <c r="RFZ344" s="15"/>
      <c r="RGA344" s="15"/>
      <c r="RGB344" s="15"/>
      <c r="RGC344" s="15"/>
      <c r="RGD344" s="15"/>
      <c r="RGE344" s="15"/>
      <c r="RGF344" s="15"/>
      <c r="RGG344" s="15"/>
      <c r="RGH344" s="15"/>
      <c r="RGI344" s="15"/>
      <c r="RGJ344" s="15"/>
      <c r="RGK344" s="15"/>
      <c r="RGL344" s="15"/>
      <c r="RGM344" s="15"/>
      <c r="RGN344" s="15"/>
      <c r="RGO344" s="15"/>
      <c r="RGP344" s="15"/>
      <c r="RGQ344" s="15"/>
      <c r="RGR344" s="15"/>
      <c r="RGS344" s="15"/>
      <c r="RGT344" s="15"/>
      <c r="RGU344" s="15"/>
      <c r="RGV344" s="15"/>
      <c r="RGW344" s="15"/>
      <c r="RGX344" s="15"/>
      <c r="RGY344" s="15"/>
      <c r="RGZ344" s="15"/>
      <c r="RHA344" s="15"/>
      <c r="RHB344" s="15"/>
      <c r="RHC344" s="15"/>
      <c r="RHD344" s="15"/>
      <c r="RHE344" s="15"/>
      <c r="RHF344" s="15"/>
      <c r="RHG344" s="15"/>
      <c r="RHH344" s="15"/>
      <c r="RHI344" s="15"/>
      <c r="RHJ344" s="15"/>
      <c r="RHK344" s="15"/>
      <c r="RHL344" s="15"/>
      <c r="RHM344" s="15"/>
      <c r="RHN344" s="15"/>
      <c r="RHO344" s="15"/>
      <c r="RHP344" s="15"/>
      <c r="RHQ344" s="15"/>
      <c r="RHR344" s="15"/>
      <c r="RHS344" s="15"/>
      <c r="RHT344" s="15"/>
      <c r="RHU344" s="15"/>
      <c r="RHV344" s="15"/>
      <c r="RHW344" s="15"/>
      <c r="RHX344" s="15"/>
      <c r="RHY344" s="15"/>
      <c r="RHZ344" s="15"/>
      <c r="RIA344" s="15"/>
      <c r="RIB344" s="15"/>
      <c r="RIC344" s="15"/>
      <c r="RID344" s="15"/>
      <c r="RIE344" s="15"/>
      <c r="RIF344" s="15"/>
      <c r="RIG344" s="15"/>
      <c r="RIH344" s="15"/>
      <c r="RII344" s="15"/>
      <c r="RIJ344" s="15"/>
      <c r="RIK344" s="15"/>
      <c r="RIL344" s="15"/>
      <c r="RIM344" s="15"/>
      <c r="RIN344" s="15"/>
      <c r="RIO344" s="15"/>
      <c r="RIP344" s="15"/>
      <c r="RIQ344" s="15"/>
      <c r="RIR344" s="15"/>
      <c r="RIS344" s="15"/>
      <c r="RIT344" s="15"/>
      <c r="RIU344" s="15"/>
      <c r="RIV344" s="15"/>
      <c r="RIW344" s="15"/>
      <c r="RIX344" s="15"/>
      <c r="RIY344" s="15"/>
      <c r="RIZ344" s="15"/>
      <c r="RJA344" s="15"/>
      <c r="RJB344" s="15"/>
      <c r="RJC344" s="15"/>
      <c r="RJD344" s="15"/>
      <c r="RJE344" s="15"/>
      <c r="RJF344" s="15"/>
      <c r="RJG344" s="15"/>
      <c r="RJH344" s="15"/>
      <c r="RJI344" s="15"/>
      <c r="RJJ344" s="15"/>
      <c r="RJK344" s="15"/>
      <c r="RJL344" s="15"/>
      <c r="RJM344" s="15"/>
      <c r="RJN344" s="15"/>
      <c r="RJO344" s="15"/>
      <c r="RJP344" s="15"/>
      <c r="RJQ344" s="15"/>
      <c r="RJR344" s="15"/>
      <c r="RJS344" s="15"/>
      <c r="RJT344" s="15"/>
      <c r="RJU344" s="15"/>
      <c r="RJV344" s="15"/>
      <c r="RJW344" s="15"/>
      <c r="RJX344" s="15"/>
      <c r="RJY344" s="15"/>
      <c r="RJZ344" s="15"/>
      <c r="RKA344" s="15"/>
      <c r="RKB344" s="15"/>
      <c r="RKC344" s="15"/>
      <c r="RKD344" s="15"/>
      <c r="RKE344" s="15"/>
      <c r="RKF344" s="15"/>
      <c r="RKG344" s="15"/>
      <c r="RKH344" s="15"/>
      <c r="RKI344" s="15"/>
      <c r="RKJ344" s="15"/>
      <c r="RKK344" s="15"/>
      <c r="RKL344" s="15"/>
      <c r="RKM344" s="15"/>
      <c r="RKN344" s="15"/>
      <c r="RKO344" s="15"/>
      <c r="RKP344" s="15"/>
      <c r="RKQ344" s="15"/>
      <c r="RKR344" s="15"/>
      <c r="RKS344" s="15"/>
      <c r="RKT344" s="15"/>
      <c r="RKU344" s="15"/>
      <c r="RKV344" s="15"/>
      <c r="RKW344" s="15"/>
      <c r="RKX344" s="15"/>
      <c r="RKY344" s="15"/>
      <c r="RKZ344" s="15"/>
      <c r="RLA344" s="15"/>
      <c r="RLB344" s="15"/>
      <c r="RLC344" s="15"/>
      <c r="RLD344" s="15"/>
      <c r="RLE344" s="15"/>
      <c r="RLF344" s="15"/>
      <c r="RLG344" s="15"/>
      <c r="RLH344" s="15"/>
      <c r="RLI344" s="15"/>
      <c r="RLJ344" s="15"/>
      <c r="RLK344" s="15"/>
      <c r="RLL344" s="15"/>
      <c r="RLM344" s="15"/>
      <c r="RLN344" s="15"/>
      <c r="RLO344" s="15"/>
      <c r="RLP344" s="15"/>
      <c r="RLQ344" s="15"/>
      <c r="RLR344" s="15"/>
      <c r="RLS344" s="15"/>
      <c r="RLT344" s="15"/>
      <c r="RLU344" s="15"/>
      <c r="RLV344" s="15"/>
      <c r="RLW344" s="15"/>
      <c r="RLX344" s="15"/>
      <c r="RLY344" s="15"/>
      <c r="RLZ344" s="15"/>
      <c r="RMA344" s="15"/>
      <c r="RMB344" s="15"/>
      <c r="RMC344" s="15"/>
      <c r="RMD344" s="15"/>
      <c r="RME344" s="15"/>
      <c r="RMF344" s="15"/>
      <c r="RMG344" s="15"/>
      <c r="RMH344" s="15"/>
      <c r="RMI344" s="15"/>
      <c r="RMJ344" s="15"/>
      <c r="RMK344" s="15"/>
      <c r="RML344" s="15"/>
      <c r="RMM344" s="15"/>
      <c r="RMN344" s="15"/>
      <c r="RMO344" s="15"/>
      <c r="RMP344" s="15"/>
      <c r="RMQ344" s="15"/>
      <c r="RMR344" s="15"/>
      <c r="RMS344" s="15"/>
      <c r="RMT344" s="15"/>
      <c r="RMU344" s="15"/>
      <c r="RMV344" s="15"/>
      <c r="RMW344" s="15"/>
      <c r="RMX344" s="15"/>
      <c r="RMY344" s="15"/>
      <c r="RMZ344" s="15"/>
      <c r="RNA344" s="15"/>
      <c r="RNB344" s="15"/>
      <c r="RNC344" s="15"/>
      <c r="RND344" s="15"/>
      <c r="RNE344" s="15"/>
      <c r="RNF344" s="15"/>
      <c r="RNG344" s="15"/>
      <c r="RNH344" s="15"/>
      <c r="RNI344" s="15"/>
      <c r="RNJ344" s="15"/>
      <c r="RNK344" s="15"/>
      <c r="RNL344" s="15"/>
      <c r="RNM344" s="15"/>
      <c r="RNN344" s="15"/>
      <c r="RNO344" s="15"/>
      <c r="RNP344" s="15"/>
      <c r="RNQ344" s="15"/>
      <c r="RNR344" s="15"/>
      <c r="RNS344" s="15"/>
      <c r="RNT344" s="15"/>
      <c r="RNU344" s="15"/>
      <c r="RNV344" s="15"/>
      <c r="RNW344" s="15"/>
      <c r="RNX344" s="15"/>
      <c r="RNY344" s="15"/>
      <c r="RNZ344" s="15"/>
      <c r="ROA344" s="15"/>
      <c r="ROB344" s="15"/>
      <c r="ROC344" s="15"/>
      <c r="ROD344" s="15"/>
      <c r="ROE344" s="15"/>
      <c r="ROF344" s="15"/>
      <c r="ROG344" s="15"/>
      <c r="ROH344" s="15"/>
      <c r="ROI344" s="15"/>
      <c r="ROJ344" s="15"/>
      <c r="ROK344" s="15"/>
      <c r="ROL344" s="15"/>
      <c r="ROM344" s="15"/>
      <c r="RON344" s="15"/>
      <c r="ROO344" s="15"/>
      <c r="ROP344" s="15"/>
      <c r="ROQ344" s="15"/>
      <c r="ROR344" s="15"/>
      <c r="ROS344" s="15"/>
      <c r="ROT344" s="15"/>
      <c r="ROU344" s="15"/>
      <c r="ROV344" s="15"/>
      <c r="ROW344" s="15"/>
      <c r="ROX344" s="15"/>
      <c r="ROY344" s="15"/>
      <c r="ROZ344" s="15"/>
      <c r="RPA344" s="15"/>
      <c r="RPB344" s="15"/>
      <c r="RPC344" s="15"/>
      <c r="RPD344" s="15"/>
      <c r="RPE344" s="15"/>
      <c r="RPF344" s="15"/>
      <c r="RPG344" s="15"/>
      <c r="RPH344" s="15"/>
      <c r="RPI344" s="15"/>
      <c r="RPJ344" s="15"/>
      <c r="RPK344" s="15"/>
      <c r="RPL344" s="15"/>
      <c r="RPM344" s="15"/>
      <c r="RPN344" s="15"/>
      <c r="RPO344" s="15"/>
      <c r="RPP344" s="15"/>
      <c r="RPQ344" s="15"/>
      <c r="RPR344" s="15"/>
      <c r="RPS344" s="15"/>
      <c r="RPT344" s="15"/>
      <c r="RPU344" s="15"/>
      <c r="RPV344" s="15"/>
      <c r="RPW344" s="15"/>
      <c r="RPX344" s="15"/>
      <c r="RPY344" s="15"/>
      <c r="RPZ344" s="15"/>
      <c r="RQA344" s="15"/>
      <c r="RQB344" s="15"/>
      <c r="RQC344" s="15"/>
      <c r="RQD344" s="15"/>
      <c r="RQE344" s="15"/>
      <c r="RQF344" s="15"/>
      <c r="RQG344" s="15"/>
      <c r="RQH344" s="15"/>
      <c r="RQI344" s="15"/>
      <c r="RQJ344" s="15"/>
      <c r="RQK344" s="15"/>
      <c r="RQL344" s="15"/>
      <c r="RQM344" s="15"/>
      <c r="RQN344" s="15"/>
      <c r="RQO344" s="15"/>
      <c r="RQP344" s="15"/>
      <c r="RQQ344" s="15"/>
      <c r="RQR344" s="15"/>
      <c r="RQS344" s="15"/>
      <c r="RQT344" s="15"/>
      <c r="RQU344" s="15"/>
      <c r="RQV344" s="15"/>
      <c r="RQW344" s="15"/>
      <c r="RQX344" s="15"/>
      <c r="RQY344" s="15"/>
      <c r="RQZ344" s="15"/>
      <c r="RRA344" s="15"/>
      <c r="RRB344" s="15"/>
      <c r="RRC344" s="15"/>
      <c r="RRD344" s="15"/>
      <c r="RRE344" s="15"/>
      <c r="RRF344" s="15"/>
      <c r="RRG344" s="15"/>
      <c r="RRH344" s="15"/>
      <c r="RRI344" s="15"/>
      <c r="RRJ344" s="15"/>
      <c r="RRK344" s="15"/>
      <c r="RRL344" s="15"/>
      <c r="RRM344" s="15"/>
      <c r="RRN344" s="15"/>
      <c r="RRO344" s="15"/>
      <c r="RRP344" s="15"/>
      <c r="RRQ344" s="15"/>
      <c r="RRR344" s="15"/>
      <c r="RRS344" s="15"/>
      <c r="RRT344" s="15"/>
      <c r="RRU344" s="15"/>
      <c r="RRV344" s="15"/>
      <c r="RRW344" s="15"/>
      <c r="RRX344" s="15"/>
      <c r="RRY344" s="15"/>
      <c r="RRZ344" s="15"/>
      <c r="RSA344" s="15"/>
      <c r="RSB344" s="15"/>
      <c r="RSC344" s="15"/>
      <c r="RSD344" s="15"/>
      <c r="RSE344" s="15"/>
      <c r="RSF344" s="15"/>
      <c r="RSG344" s="15"/>
      <c r="RSH344" s="15"/>
      <c r="RSI344" s="15"/>
      <c r="RSJ344" s="15"/>
      <c r="RSK344" s="15"/>
      <c r="RSL344" s="15"/>
      <c r="RSM344" s="15"/>
      <c r="RSN344" s="15"/>
      <c r="RSO344" s="15"/>
      <c r="RSP344" s="15"/>
      <c r="RSQ344" s="15"/>
      <c r="RSR344" s="15"/>
      <c r="RSS344" s="15"/>
      <c r="RST344" s="15"/>
      <c r="RSU344" s="15"/>
      <c r="RSV344" s="15"/>
      <c r="RSW344" s="15"/>
      <c r="RSX344" s="15"/>
      <c r="RSY344" s="15"/>
      <c r="RSZ344" s="15"/>
      <c r="RTA344" s="15"/>
      <c r="RTB344" s="15"/>
      <c r="RTC344" s="15"/>
      <c r="RTD344" s="15"/>
      <c r="RTE344" s="15"/>
      <c r="RTF344" s="15"/>
      <c r="RTG344" s="15"/>
      <c r="RTH344" s="15"/>
      <c r="RTI344" s="15"/>
      <c r="RTJ344" s="15"/>
      <c r="RTK344" s="15"/>
      <c r="RTL344" s="15"/>
      <c r="RTM344" s="15"/>
      <c r="RTN344" s="15"/>
      <c r="RTO344" s="15"/>
      <c r="RTP344" s="15"/>
      <c r="RTQ344" s="15"/>
      <c r="RTR344" s="15"/>
      <c r="RTS344" s="15"/>
      <c r="RTT344" s="15"/>
      <c r="RTU344" s="15"/>
      <c r="RTV344" s="15"/>
      <c r="RTW344" s="15"/>
      <c r="RTX344" s="15"/>
      <c r="RTY344" s="15"/>
      <c r="RTZ344" s="15"/>
      <c r="RUA344" s="15"/>
      <c r="RUB344" s="15"/>
      <c r="RUC344" s="15"/>
      <c r="RUD344" s="15"/>
      <c r="RUE344" s="15"/>
      <c r="RUF344" s="15"/>
      <c r="RUG344" s="15"/>
      <c r="RUH344" s="15"/>
      <c r="RUI344" s="15"/>
      <c r="RUJ344" s="15"/>
      <c r="RUK344" s="15"/>
      <c r="RUL344" s="15"/>
      <c r="RUM344" s="15"/>
      <c r="RUN344" s="15"/>
      <c r="RUO344" s="15"/>
      <c r="RUP344" s="15"/>
      <c r="RUQ344" s="15"/>
      <c r="RUR344" s="15"/>
      <c r="RUS344" s="15"/>
      <c r="RUT344" s="15"/>
      <c r="RUU344" s="15"/>
      <c r="RUV344" s="15"/>
      <c r="RUW344" s="15"/>
      <c r="RUX344" s="15"/>
      <c r="RUY344" s="15"/>
      <c r="RUZ344" s="15"/>
      <c r="RVA344" s="15"/>
      <c r="RVB344" s="15"/>
      <c r="RVC344" s="15"/>
      <c r="RVD344" s="15"/>
      <c r="RVE344" s="15"/>
      <c r="RVF344" s="15"/>
      <c r="RVG344" s="15"/>
      <c r="RVH344" s="15"/>
      <c r="RVI344" s="15"/>
      <c r="RVJ344" s="15"/>
      <c r="RVK344" s="15"/>
      <c r="RVL344" s="15"/>
      <c r="RVM344" s="15"/>
      <c r="RVN344" s="15"/>
      <c r="RVO344" s="15"/>
      <c r="RVP344" s="15"/>
      <c r="RVQ344" s="15"/>
      <c r="RVR344" s="15"/>
      <c r="RVS344" s="15"/>
      <c r="RVT344" s="15"/>
      <c r="RVU344" s="15"/>
      <c r="RVV344" s="15"/>
      <c r="RVW344" s="15"/>
      <c r="RVX344" s="15"/>
      <c r="RVY344" s="15"/>
      <c r="RVZ344" s="15"/>
      <c r="RWA344" s="15"/>
      <c r="RWB344" s="15"/>
      <c r="RWC344" s="15"/>
      <c r="RWD344" s="15"/>
      <c r="RWE344" s="15"/>
      <c r="RWF344" s="15"/>
      <c r="RWG344" s="15"/>
      <c r="RWH344" s="15"/>
      <c r="RWI344" s="15"/>
      <c r="RWJ344" s="15"/>
      <c r="RWK344" s="15"/>
      <c r="RWL344" s="15"/>
      <c r="RWM344" s="15"/>
      <c r="RWN344" s="15"/>
      <c r="RWO344" s="15"/>
      <c r="RWP344" s="15"/>
      <c r="RWQ344" s="15"/>
      <c r="RWR344" s="15"/>
      <c r="RWS344" s="15"/>
      <c r="RWT344" s="15"/>
      <c r="RWU344" s="15"/>
      <c r="RWV344" s="15"/>
      <c r="RWW344" s="15"/>
      <c r="RWX344" s="15"/>
      <c r="RWY344" s="15"/>
      <c r="RWZ344" s="15"/>
      <c r="RXA344" s="15"/>
      <c r="RXB344" s="15"/>
      <c r="RXC344" s="15"/>
      <c r="RXD344" s="15"/>
      <c r="RXE344" s="15"/>
      <c r="RXF344" s="15"/>
      <c r="RXG344" s="15"/>
      <c r="RXH344" s="15"/>
      <c r="RXI344" s="15"/>
      <c r="RXJ344" s="15"/>
      <c r="RXK344" s="15"/>
      <c r="RXL344" s="15"/>
      <c r="RXM344" s="15"/>
      <c r="RXN344" s="15"/>
      <c r="RXO344" s="15"/>
      <c r="RXP344" s="15"/>
      <c r="RXQ344" s="15"/>
      <c r="RXR344" s="15"/>
      <c r="RXS344" s="15"/>
      <c r="RXT344" s="15"/>
      <c r="RXU344" s="15"/>
      <c r="RXV344" s="15"/>
      <c r="RXW344" s="15"/>
      <c r="RXX344" s="15"/>
      <c r="RXY344" s="15"/>
      <c r="RXZ344" s="15"/>
      <c r="RYA344" s="15"/>
      <c r="RYB344" s="15"/>
      <c r="RYC344" s="15"/>
      <c r="RYD344" s="15"/>
      <c r="RYE344" s="15"/>
      <c r="RYF344" s="15"/>
      <c r="RYG344" s="15"/>
      <c r="RYH344" s="15"/>
      <c r="RYI344" s="15"/>
      <c r="RYJ344" s="15"/>
      <c r="RYK344" s="15"/>
      <c r="RYL344" s="15"/>
      <c r="RYM344" s="15"/>
      <c r="RYN344" s="15"/>
      <c r="RYO344" s="15"/>
      <c r="RYP344" s="15"/>
      <c r="RYQ344" s="15"/>
      <c r="RYR344" s="15"/>
      <c r="RYS344" s="15"/>
      <c r="RYT344" s="15"/>
      <c r="RYU344" s="15"/>
      <c r="RYV344" s="15"/>
      <c r="RYW344" s="15"/>
      <c r="RYX344" s="15"/>
      <c r="RYY344" s="15"/>
      <c r="RYZ344" s="15"/>
      <c r="RZA344" s="15"/>
      <c r="RZB344" s="15"/>
      <c r="RZC344" s="15"/>
      <c r="RZD344" s="15"/>
      <c r="RZE344" s="15"/>
      <c r="RZF344" s="15"/>
      <c r="RZG344" s="15"/>
      <c r="RZH344" s="15"/>
      <c r="RZI344" s="15"/>
      <c r="RZJ344" s="15"/>
      <c r="RZK344" s="15"/>
      <c r="RZL344" s="15"/>
      <c r="RZM344" s="15"/>
      <c r="RZN344" s="15"/>
      <c r="RZO344" s="15"/>
      <c r="RZP344" s="15"/>
      <c r="RZQ344" s="15"/>
      <c r="RZR344" s="15"/>
      <c r="RZS344" s="15"/>
      <c r="RZT344" s="15"/>
      <c r="RZU344" s="15"/>
      <c r="RZV344" s="15"/>
      <c r="RZW344" s="15"/>
      <c r="RZX344" s="15"/>
      <c r="RZY344" s="15"/>
      <c r="RZZ344" s="15"/>
      <c r="SAA344" s="15"/>
      <c r="SAB344" s="15"/>
      <c r="SAC344" s="15"/>
      <c r="SAD344" s="15"/>
      <c r="SAE344" s="15"/>
      <c r="SAF344" s="15"/>
      <c r="SAG344" s="15"/>
      <c r="SAH344" s="15"/>
      <c r="SAI344" s="15"/>
      <c r="SAJ344" s="15"/>
      <c r="SAK344" s="15"/>
      <c r="SAL344" s="15"/>
      <c r="SAM344" s="15"/>
      <c r="SAN344" s="15"/>
      <c r="SAO344" s="15"/>
      <c r="SAP344" s="15"/>
      <c r="SAQ344" s="15"/>
      <c r="SAR344" s="15"/>
      <c r="SAS344" s="15"/>
      <c r="SAT344" s="15"/>
      <c r="SAU344" s="15"/>
      <c r="SAV344" s="15"/>
      <c r="SAW344" s="15"/>
      <c r="SAX344" s="15"/>
      <c r="SAY344" s="15"/>
      <c r="SAZ344" s="15"/>
      <c r="SBA344" s="15"/>
      <c r="SBB344" s="15"/>
      <c r="SBC344" s="15"/>
      <c r="SBD344" s="15"/>
      <c r="SBE344" s="15"/>
      <c r="SBF344" s="15"/>
      <c r="SBG344" s="15"/>
      <c r="SBH344" s="15"/>
      <c r="SBI344" s="15"/>
      <c r="SBJ344" s="15"/>
      <c r="SBK344" s="15"/>
      <c r="SBL344" s="15"/>
      <c r="SBM344" s="15"/>
      <c r="SBN344" s="15"/>
      <c r="SBO344" s="15"/>
      <c r="SBP344" s="15"/>
      <c r="SBQ344" s="15"/>
      <c r="SBR344" s="15"/>
      <c r="SBS344" s="15"/>
      <c r="SBT344" s="15"/>
      <c r="SBU344" s="15"/>
      <c r="SBV344" s="15"/>
      <c r="SBW344" s="15"/>
      <c r="SBX344" s="15"/>
      <c r="SBY344" s="15"/>
      <c r="SBZ344" s="15"/>
      <c r="SCA344" s="15"/>
      <c r="SCB344" s="15"/>
      <c r="SCC344" s="15"/>
      <c r="SCD344" s="15"/>
      <c r="SCE344" s="15"/>
      <c r="SCF344" s="15"/>
      <c r="SCG344" s="15"/>
      <c r="SCH344" s="15"/>
      <c r="SCI344" s="15"/>
      <c r="SCJ344" s="15"/>
      <c r="SCK344" s="15"/>
      <c r="SCL344" s="15"/>
      <c r="SCM344" s="15"/>
      <c r="SCN344" s="15"/>
      <c r="SCO344" s="15"/>
      <c r="SCP344" s="15"/>
      <c r="SCQ344" s="15"/>
      <c r="SCR344" s="15"/>
      <c r="SCS344" s="15"/>
      <c r="SCT344" s="15"/>
      <c r="SCU344" s="15"/>
      <c r="SCV344" s="15"/>
      <c r="SCW344" s="15"/>
      <c r="SCX344" s="15"/>
      <c r="SCY344" s="15"/>
      <c r="SCZ344" s="15"/>
      <c r="SDA344" s="15"/>
      <c r="SDB344" s="15"/>
      <c r="SDC344" s="15"/>
      <c r="SDD344" s="15"/>
      <c r="SDE344" s="15"/>
      <c r="SDF344" s="15"/>
      <c r="SDG344" s="15"/>
      <c r="SDH344" s="15"/>
      <c r="SDI344" s="15"/>
      <c r="SDJ344" s="15"/>
      <c r="SDK344" s="15"/>
      <c r="SDL344" s="15"/>
      <c r="SDM344" s="15"/>
      <c r="SDN344" s="15"/>
      <c r="SDO344" s="15"/>
      <c r="SDP344" s="15"/>
      <c r="SDQ344" s="15"/>
      <c r="SDR344" s="15"/>
      <c r="SDS344" s="15"/>
      <c r="SDT344" s="15"/>
      <c r="SDU344" s="15"/>
      <c r="SDV344" s="15"/>
      <c r="SDW344" s="15"/>
      <c r="SDX344" s="15"/>
      <c r="SDY344" s="15"/>
      <c r="SDZ344" s="15"/>
      <c r="SEA344" s="15"/>
      <c r="SEB344" s="15"/>
      <c r="SEC344" s="15"/>
      <c r="SED344" s="15"/>
      <c r="SEE344" s="15"/>
      <c r="SEF344" s="15"/>
      <c r="SEG344" s="15"/>
      <c r="SEH344" s="15"/>
      <c r="SEI344" s="15"/>
      <c r="SEJ344" s="15"/>
      <c r="SEK344" s="15"/>
      <c r="SEL344" s="15"/>
      <c r="SEM344" s="15"/>
      <c r="SEN344" s="15"/>
      <c r="SEO344" s="15"/>
      <c r="SEP344" s="15"/>
      <c r="SEQ344" s="15"/>
      <c r="SER344" s="15"/>
      <c r="SES344" s="15"/>
      <c r="SET344" s="15"/>
      <c r="SEU344" s="15"/>
      <c r="SEV344" s="15"/>
      <c r="SEW344" s="15"/>
      <c r="SEX344" s="15"/>
      <c r="SEY344" s="15"/>
      <c r="SEZ344" s="15"/>
      <c r="SFA344" s="15"/>
      <c r="SFB344" s="15"/>
      <c r="SFC344" s="15"/>
      <c r="SFD344" s="15"/>
      <c r="SFE344" s="15"/>
      <c r="SFF344" s="15"/>
      <c r="SFG344" s="15"/>
      <c r="SFH344" s="15"/>
      <c r="SFI344" s="15"/>
      <c r="SFJ344" s="15"/>
      <c r="SFK344" s="15"/>
      <c r="SFL344" s="15"/>
      <c r="SFM344" s="15"/>
      <c r="SFN344" s="15"/>
      <c r="SFO344" s="15"/>
      <c r="SFP344" s="15"/>
      <c r="SFQ344" s="15"/>
      <c r="SFR344" s="15"/>
      <c r="SFS344" s="15"/>
      <c r="SFT344" s="15"/>
      <c r="SFU344" s="15"/>
      <c r="SFV344" s="15"/>
      <c r="SFW344" s="15"/>
      <c r="SFX344" s="15"/>
      <c r="SFY344" s="15"/>
      <c r="SFZ344" s="15"/>
      <c r="SGA344" s="15"/>
      <c r="SGB344" s="15"/>
      <c r="SGC344" s="15"/>
      <c r="SGD344" s="15"/>
      <c r="SGE344" s="15"/>
      <c r="SGF344" s="15"/>
      <c r="SGG344" s="15"/>
      <c r="SGH344" s="15"/>
      <c r="SGI344" s="15"/>
      <c r="SGJ344" s="15"/>
      <c r="SGK344" s="15"/>
      <c r="SGL344" s="15"/>
      <c r="SGM344" s="15"/>
      <c r="SGN344" s="15"/>
      <c r="SGO344" s="15"/>
      <c r="SGP344" s="15"/>
      <c r="SGQ344" s="15"/>
      <c r="SGR344" s="15"/>
      <c r="SGS344" s="15"/>
      <c r="SGT344" s="15"/>
      <c r="SGU344" s="15"/>
      <c r="SGV344" s="15"/>
      <c r="SGW344" s="15"/>
      <c r="SGX344" s="15"/>
      <c r="SGY344" s="15"/>
      <c r="SGZ344" s="15"/>
      <c r="SHA344" s="15"/>
      <c r="SHB344" s="15"/>
      <c r="SHC344" s="15"/>
      <c r="SHD344" s="15"/>
      <c r="SHE344" s="15"/>
      <c r="SHF344" s="15"/>
      <c r="SHG344" s="15"/>
      <c r="SHH344" s="15"/>
      <c r="SHI344" s="15"/>
      <c r="SHJ344" s="15"/>
      <c r="SHK344" s="15"/>
      <c r="SHL344" s="15"/>
      <c r="SHM344" s="15"/>
      <c r="SHN344" s="15"/>
      <c r="SHO344" s="15"/>
      <c r="SHP344" s="15"/>
      <c r="SHQ344" s="15"/>
      <c r="SHR344" s="15"/>
      <c r="SHS344" s="15"/>
      <c r="SHT344" s="15"/>
      <c r="SHU344" s="15"/>
      <c r="SHV344" s="15"/>
      <c r="SHW344" s="15"/>
      <c r="SHX344" s="15"/>
      <c r="SHY344" s="15"/>
      <c r="SHZ344" s="15"/>
      <c r="SIA344" s="15"/>
      <c r="SIB344" s="15"/>
      <c r="SIC344" s="15"/>
      <c r="SID344" s="15"/>
      <c r="SIE344" s="15"/>
      <c r="SIF344" s="15"/>
      <c r="SIG344" s="15"/>
      <c r="SIH344" s="15"/>
      <c r="SII344" s="15"/>
      <c r="SIJ344" s="15"/>
      <c r="SIK344" s="15"/>
      <c r="SIL344" s="15"/>
      <c r="SIM344" s="15"/>
      <c r="SIN344" s="15"/>
      <c r="SIO344" s="15"/>
      <c r="SIP344" s="15"/>
      <c r="SIQ344" s="15"/>
      <c r="SIR344" s="15"/>
      <c r="SIS344" s="15"/>
      <c r="SIT344" s="15"/>
      <c r="SIU344" s="15"/>
      <c r="SIV344" s="15"/>
      <c r="SIW344" s="15"/>
      <c r="SIX344" s="15"/>
      <c r="SIY344" s="15"/>
      <c r="SIZ344" s="15"/>
      <c r="SJA344" s="15"/>
      <c r="SJB344" s="15"/>
      <c r="SJC344" s="15"/>
      <c r="SJD344" s="15"/>
      <c r="SJE344" s="15"/>
      <c r="SJF344" s="15"/>
      <c r="SJG344" s="15"/>
      <c r="SJH344" s="15"/>
      <c r="SJI344" s="15"/>
      <c r="SJJ344" s="15"/>
      <c r="SJK344" s="15"/>
      <c r="SJL344" s="15"/>
      <c r="SJM344" s="15"/>
      <c r="SJN344" s="15"/>
      <c r="SJO344" s="15"/>
      <c r="SJP344" s="15"/>
      <c r="SJQ344" s="15"/>
      <c r="SJR344" s="15"/>
      <c r="SJS344" s="15"/>
      <c r="SJT344" s="15"/>
      <c r="SJU344" s="15"/>
      <c r="SJV344" s="15"/>
      <c r="SJW344" s="15"/>
      <c r="SJX344" s="15"/>
      <c r="SJY344" s="15"/>
      <c r="SJZ344" s="15"/>
      <c r="SKA344" s="15"/>
      <c r="SKB344" s="15"/>
      <c r="SKC344" s="15"/>
      <c r="SKD344" s="15"/>
      <c r="SKE344" s="15"/>
      <c r="SKF344" s="15"/>
      <c r="SKG344" s="15"/>
      <c r="SKH344" s="15"/>
      <c r="SKI344" s="15"/>
      <c r="SKJ344" s="15"/>
      <c r="SKK344" s="15"/>
      <c r="SKL344" s="15"/>
      <c r="SKM344" s="15"/>
      <c r="SKN344" s="15"/>
      <c r="SKO344" s="15"/>
      <c r="SKP344" s="15"/>
      <c r="SKQ344" s="15"/>
      <c r="SKR344" s="15"/>
      <c r="SKS344" s="15"/>
      <c r="SKT344" s="15"/>
      <c r="SKU344" s="15"/>
      <c r="SKV344" s="15"/>
      <c r="SKW344" s="15"/>
      <c r="SKX344" s="15"/>
      <c r="SKY344" s="15"/>
      <c r="SKZ344" s="15"/>
      <c r="SLA344" s="15"/>
      <c r="SLB344" s="15"/>
      <c r="SLC344" s="15"/>
      <c r="SLD344" s="15"/>
      <c r="SLE344" s="15"/>
      <c r="SLF344" s="15"/>
      <c r="SLG344" s="15"/>
      <c r="SLH344" s="15"/>
      <c r="SLI344" s="15"/>
      <c r="SLJ344" s="15"/>
      <c r="SLK344" s="15"/>
      <c r="SLL344" s="15"/>
      <c r="SLM344" s="15"/>
      <c r="SLN344" s="15"/>
      <c r="SLO344" s="15"/>
      <c r="SLP344" s="15"/>
      <c r="SLQ344" s="15"/>
      <c r="SLR344" s="15"/>
      <c r="SLS344" s="15"/>
      <c r="SLT344" s="15"/>
      <c r="SLU344" s="15"/>
      <c r="SLV344" s="15"/>
      <c r="SLW344" s="15"/>
      <c r="SLX344" s="15"/>
      <c r="SLY344" s="15"/>
      <c r="SLZ344" s="15"/>
      <c r="SMA344" s="15"/>
      <c r="SMB344" s="15"/>
      <c r="SMC344" s="15"/>
      <c r="SMD344" s="15"/>
      <c r="SME344" s="15"/>
      <c r="SMF344" s="15"/>
      <c r="SMG344" s="15"/>
      <c r="SMH344" s="15"/>
      <c r="SMI344" s="15"/>
      <c r="SMJ344" s="15"/>
      <c r="SMK344" s="15"/>
      <c r="SML344" s="15"/>
      <c r="SMM344" s="15"/>
      <c r="SMN344" s="15"/>
      <c r="SMO344" s="15"/>
      <c r="SMP344" s="15"/>
      <c r="SMQ344" s="15"/>
      <c r="SMR344" s="15"/>
      <c r="SMS344" s="15"/>
      <c r="SMT344" s="15"/>
      <c r="SMU344" s="15"/>
      <c r="SMV344" s="15"/>
      <c r="SMW344" s="15"/>
      <c r="SMX344" s="15"/>
      <c r="SMY344" s="15"/>
      <c r="SMZ344" s="15"/>
      <c r="SNA344" s="15"/>
      <c r="SNB344" s="15"/>
      <c r="SNC344" s="15"/>
      <c r="SND344" s="15"/>
      <c r="SNE344" s="15"/>
      <c r="SNF344" s="15"/>
      <c r="SNG344" s="15"/>
      <c r="SNH344" s="15"/>
      <c r="SNI344" s="15"/>
      <c r="SNJ344" s="15"/>
      <c r="SNK344" s="15"/>
      <c r="SNL344" s="15"/>
      <c r="SNM344" s="15"/>
      <c r="SNN344" s="15"/>
      <c r="SNO344" s="15"/>
      <c r="SNP344" s="15"/>
      <c r="SNQ344" s="15"/>
      <c r="SNR344" s="15"/>
      <c r="SNS344" s="15"/>
      <c r="SNT344" s="15"/>
      <c r="SNU344" s="15"/>
      <c r="SNV344" s="15"/>
      <c r="SNW344" s="15"/>
      <c r="SNX344" s="15"/>
      <c r="SNY344" s="15"/>
      <c r="SNZ344" s="15"/>
      <c r="SOA344" s="15"/>
      <c r="SOB344" s="15"/>
      <c r="SOC344" s="15"/>
      <c r="SOD344" s="15"/>
      <c r="SOE344" s="15"/>
      <c r="SOF344" s="15"/>
      <c r="SOG344" s="15"/>
      <c r="SOH344" s="15"/>
      <c r="SOI344" s="15"/>
      <c r="SOJ344" s="15"/>
      <c r="SOK344" s="15"/>
      <c r="SOL344" s="15"/>
      <c r="SOM344" s="15"/>
      <c r="SON344" s="15"/>
      <c r="SOO344" s="15"/>
      <c r="SOP344" s="15"/>
      <c r="SOQ344" s="15"/>
      <c r="SOR344" s="15"/>
      <c r="SOS344" s="15"/>
      <c r="SOT344" s="15"/>
      <c r="SOU344" s="15"/>
      <c r="SOV344" s="15"/>
      <c r="SOW344" s="15"/>
      <c r="SOX344" s="15"/>
      <c r="SOY344" s="15"/>
      <c r="SOZ344" s="15"/>
      <c r="SPA344" s="15"/>
      <c r="SPB344" s="15"/>
      <c r="SPC344" s="15"/>
      <c r="SPD344" s="15"/>
      <c r="SPE344" s="15"/>
      <c r="SPF344" s="15"/>
      <c r="SPG344" s="15"/>
      <c r="SPH344" s="15"/>
      <c r="SPI344" s="15"/>
      <c r="SPJ344" s="15"/>
      <c r="SPK344" s="15"/>
      <c r="SPL344" s="15"/>
      <c r="SPM344" s="15"/>
      <c r="SPN344" s="15"/>
      <c r="SPO344" s="15"/>
      <c r="SPP344" s="15"/>
      <c r="SPQ344" s="15"/>
      <c r="SPR344" s="15"/>
      <c r="SPS344" s="15"/>
      <c r="SPT344" s="15"/>
      <c r="SPU344" s="15"/>
      <c r="SPV344" s="15"/>
      <c r="SPW344" s="15"/>
      <c r="SPX344" s="15"/>
      <c r="SPY344" s="15"/>
      <c r="SPZ344" s="15"/>
      <c r="SQA344" s="15"/>
      <c r="SQB344" s="15"/>
      <c r="SQC344" s="15"/>
      <c r="SQD344" s="15"/>
      <c r="SQE344" s="15"/>
      <c r="SQF344" s="15"/>
      <c r="SQG344" s="15"/>
      <c r="SQH344" s="15"/>
      <c r="SQI344" s="15"/>
      <c r="SQJ344" s="15"/>
      <c r="SQK344" s="15"/>
      <c r="SQL344" s="15"/>
      <c r="SQM344" s="15"/>
      <c r="SQN344" s="15"/>
      <c r="SQO344" s="15"/>
      <c r="SQP344" s="15"/>
      <c r="SQQ344" s="15"/>
      <c r="SQR344" s="15"/>
      <c r="SQS344" s="15"/>
      <c r="SQT344" s="15"/>
      <c r="SQU344" s="15"/>
      <c r="SQV344" s="15"/>
      <c r="SQW344" s="15"/>
      <c r="SQX344" s="15"/>
      <c r="SQY344" s="15"/>
      <c r="SQZ344" s="15"/>
      <c r="SRA344" s="15"/>
      <c r="SRB344" s="15"/>
      <c r="SRC344" s="15"/>
      <c r="SRD344" s="15"/>
      <c r="SRE344" s="15"/>
      <c r="SRF344" s="15"/>
      <c r="SRG344" s="15"/>
      <c r="SRH344" s="15"/>
      <c r="SRI344" s="15"/>
      <c r="SRJ344" s="15"/>
      <c r="SRK344" s="15"/>
      <c r="SRL344" s="15"/>
      <c r="SRM344" s="15"/>
      <c r="SRN344" s="15"/>
      <c r="SRO344" s="15"/>
      <c r="SRP344" s="15"/>
      <c r="SRQ344" s="15"/>
      <c r="SRR344" s="15"/>
      <c r="SRS344" s="15"/>
      <c r="SRT344" s="15"/>
      <c r="SRU344" s="15"/>
      <c r="SRV344" s="15"/>
      <c r="SRW344" s="15"/>
      <c r="SRX344" s="15"/>
      <c r="SRY344" s="15"/>
      <c r="SRZ344" s="15"/>
      <c r="SSA344" s="15"/>
      <c r="SSB344" s="15"/>
      <c r="SSC344" s="15"/>
      <c r="SSD344" s="15"/>
      <c r="SSE344" s="15"/>
      <c r="SSF344" s="15"/>
      <c r="SSG344" s="15"/>
      <c r="SSH344" s="15"/>
      <c r="SSI344" s="15"/>
      <c r="SSJ344" s="15"/>
      <c r="SSK344" s="15"/>
      <c r="SSL344" s="15"/>
      <c r="SSM344" s="15"/>
      <c r="SSN344" s="15"/>
      <c r="SSO344" s="15"/>
      <c r="SSP344" s="15"/>
      <c r="SSQ344" s="15"/>
      <c r="SSR344" s="15"/>
      <c r="SSS344" s="15"/>
      <c r="SST344" s="15"/>
      <c r="SSU344" s="15"/>
      <c r="SSV344" s="15"/>
      <c r="SSW344" s="15"/>
      <c r="SSX344" s="15"/>
      <c r="SSY344" s="15"/>
      <c r="SSZ344" s="15"/>
      <c r="STA344" s="15"/>
      <c r="STB344" s="15"/>
      <c r="STC344" s="15"/>
      <c r="STD344" s="15"/>
      <c r="STE344" s="15"/>
      <c r="STF344" s="15"/>
      <c r="STG344" s="15"/>
      <c r="STH344" s="15"/>
      <c r="STI344" s="15"/>
      <c r="STJ344" s="15"/>
      <c r="STK344" s="15"/>
      <c r="STL344" s="15"/>
      <c r="STM344" s="15"/>
      <c r="STN344" s="15"/>
      <c r="STO344" s="15"/>
      <c r="STP344" s="15"/>
      <c r="STQ344" s="15"/>
      <c r="STR344" s="15"/>
      <c r="STS344" s="15"/>
      <c r="STT344" s="15"/>
      <c r="STU344" s="15"/>
      <c r="STV344" s="15"/>
      <c r="STW344" s="15"/>
      <c r="STX344" s="15"/>
      <c r="STY344" s="15"/>
      <c r="STZ344" s="15"/>
      <c r="SUA344" s="15"/>
      <c r="SUB344" s="15"/>
      <c r="SUC344" s="15"/>
      <c r="SUD344" s="15"/>
      <c r="SUE344" s="15"/>
      <c r="SUF344" s="15"/>
      <c r="SUG344" s="15"/>
      <c r="SUH344" s="15"/>
      <c r="SUI344" s="15"/>
      <c r="SUJ344" s="15"/>
      <c r="SUK344" s="15"/>
      <c r="SUL344" s="15"/>
      <c r="SUM344" s="15"/>
      <c r="SUN344" s="15"/>
      <c r="SUO344" s="15"/>
      <c r="SUP344" s="15"/>
      <c r="SUQ344" s="15"/>
      <c r="SUR344" s="15"/>
      <c r="SUS344" s="15"/>
      <c r="SUT344" s="15"/>
      <c r="SUU344" s="15"/>
      <c r="SUV344" s="15"/>
      <c r="SUW344" s="15"/>
      <c r="SUX344" s="15"/>
      <c r="SUY344" s="15"/>
      <c r="SUZ344" s="15"/>
      <c r="SVA344" s="15"/>
      <c r="SVB344" s="15"/>
      <c r="SVC344" s="15"/>
      <c r="SVD344" s="15"/>
      <c r="SVE344" s="15"/>
      <c r="SVF344" s="15"/>
      <c r="SVG344" s="15"/>
      <c r="SVH344" s="15"/>
      <c r="SVI344" s="15"/>
      <c r="SVJ344" s="15"/>
      <c r="SVK344" s="15"/>
      <c r="SVL344" s="15"/>
      <c r="SVM344" s="15"/>
      <c r="SVN344" s="15"/>
      <c r="SVO344" s="15"/>
      <c r="SVP344" s="15"/>
      <c r="SVQ344" s="15"/>
      <c r="SVR344" s="15"/>
      <c r="SVS344" s="15"/>
      <c r="SVT344" s="15"/>
      <c r="SVU344" s="15"/>
      <c r="SVV344" s="15"/>
      <c r="SVW344" s="15"/>
      <c r="SVX344" s="15"/>
      <c r="SVY344" s="15"/>
      <c r="SVZ344" s="15"/>
      <c r="SWA344" s="15"/>
      <c r="SWB344" s="15"/>
      <c r="SWC344" s="15"/>
      <c r="SWD344" s="15"/>
      <c r="SWE344" s="15"/>
      <c r="SWF344" s="15"/>
      <c r="SWG344" s="15"/>
      <c r="SWH344" s="15"/>
      <c r="SWI344" s="15"/>
      <c r="SWJ344" s="15"/>
      <c r="SWK344" s="15"/>
      <c r="SWL344" s="15"/>
      <c r="SWM344" s="15"/>
      <c r="SWN344" s="15"/>
      <c r="SWO344" s="15"/>
      <c r="SWP344" s="15"/>
      <c r="SWQ344" s="15"/>
      <c r="SWR344" s="15"/>
      <c r="SWS344" s="15"/>
      <c r="SWT344" s="15"/>
      <c r="SWU344" s="15"/>
      <c r="SWV344" s="15"/>
      <c r="SWW344" s="15"/>
      <c r="SWX344" s="15"/>
      <c r="SWY344" s="15"/>
      <c r="SWZ344" s="15"/>
      <c r="SXA344" s="15"/>
      <c r="SXB344" s="15"/>
      <c r="SXC344" s="15"/>
      <c r="SXD344" s="15"/>
      <c r="SXE344" s="15"/>
      <c r="SXF344" s="15"/>
      <c r="SXG344" s="15"/>
      <c r="SXH344" s="15"/>
      <c r="SXI344" s="15"/>
      <c r="SXJ344" s="15"/>
      <c r="SXK344" s="15"/>
      <c r="SXL344" s="15"/>
      <c r="SXM344" s="15"/>
      <c r="SXN344" s="15"/>
      <c r="SXO344" s="15"/>
      <c r="SXP344" s="15"/>
      <c r="SXQ344" s="15"/>
      <c r="SXR344" s="15"/>
      <c r="SXS344" s="15"/>
      <c r="SXT344" s="15"/>
      <c r="SXU344" s="15"/>
      <c r="SXV344" s="15"/>
      <c r="SXW344" s="15"/>
      <c r="SXX344" s="15"/>
      <c r="SXY344" s="15"/>
      <c r="SXZ344" s="15"/>
      <c r="SYA344" s="15"/>
      <c r="SYB344" s="15"/>
      <c r="SYC344" s="15"/>
      <c r="SYD344" s="15"/>
      <c r="SYE344" s="15"/>
      <c r="SYF344" s="15"/>
      <c r="SYG344" s="15"/>
      <c r="SYH344" s="15"/>
      <c r="SYI344" s="15"/>
      <c r="SYJ344" s="15"/>
      <c r="SYK344" s="15"/>
      <c r="SYL344" s="15"/>
      <c r="SYM344" s="15"/>
      <c r="SYN344" s="15"/>
      <c r="SYO344" s="15"/>
      <c r="SYP344" s="15"/>
      <c r="SYQ344" s="15"/>
      <c r="SYR344" s="15"/>
      <c r="SYS344" s="15"/>
      <c r="SYT344" s="15"/>
      <c r="SYU344" s="15"/>
      <c r="SYV344" s="15"/>
      <c r="SYW344" s="15"/>
      <c r="SYX344" s="15"/>
      <c r="SYY344" s="15"/>
      <c r="SYZ344" s="15"/>
      <c r="SZA344" s="15"/>
      <c r="SZB344" s="15"/>
      <c r="SZC344" s="15"/>
      <c r="SZD344" s="15"/>
      <c r="SZE344" s="15"/>
      <c r="SZF344" s="15"/>
      <c r="SZG344" s="15"/>
      <c r="SZH344" s="15"/>
      <c r="SZI344" s="15"/>
      <c r="SZJ344" s="15"/>
      <c r="SZK344" s="15"/>
      <c r="SZL344" s="15"/>
      <c r="SZM344" s="15"/>
      <c r="SZN344" s="15"/>
      <c r="SZO344" s="15"/>
      <c r="SZP344" s="15"/>
      <c r="SZQ344" s="15"/>
      <c r="SZR344" s="15"/>
      <c r="SZS344" s="15"/>
      <c r="SZT344" s="15"/>
      <c r="SZU344" s="15"/>
      <c r="SZV344" s="15"/>
      <c r="SZW344" s="15"/>
      <c r="SZX344" s="15"/>
      <c r="SZY344" s="15"/>
      <c r="SZZ344" s="15"/>
      <c r="TAA344" s="15"/>
      <c r="TAB344" s="15"/>
      <c r="TAC344" s="15"/>
      <c r="TAD344" s="15"/>
      <c r="TAE344" s="15"/>
      <c r="TAF344" s="15"/>
      <c r="TAG344" s="15"/>
      <c r="TAH344" s="15"/>
      <c r="TAI344" s="15"/>
      <c r="TAJ344" s="15"/>
      <c r="TAK344" s="15"/>
      <c r="TAL344" s="15"/>
      <c r="TAM344" s="15"/>
      <c r="TAN344" s="15"/>
      <c r="TAO344" s="15"/>
      <c r="TAP344" s="15"/>
      <c r="TAQ344" s="15"/>
      <c r="TAR344" s="15"/>
      <c r="TAS344" s="15"/>
      <c r="TAT344" s="15"/>
      <c r="TAU344" s="15"/>
      <c r="TAV344" s="15"/>
      <c r="TAW344" s="15"/>
      <c r="TAX344" s="15"/>
      <c r="TAY344" s="15"/>
      <c r="TAZ344" s="15"/>
      <c r="TBA344" s="15"/>
      <c r="TBB344" s="15"/>
      <c r="TBC344" s="15"/>
      <c r="TBD344" s="15"/>
      <c r="TBE344" s="15"/>
      <c r="TBF344" s="15"/>
      <c r="TBG344" s="15"/>
      <c r="TBH344" s="15"/>
      <c r="TBI344" s="15"/>
      <c r="TBJ344" s="15"/>
      <c r="TBK344" s="15"/>
      <c r="TBL344" s="15"/>
      <c r="TBM344" s="15"/>
      <c r="TBN344" s="15"/>
      <c r="TBO344" s="15"/>
      <c r="TBP344" s="15"/>
      <c r="TBQ344" s="15"/>
      <c r="TBR344" s="15"/>
      <c r="TBS344" s="15"/>
      <c r="TBT344" s="15"/>
      <c r="TBU344" s="15"/>
      <c r="TBV344" s="15"/>
      <c r="TBW344" s="15"/>
      <c r="TBX344" s="15"/>
      <c r="TBY344" s="15"/>
      <c r="TBZ344" s="15"/>
      <c r="TCA344" s="15"/>
      <c r="TCB344" s="15"/>
      <c r="TCC344" s="15"/>
      <c r="TCD344" s="15"/>
      <c r="TCE344" s="15"/>
      <c r="TCF344" s="15"/>
      <c r="TCG344" s="15"/>
      <c r="TCH344" s="15"/>
      <c r="TCI344" s="15"/>
      <c r="TCJ344" s="15"/>
      <c r="TCK344" s="15"/>
      <c r="TCL344" s="15"/>
      <c r="TCM344" s="15"/>
      <c r="TCN344" s="15"/>
      <c r="TCO344" s="15"/>
      <c r="TCP344" s="15"/>
      <c r="TCQ344" s="15"/>
      <c r="TCR344" s="15"/>
      <c r="TCS344" s="15"/>
      <c r="TCT344" s="15"/>
      <c r="TCU344" s="15"/>
      <c r="TCV344" s="15"/>
      <c r="TCW344" s="15"/>
      <c r="TCX344" s="15"/>
      <c r="TCY344" s="15"/>
      <c r="TCZ344" s="15"/>
      <c r="TDA344" s="15"/>
      <c r="TDB344" s="15"/>
      <c r="TDC344" s="15"/>
      <c r="TDD344" s="15"/>
      <c r="TDE344" s="15"/>
      <c r="TDF344" s="15"/>
      <c r="TDG344" s="15"/>
      <c r="TDH344" s="15"/>
      <c r="TDI344" s="15"/>
      <c r="TDJ344" s="15"/>
      <c r="TDK344" s="15"/>
      <c r="TDL344" s="15"/>
      <c r="TDM344" s="15"/>
      <c r="TDN344" s="15"/>
      <c r="TDO344" s="15"/>
      <c r="TDP344" s="15"/>
      <c r="TDQ344" s="15"/>
      <c r="TDR344" s="15"/>
      <c r="TDS344" s="15"/>
      <c r="TDT344" s="15"/>
      <c r="TDU344" s="15"/>
      <c r="TDV344" s="15"/>
      <c r="TDW344" s="15"/>
      <c r="TDX344" s="15"/>
      <c r="TDY344" s="15"/>
      <c r="TDZ344" s="15"/>
      <c r="TEA344" s="15"/>
      <c r="TEB344" s="15"/>
      <c r="TEC344" s="15"/>
      <c r="TED344" s="15"/>
      <c r="TEE344" s="15"/>
      <c r="TEF344" s="15"/>
      <c r="TEG344" s="15"/>
      <c r="TEH344" s="15"/>
      <c r="TEI344" s="15"/>
      <c r="TEJ344" s="15"/>
      <c r="TEK344" s="15"/>
      <c r="TEL344" s="15"/>
      <c r="TEM344" s="15"/>
      <c r="TEN344" s="15"/>
      <c r="TEO344" s="15"/>
      <c r="TEP344" s="15"/>
      <c r="TEQ344" s="15"/>
      <c r="TER344" s="15"/>
      <c r="TES344" s="15"/>
      <c r="TET344" s="15"/>
      <c r="TEU344" s="15"/>
      <c r="TEV344" s="15"/>
      <c r="TEW344" s="15"/>
      <c r="TEX344" s="15"/>
      <c r="TEY344" s="15"/>
      <c r="TEZ344" s="15"/>
      <c r="TFA344" s="15"/>
      <c r="TFB344" s="15"/>
      <c r="TFC344" s="15"/>
      <c r="TFD344" s="15"/>
      <c r="TFE344" s="15"/>
      <c r="TFF344" s="15"/>
      <c r="TFG344" s="15"/>
      <c r="TFH344" s="15"/>
      <c r="TFI344" s="15"/>
      <c r="TFJ344" s="15"/>
      <c r="TFK344" s="15"/>
      <c r="TFL344" s="15"/>
      <c r="TFM344" s="15"/>
      <c r="TFN344" s="15"/>
      <c r="TFO344" s="15"/>
      <c r="TFP344" s="15"/>
      <c r="TFQ344" s="15"/>
      <c r="TFR344" s="15"/>
      <c r="TFS344" s="15"/>
      <c r="TFT344" s="15"/>
      <c r="TFU344" s="15"/>
      <c r="TFV344" s="15"/>
      <c r="TFW344" s="15"/>
      <c r="TFX344" s="15"/>
      <c r="TFY344" s="15"/>
      <c r="TFZ344" s="15"/>
      <c r="TGA344" s="15"/>
      <c r="TGB344" s="15"/>
      <c r="TGC344" s="15"/>
      <c r="TGD344" s="15"/>
      <c r="TGE344" s="15"/>
      <c r="TGF344" s="15"/>
      <c r="TGG344" s="15"/>
      <c r="TGH344" s="15"/>
      <c r="TGI344" s="15"/>
      <c r="TGJ344" s="15"/>
      <c r="TGK344" s="15"/>
      <c r="TGL344" s="15"/>
      <c r="TGM344" s="15"/>
      <c r="TGN344" s="15"/>
      <c r="TGO344" s="15"/>
      <c r="TGP344" s="15"/>
      <c r="TGQ344" s="15"/>
      <c r="TGR344" s="15"/>
      <c r="TGS344" s="15"/>
      <c r="TGT344" s="15"/>
      <c r="TGU344" s="15"/>
      <c r="TGV344" s="15"/>
      <c r="TGW344" s="15"/>
      <c r="TGX344" s="15"/>
      <c r="TGY344" s="15"/>
      <c r="TGZ344" s="15"/>
      <c r="THA344" s="15"/>
      <c r="THB344" s="15"/>
      <c r="THC344" s="15"/>
      <c r="THD344" s="15"/>
      <c r="THE344" s="15"/>
      <c r="THF344" s="15"/>
      <c r="THG344" s="15"/>
      <c r="THH344" s="15"/>
      <c r="THI344" s="15"/>
      <c r="THJ344" s="15"/>
      <c r="THK344" s="15"/>
      <c r="THL344" s="15"/>
      <c r="THM344" s="15"/>
      <c r="THN344" s="15"/>
      <c r="THO344" s="15"/>
      <c r="THP344" s="15"/>
      <c r="THQ344" s="15"/>
      <c r="THR344" s="15"/>
      <c r="THS344" s="15"/>
      <c r="THT344" s="15"/>
      <c r="THU344" s="15"/>
      <c r="THV344" s="15"/>
      <c r="THW344" s="15"/>
      <c r="THX344" s="15"/>
      <c r="THY344" s="15"/>
      <c r="THZ344" s="15"/>
      <c r="TIA344" s="15"/>
      <c r="TIB344" s="15"/>
      <c r="TIC344" s="15"/>
      <c r="TID344" s="15"/>
      <c r="TIE344" s="15"/>
      <c r="TIF344" s="15"/>
      <c r="TIG344" s="15"/>
      <c r="TIH344" s="15"/>
      <c r="TII344" s="15"/>
      <c r="TIJ344" s="15"/>
      <c r="TIK344" s="15"/>
      <c r="TIL344" s="15"/>
      <c r="TIM344" s="15"/>
      <c r="TIN344" s="15"/>
      <c r="TIO344" s="15"/>
      <c r="TIP344" s="15"/>
      <c r="TIQ344" s="15"/>
      <c r="TIR344" s="15"/>
      <c r="TIS344" s="15"/>
      <c r="TIT344" s="15"/>
      <c r="TIU344" s="15"/>
      <c r="TIV344" s="15"/>
      <c r="TIW344" s="15"/>
      <c r="TIX344" s="15"/>
      <c r="TIY344" s="15"/>
      <c r="TIZ344" s="15"/>
      <c r="TJA344" s="15"/>
      <c r="TJB344" s="15"/>
      <c r="TJC344" s="15"/>
      <c r="TJD344" s="15"/>
      <c r="TJE344" s="15"/>
      <c r="TJF344" s="15"/>
      <c r="TJG344" s="15"/>
      <c r="TJH344" s="15"/>
      <c r="TJI344" s="15"/>
      <c r="TJJ344" s="15"/>
      <c r="TJK344" s="15"/>
      <c r="TJL344" s="15"/>
      <c r="TJM344" s="15"/>
      <c r="TJN344" s="15"/>
      <c r="TJO344" s="15"/>
      <c r="TJP344" s="15"/>
      <c r="TJQ344" s="15"/>
      <c r="TJR344" s="15"/>
      <c r="TJS344" s="15"/>
      <c r="TJT344" s="15"/>
      <c r="TJU344" s="15"/>
      <c r="TJV344" s="15"/>
      <c r="TJW344" s="15"/>
      <c r="TJX344" s="15"/>
      <c r="TJY344" s="15"/>
      <c r="TJZ344" s="15"/>
      <c r="TKA344" s="15"/>
      <c r="TKB344" s="15"/>
      <c r="TKC344" s="15"/>
      <c r="TKD344" s="15"/>
      <c r="TKE344" s="15"/>
      <c r="TKF344" s="15"/>
      <c r="TKG344" s="15"/>
      <c r="TKH344" s="15"/>
      <c r="TKI344" s="15"/>
      <c r="TKJ344" s="15"/>
      <c r="TKK344" s="15"/>
      <c r="TKL344" s="15"/>
      <c r="TKM344" s="15"/>
      <c r="TKN344" s="15"/>
      <c r="TKO344" s="15"/>
      <c r="TKP344" s="15"/>
      <c r="TKQ344" s="15"/>
      <c r="TKR344" s="15"/>
      <c r="TKS344" s="15"/>
      <c r="TKT344" s="15"/>
      <c r="TKU344" s="15"/>
      <c r="TKV344" s="15"/>
      <c r="TKW344" s="15"/>
      <c r="TKX344" s="15"/>
      <c r="TKY344" s="15"/>
      <c r="TKZ344" s="15"/>
      <c r="TLA344" s="15"/>
      <c r="TLB344" s="15"/>
      <c r="TLC344" s="15"/>
      <c r="TLD344" s="15"/>
      <c r="TLE344" s="15"/>
      <c r="TLF344" s="15"/>
      <c r="TLG344" s="15"/>
      <c r="TLH344" s="15"/>
      <c r="TLI344" s="15"/>
      <c r="TLJ344" s="15"/>
      <c r="TLK344" s="15"/>
      <c r="TLL344" s="15"/>
      <c r="TLM344" s="15"/>
      <c r="TLN344" s="15"/>
      <c r="TLO344" s="15"/>
      <c r="TLP344" s="15"/>
      <c r="TLQ344" s="15"/>
      <c r="TLR344" s="15"/>
      <c r="TLS344" s="15"/>
      <c r="TLT344" s="15"/>
      <c r="TLU344" s="15"/>
      <c r="TLV344" s="15"/>
      <c r="TLW344" s="15"/>
      <c r="TLX344" s="15"/>
      <c r="TLY344" s="15"/>
      <c r="TLZ344" s="15"/>
      <c r="TMA344" s="15"/>
      <c r="TMB344" s="15"/>
      <c r="TMC344" s="15"/>
      <c r="TMD344" s="15"/>
      <c r="TME344" s="15"/>
      <c r="TMF344" s="15"/>
      <c r="TMG344" s="15"/>
      <c r="TMH344" s="15"/>
      <c r="TMI344" s="15"/>
      <c r="TMJ344" s="15"/>
      <c r="TMK344" s="15"/>
      <c r="TML344" s="15"/>
      <c r="TMM344" s="15"/>
      <c r="TMN344" s="15"/>
      <c r="TMO344" s="15"/>
      <c r="TMP344" s="15"/>
      <c r="TMQ344" s="15"/>
      <c r="TMR344" s="15"/>
      <c r="TMS344" s="15"/>
      <c r="TMT344" s="15"/>
      <c r="TMU344" s="15"/>
      <c r="TMV344" s="15"/>
      <c r="TMW344" s="15"/>
      <c r="TMX344" s="15"/>
      <c r="TMY344" s="15"/>
      <c r="TMZ344" s="15"/>
      <c r="TNA344" s="15"/>
      <c r="TNB344" s="15"/>
      <c r="TNC344" s="15"/>
      <c r="TND344" s="15"/>
      <c r="TNE344" s="15"/>
      <c r="TNF344" s="15"/>
      <c r="TNG344" s="15"/>
      <c r="TNH344" s="15"/>
      <c r="TNI344" s="15"/>
      <c r="TNJ344" s="15"/>
      <c r="TNK344" s="15"/>
      <c r="TNL344" s="15"/>
      <c r="TNM344" s="15"/>
      <c r="TNN344" s="15"/>
      <c r="TNO344" s="15"/>
      <c r="TNP344" s="15"/>
      <c r="TNQ344" s="15"/>
      <c r="TNR344" s="15"/>
      <c r="TNS344" s="15"/>
      <c r="TNT344" s="15"/>
      <c r="TNU344" s="15"/>
      <c r="TNV344" s="15"/>
      <c r="TNW344" s="15"/>
      <c r="TNX344" s="15"/>
      <c r="TNY344" s="15"/>
      <c r="TNZ344" s="15"/>
      <c r="TOA344" s="15"/>
      <c r="TOB344" s="15"/>
      <c r="TOC344" s="15"/>
      <c r="TOD344" s="15"/>
      <c r="TOE344" s="15"/>
      <c r="TOF344" s="15"/>
      <c r="TOG344" s="15"/>
      <c r="TOH344" s="15"/>
      <c r="TOI344" s="15"/>
      <c r="TOJ344" s="15"/>
      <c r="TOK344" s="15"/>
      <c r="TOL344" s="15"/>
      <c r="TOM344" s="15"/>
      <c r="TON344" s="15"/>
      <c r="TOO344" s="15"/>
      <c r="TOP344" s="15"/>
      <c r="TOQ344" s="15"/>
      <c r="TOR344" s="15"/>
      <c r="TOS344" s="15"/>
      <c r="TOT344" s="15"/>
      <c r="TOU344" s="15"/>
      <c r="TOV344" s="15"/>
      <c r="TOW344" s="15"/>
      <c r="TOX344" s="15"/>
      <c r="TOY344" s="15"/>
      <c r="TOZ344" s="15"/>
      <c r="TPA344" s="15"/>
      <c r="TPB344" s="15"/>
      <c r="TPC344" s="15"/>
      <c r="TPD344" s="15"/>
      <c r="TPE344" s="15"/>
      <c r="TPF344" s="15"/>
      <c r="TPG344" s="15"/>
      <c r="TPH344" s="15"/>
      <c r="TPI344" s="15"/>
      <c r="TPJ344" s="15"/>
      <c r="TPK344" s="15"/>
      <c r="TPL344" s="15"/>
      <c r="TPM344" s="15"/>
      <c r="TPN344" s="15"/>
      <c r="TPO344" s="15"/>
      <c r="TPP344" s="15"/>
      <c r="TPQ344" s="15"/>
      <c r="TPR344" s="15"/>
      <c r="TPS344" s="15"/>
      <c r="TPT344" s="15"/>
      <c r="TPU344" s="15"/>
      <c r="TPV344" s="15"/>
      <c r="TPW344" s="15"/>
      <c r="TPX344" s="15"/>
      <c r="TPY344" s="15"/>
      <c r="TPZ344" s="15"/>
      <c r="TQA344" s="15"/>
      <c r="TQB344" s="15"/>
      <c r="TQC344" s="15"/>
      <c r="TQD344" s="15"/>
      <c r="TQE344" s="15"/>
      <c r="TQF344" s="15"/>
      <c r="TQG344" s="15"/>
      <c r="TQH344" s="15"/>
      <c r="TQI344" s="15"/>
      <c r="TQJ344" s="15"/>
      <c r="TQK344" s="15"/>
      <c r="TQL344" s="15"/>
      <c r="TQM344" s="15"/>
      <c r="TQN344" s="15"/>
      <c r="TQO344" s="15"/>
      <c r="TQP344" s="15"/>
      <c r="TQQ344" s="15"/>
      <c r="TQR344" s="15"/>
      <c r="TQS344" s="15"/>
      <c r="TQT344" s="15"/>
      <c r="TQU344" s="15"/>
      <c r="TQV344" s="15"/>
      <c r="TQW344" s="15"/>
      <c r="TQX344" s="15"/>
      <c r="TQY344" s="15"/>
      <c r="TQZ344" s="15"/>
      <c r="TRA344" s="15"/>
      <c r="TRB344" s="15"/>
      <c r="TRC344" s="15"/>
      <c r="TRD344" s="15"/>
      <c r="TRE344" s="15"/>
      <c r="TRF344" s="15"/>
      <c r="TRG344" s="15"/>
      <c r="TRH344" s="15"/>
      <c r="TRI344" s="15"/>
      <c r="TRJ344" s="15"/>
      <c r="TRK344" s="15"/>
      <c r="TRL344" s="15"/>
      <c r="TRM344" s="15"/>
      <c r="TRN344" s="15"/>
      <c r="TRO344" s="15"/>
      <c r="TRP344" s="15"/>
      <c r="TRQ344" s="15"/>
      <c r="TRR344" s="15"/>
      <c r="TRS344" s="15"/>
      <c r="TRT344" s="15"/>
      <c r="TRU344" s="15"/>
      <c r="TRV344" s="15"/>
      <c r="TRW344" s="15"/>
      <c r="TRX344" s="15"/>
      <c r="TRY344" s="15"/>
      <c r="TRZ344" s="15"/>
      <c r="TSA344" s="15"/>
      <c r="TSB344" s="15"/>
      <c r="TSC344" s="15"/>
      <c r="TSD344" s="15"/>
      <c r="TSE344" s="15"/>
      <c r="TSF344" s="15"/>
      <c r="TSG344" s="15"/>
      <c r="TSH344" s="15"/>
      <c r="TSI344" s="15"/>
      <c r="TSJ344" s="15"/>
      <c r="TSK344" s="15"/>
      <c r="TSL344" s="15"/>
      <c r="TSM344" s="15"/>
      <c r="TSN344" s="15"/>
      <c r="TSO344" s="15"/>
      <c r="TSP344" s="15"/>
      <c r="TSQ344" s="15"/>
      <c r="TSR344" s="15"/>
      <c r="TSS344" s="15"/>
      <c r="TST344" s="15"/>
      <c r="TSU344" s="15"/>
      <c r="TSV344" s="15"/>
      <c r="TSW344" s="15"/>
      <c r="TSX344" s="15"/>
      <c r="TSY344" s="15"/>
      <c r="TSZ344" s="15"/>
      <c r="TTA344" s="15"/>
      <c r="TTB344" s="15"/>
      <c r="TTC344" s="15"/>
      <c r="TTD344" s="15"/>
      <c r="TTE344" s="15"/>
      <c r="TTF344" s="15"/>
      <c r="TTG344" s="15"/>
      <c r="TTH344" s="15"/>
      <c r="TTI344" s="15"/>
      <c r="TTJ344" s="15"/>
      <c r="TTK344" s="15"/>
      <c r="TTL344" s="15"/>
      <c r="TTM344" s="15"/>
      <c r="TTN344" s="15"/>
      <c r="TTO344" s="15"/>
      <c r="TTP344" s="15"/>
      <c r="TTQ344" s="15"/>
      <c r="TTR344" s="15"/>
      <c r="TTS344" s="15"/>
      <c r="TTT344" s="15"/>
      <c r="TTU344" s="15"/>
      <c r="TTV344" s="15"/>
      <c r="TTW344" s="15"/>
      <c r="TTX344" s="15"/>
      <c r="TTY344" s="15"/>
      <c r="TTZ344" s="15"/>
      <c r="TUA344" s="15"/>
      <c r="TUB344" s="15"/>
      <c r="TUC344" s="15"/>
      <c r="TUD344" s="15"/>
      <c r="TUE344" s="15"/>
      <c r="TUF344" s="15"/>
      <c r="TUG344" s="15"/>
      <c r="TUH344" s="15"/>
      <c r="TUI344" s="15"/>
      <c r="TUJ344" s="15"/>
      <c r="TUK344" s="15"/>
      <c r="TUL344" s="15"/>
      <c r="TUM344" s="15"/>
      <c r="TUN344" s="15"/>
      <c r="TUO344" s="15"/>
      <c r="TUP344" s="15"/>
      <c r="TUQ344" s="15"/>
      <c r="TUR344" s="15"/>
      <c r="TUS344" s="15"/>
      <c r="TUT344" s="15"/>
      <c r="TUU344" s="15"/>
      <c r="TUV344" s="15"/>
      <c r="TUW344" s="15"/>
      <c r="TUX344" s="15"/>
      <c r="TUY344" s="15"/>
      <c r="TUZ344" s="15"/>
      <c r="TVA344" s="15"/>
      <c r="TVB344" s="15"/>
      <c r="TVC344" s="15"/>
      <c r="TVD344" s="15"/>
      <c r="TVE344" s="15"/>
      <c r="TVF344" s="15"/>
      <c r="TVG344" s="15"/>
      <c r="TVH344" s="15"/>
      <c r="TVI344" s="15"/>
      <c r="TVJ344" s="15"/>
      <c r="TVK344" s="15"/>
      <c r="TVL344" s="15"/>
      <c r="TVM344" s="15"/>
      <c r="TVN344" s="15"/>
      <c r="TVO344" s="15"/>
      <c r="TVP344" s="15"/>
      <c r="TVQ344" s="15"/>
      <c r="TVR344" s="15"/>
      <c r="TVS344" s="15"/>
      <c r="TVT344" s="15"/>
      <c r="TVU344" s="15"/>
      <c r="TVV344" s="15"/>
      <c r="TVW344" s="15"/>
      <c r="TVX344" s="15"/>
      <c r="TVY344" s="15"/>
      <c r="TVZ344" s="15"/>
      <c r="TWA344" s="15"/>
      <c r="TWB344" s="15"/>
      <c r="TWC344" s="15"/>
      <c r="TWD344" s="15"/>
      <c r="TWE344" s="15"/>
      <c r="TWF344" s="15"/>
      <c r="TWG344" s="15"/>
      <c r="TWH344" s="15"/>
      <c r="TWI344" s="15"/>
      <c r="TWJ344" s="15"/>
      <c r="TWK344" s="15"/>
      <c r="TWL344" s="15"/>
      <c r="TWM344" s="15"/>
      <c r="TWN344" s="15"/>
      <c r="TWO344" s="15"/>
      <c r="TWP344" s="15"/>
      <c r="TWQ344" s="15"/>
      <c r="TWR344" s="15"/>
      <c r="TWS344" s="15"/>
      <c r="TWT344" s="15"/>
      <c r="TWU344" s="15"/>
      <c r="TWV344" s="15"/>
      <c r="TWW344" s="15"/>
      <c r="TWX344" s="15"/>
      <c r="TWY344" s="15"/>
      <c r="TWZ344" s="15"/>
      <c r="TXA344" s="15"/>
      <c r="TXB344" s="15"/>
      <c r="TXC344" s="15"/>
      <c r="TXD344" s="15"/>
      <c r="TXE344" s="15"/>
      <c r="TXF344" s="15"/>
      <c r="TXG344" s="15"/>
      <c r="TXH344" s="15"/>
      <c r="TXI344" s="15"/>
      <c r="TXJ344" s="15"/>
      <c r="TXK344" s="15"/>
      <c r="TXL344" s="15"/>
      <c r="TXM344" s="15"/>
      <c r="TXN344" s="15"/>
      <c r="TXO344" s="15"/>
      <c r="TXP344" s="15"/>
      <c r="TXQ344" s="15"/>
      <c r="TXR344" s="15"/>
      <c r="TXS344" s="15"/>
      <c r="TXT344" s="15"/>
      <c r="TXU344" s="15"/>
      <c r="TXV344" s="15"/>
      <c r="TXW344" s="15"/>
      <c r="TXX344" s="15"/>
      <c r="TXY344" s="15"/>
      <c r="TXZ344" s="15"/>
      <c r="TYA344" s="15"/>
      <c r="TYB344" s="15"/>
      <c r="TYC344" s="15"/>
      <c r="TYD344" s="15"/>
      <c r="TYE344" s="15"/>
      <c r="TYF344" s="15"/>
      <c r="TYG344" s="15"/>
      <c r="TYH344" s="15"/>
      <c r="TYI344" s="15"/>
      <c r="TYJ344" s="15"/>
      <c r="TYK344" s="15"/>
      <c r="TYL344" s="15"/>
      <c r="TYM344" s="15"/>
      <c r="TYN344" s="15"/>
      <c r="TYO344" s="15"/>
      <c r="TYP344" s="15"/>
      <c r="TYQ344" s="15"/>
      <c r="TYR344" s="15"/>
      <c r="TYS344" s="15"/>
      <c r="TYT344" s="15"/>
      <c r="TYU344" s="15"/>
      <c r="TYV344" s="15"/>
      <c r="TYW344" s="15"/>
      <c r="TYX344" s="15"/>
      <c r="TYY344" s="15"/>
      <c r="TYZ344" s="15"/>
      <c r="TZA344" s="15"/>
      <c r="TZB344" s="15"/>
      <c r="TZC344" s="15"/>
      <c r="TZD344" s="15"/>
      <c r="TZE344" s="15"/>
      <c r="TZF344" s="15"/>
      <c r="TZG344" s="15"/>
      <c r="TZH344" s="15"/>
      <c r="TZI344" s="15"/>
      <c r="TZJ344" s="15"/>
      <c r="TZK344" s="15"/>
      <c r="TZL344" s="15"/>
      <c r="TZM344" s="15"/>
      <c r="TZN344" s="15"/>
      <c r="TZO344" s="15"/>
      <c r="TZP344" s="15"/>
      <c r="TZQ344" s="15"/>
      <c r="TZR344" s="15"/>
      <c r="TZS344" s="15"/>
      <c r="TZT344" s="15"/>
      <c r="TZU344" s="15"/>
      <c r="TZV344" s="15"/>
      <c r="TZW344" s="15"/>
      <c r="TZX344" s="15"/>
      <c r="TZY344" s="15"/>
      <c r="TZZ344" s="15"/>
      <c r="UAA344" s="15"/>
      <c r="UAB344" s="15"/>
      <c r="UAC344" s="15"/>
      <c r="UAD344" s="15"/>
      <c r="UAE344" s="15"/>
      <c r="UAF344" s="15"/>
      <c r="UAG344" s="15"/>
      <c r="UAH344" s="15"/>
      <c r="UAI344" s="15"/>
      <c r="UAJ344" s="15"/>
      <c r="UAK344" s="15"/>
      <c r="UAL344" s="15"/>
      <c r="UAM344" s="15"/>
      <c r="UAN344" s="15"/>
      <c r="UAO344" s="15"/>
      <c r="UAP344" s="15"/>
      <c r="UAQ344" s="15"/>
      <c r="UAR344" s="15"/>
      <c r="UAS344" s="15"/>
      <c r="UAT344" s="15"/>
      <c r="UAU344" s="15"/>
      <c r="UAV344" s="15"/>
      <c r="UAW344" s="15"/>
      <c r="UAX344" s="15"/>
      <c r="UAY344" s="15"/>
      <c r="UAZ344" s="15"/>
      <c r="UBA344" s="15"/>
      <c r="UBB344" s="15"/>
      <c r="UBC344" s="15"/>
      <c r="UBD344" s="15"/>
      <c r="UBE344" s="15"/>
      <c r="UBF344" s="15"/>
      <c r="UBG344" s="15"/>
      <c r="UBH344" s="15"/>
      <c r="UBI344" s="15"/>
      <c r="UBJ344" s="15"/>
      <c r="UBK344" s="15"/>
      <c r="UBL344" s="15"/>
      <c r="UBM344" s="15"/>
      <c r="UBN344" s="15"/>
      <c r="UBO344" s="15"/>
      <c r="UBP344" s="15"/>
      <c r="UBQ344" s="15"/>
      <c r="UBR344" s="15"/>
      <c r="UBS344" s="15"/>
      <c r="UBT344" s="15"/>
      <c r="UBU344" s="15"/>
      <c r="UBV344" s="15"/>
      <c r="UBW344" s="15"/>
      <c r="UBX344" s="15"/>
      <c r="UBY344" s="15"/>
      <c r="UBZ344" s="15"/>
      <c r="UCA344" s="15"/>
      <c r="UCB344" s="15"/>
      <c r="UCC344" s="15"/>
      <c r="UCD344" s="15"/>
      <c r="UCE344" s="15"/>
      <c r="UCF344" s="15"/>
      <c r="UCG344" s="15"/>
      <c r="UCH344" s="15"/>
      <c r="UCI344" s="15"/>
      <c r="UCJ344" s="15"/>
      <c r="UCK344" s="15"/>
      <c r="UCL344" s="15"/>
      <c r="UCM344" s="15"/>
      <c r="UCN344" s="15"/>
      <c r="UCO344" s="15"/>
      <c r="UCP344" s="15"/>
      <c r="UCQ344" s="15"/>
      <c r="UCR344" s="15"/>
      <c r="UCS344" s="15"/>
      <c r="UCT344" s="15"/>
      <c r="UCU344" s="15"/>
      <c r="UCV344" s="15"/>
      <c r="UCW344" s="15"/>
      <c r="UCX344" s="15"/>
      <c r="UCY344" s="15"/>
      <c r="UCZ344" s="15"/>
      <c r="UDA344" s="15"/>
      <c r="UDB344" s="15"/>
      <c r="UDC344" s="15"/>
      <c r="UDD344" s="15"/>
      <c r="UDE344" s="15"/>
      <c r="UDF344" s="15"/>
      <c r="UDG344" s="15"/>
      <c r="UDH344" s="15"/>
      <c r="UDI344" s="15"/>
      <c r="UDJ344" s="15"/>
      <c r="UDK344" s="15"/>
      <c r="UDL344" s="15"/>
      <c r="UDM344" s="15"/>
      <c r="UDN344" s="15"/>
      <c r="UDO344" s="15"/>
      <c r="UDP344" s="15"/>
      <c r="UDQ344" s="15"/>
      <c r="UDR344" s="15"/>
      <c r="UDS344" s="15"/>
      <c r="UDT344" s="15"/>
      <c r="UDU344" s="15"/>
      <c r="UDV344" s="15"/>
      <c r="UDW344" s="15"/>
      <c r="UDX344" s="15"/>
      <c r="UDY344" s="15"/>
      <c r="UDZ344" s="15"/>
      <c r="UEA344" s="15"/>
      <c r="UEB344" s="15"/>
      <c r="UEC344" s="15"/>
      <c r="UED344" s="15"/>
      <c r="UEE344" s="15"/>
      <c r="UEF344" s="15"/>
      <c r="UEG344" s="15"/>
      <c r="UEH344" s="15"/>
      <c r="UEI344" s="15"/>
      <c r="UEJ344" s="15"/>
      <c r="UEK344" s="15"/>
      <c r="UEL344" s="15"/>
      <c r="UEM344" s="15"/>
      <c r="UEN344" s="15"/>
      <c r="UEO344" s="15"/>
      <c r="UEP344" s="15"/>
      <c r="UEQ344" s="15"/>
      <c r="UER344" s="15"/>
      <c r="UES344" s="15"/>
      <c r="UET344" s="15"/>
      <c r="UEU344" s="15"/>
      <c r="UEV344" s="15"/>
      <c r="UEW344" s="15"/>
      <c r="UEX344" s="15"/>
      <c r="UEY344" s="15"/>
      <c r="UEZ344" s="15"/>
      <c r="UFA344" s="15"/>
      <c r="UFB344" s="15"/>
      <c r="UFC344" s="15"/>
      <c r="UFD344" s="15"/>
      <c r="UFE344" s="15"/>
      <c r="UFF344" s="15"/>
      <c r="UFG344" s="15"/>
      <c r="UFH344" s="15"/>
      <c r="UFI344" s="15"/>
      <c r="UFJ344" s="15"/>
      <c r="UFK344" s="15"/>
      <c r="UFL344" s="15"/>
      <c r="UFM344" s="15"/>
      <c r="UFN344" s="15"/>
      <c r="UFO344" s="15"/>
      <c r="UFP344" s="15"/>
      <c r="UFQ344" s="15"/>
      <c r="UFR344" s="15"/>
      <c r="UFS344" s="15"/>
      <c r="UFT344" s="15"/>
      <c r="UFU344" s="15"/>
      <c r="UFV344" s="15"/>
      <c r="UFW344" s="15"/>
      <c r="UFX344" s="15"/>
      <c r="UFY344" s="15"/>
      <c r="UFZ344" s="15"/>
      <c r="UGA344" s="15"/>
      <c r="UGB344" s="15"/>
      <c r="UGC344" s="15"/>
      <c r="UGD344" s="15"/>
      <c r="UGE344" s="15"/>
      <c r="UGF344" s="15"/>
      <c r="UGG344" s="15"/>
      <c r="UGH344" s="15"/>
      <c r="UGI344" s="15"/>
      <c r="UGJ344" s="15"/>
      <c r="UGK344" s="15"/>
      <c r="UGL344" s="15"/>
      <c r="UGM344" s="15"/>
      <c r="UGN344" s="15"/>
      <c r="UGO344" s="15"/>
      <c r="UGP344" s="15"/>
      <c r="UGQ344" s="15"/>
      <c r="UGR344" s="15"/>
      <c r="UGS344" s="15"/>
      <c r="UGT344" s="15"/>
      <c r="UGU344" s="15"/>
      <c r="UGV344" s="15"/>
      <c r="UGW344" s="15"/>
      <c r="UGX344" s="15"/>
      <c r="UGY344" s="15"/>
      <c r="UGZ344" s="15"/>
      <c r="UHA344" s="15"/>
      <c r="UHB344" s="15"/>
      <c r="UHC344" s="15"/>
      <c r="UHD344" s="15"/>
      <c r="UHE344" s="15"/>
      <c r="UHF344" s="15"/>
      <c r="UHG344" s="15"/>
      <c r="UHH344" s="15"/>
      <c r="UHI344" s="15"/>
      <c r="UHJ344" s="15"/>
      <c r="UHK344" s="15"/>
      <c r="UHL344" s="15"/>
      <c r="UHM344" s="15"/>
      <c r="UHN344" s="15"/>
      <c r="UHO344" s="15"/>
      <c r="UHP344" s="15"/>
      <c r="UHQ344" s="15"/>
      <c r="UHR344" s="15"/>
      <c r="UHS344" s="15"/>
      <c r="UHT344" s="15"/>
      <c r="UHU344" s="15"/>
      <c r="UHV344" s="15"/>
      <c r="UHW344" s="15"/>
      <c r="UHX344" s="15"/>
      <c r="UHY344" s="15"/>
      <c r="UHZ344" s="15"/>
      <c r="UIA344" s="15"/>
      <c r="UIB344" s="15"/>
      <c r="UIC344" s="15"/>
      <c r="UID344" s="15"/>
      <c r="UIE344" s="15"/>
      <c r="UIF344" s="15"/>
      <c r="UIG344" s="15"/>
      <c r="UIH344" s="15"/>
      <c r="UII344" s="15"/>
      <c r="UIJ344" s="15"/>
      <c r="UIK344" s="15"/>
      <c r="UIL344" s="15"/>
      <c r="UIM344" s="15"/>
      <c r="UIN344" s="15"/>
      <c r="UIO344" s="15"/>
      <c r="UIP344" s="15"/>
      <c r="UIQ344" s="15"/>
      <c r="UIR344" s="15"/>
      <c r="UIS344" s="15"/>
      <c r="UIT344" s="15"/>
      <c r="UIU344" s="15"/>
      <c r="UIV344" s="15"/>
      <c r="UIW344" s="15"/>
      <c r="UIX344" s="15"/>
      <c r="UIY344" s="15"/>
      <c r="UIZ344" s="15"/>
      <c r="UJA344" s="15"/>
      <c r="UJB344" s="15"/>
      <c r="UJC344" s="15"/>
      <c r="UJD344" s="15"/>
      <c r="UJE344" s="15"/>
      <c r="UJF344" s="15"/>
      <c r="UJG344" s="15"/>
      <c r="UJH344" s="15"/>
      <c r="UJI344" s="15"/>
      <c r="UJJ344" s="15"/>
      <c r="UJK344" s="15"/>
      <c r="UJL344" s="15"/>
      <c r="UJM344" s="15"/>
      <c r="UJN344" s="15"/>
      <c r="UJO344" s="15"/>
      <c r="UJP344" s="15"/>
      <c r="UJQ344" s="15"/>
      <c r="UJR344" s="15"/>
      <c r="UJS344" s="15"/>
      <c r="UJT344" s="15"/>
      <c r="UJU344" s="15"/>
      <c r="UJV344" s="15"/>
      <c r="UJW344" s="15"/>
      <c r="UJX344" s="15"/>
      <c r="UJY344" s="15"/>
      <c r="UJZ344" s="15"/>
      <c r="UKA344" s="15"/>
      <c r="UKB344" s="15"/>
      <c r="UKC344" s="15"/>
      <c r="UKD344" s="15"/>
      <c r="UKE344" s="15"/>
      <c r="UKF344" s="15"/>
      <c r="UKG344" s="15"/>
      <c r="UKH344" s="15"/>
      <c r="UKI344" s="15"/>
      <c r="UKJ344" s="15"/>
      <c r="UKK344" s="15"/>
      <c r="UKL344" s="15"/>
      <c r="UKM344" s="15"/>
      <c r="UKN344" s="15"/>
      <c r="UKO344" s="15"/>
      <c r="UKP344" s="15"/>
      <c r="UKQ344" s="15"/>
      <c r="UKR344" s="15"/>
      <c r="UKS344" s="15"/>
      <c r="UKT344" s="15"/>
      <c r="UKU344" s="15"/>
      <c r="UKV344" s="15"/>
      <c r="UKW344" s="15"/>
      <c r="UKX344" s="15"/>
      <c r="UKY344" s="15"/>
      <c r="UKZ344" s="15"/>
      <c r="ULA344" s="15"/>
      <c r="ULB344" s="15"/>
      <c r="ULC344" s="15"/>
      <c r="ULD344" s="15"/>
      <c r="ULE344" s="15"/>
      <c r="ULF344" s="15"/>
      <c r="ULG344" s="15"/>
      <c r="ULH344" s="15"/>
      <c r="ULI344" s="15"/>
      <c r="ULJ344" s="15"/>
      <c r="ULK344" s="15"/>
      <c r="ULL344" s="15"/>
      <c r="ULM344" s="15"/>
      <c r="ULN344" s="15"/>
      <c r="ULO344" s="15"/>
      <c r="ULP344" s="15"/>
      <c r="ULQ344" s="15"/>
      <c r="ULR344" s="15"/>
      <c r="ULS344" s="15"/>
      <c r="ULT344" s="15"/>
      <c r="ULU344" s="15"/>
      <c r="ULV344" s="15"/>
      <c r="ULW344" s="15"/>
      <c r="ULX344" s="15"/>
      <c r="ULY344" s="15"/>
      <c r="ULZ344" s="15"/>
      <c r="UMA344" s="15"/>
      <c r="UMB344" s="15"/>
      <c r="UMC344" s="15"/>
      <c r="UMD344" s="15"/>
      <c r="UME344" s="15"/>
      <c r="UMF344" s="15"/>
      <c r="UMG344" s="15"/>
      <c r="UMH344" s="15"/>
      <c r="UMI344" s="15"/>
      <c r="UMJ344" s="15"/>
      <c r="UMK344" s="15"/>
      <c r="UML344" s="15"/>
      <c r="UMM344" s="15"/>
      <c r="UMN344" s="15"/>
      <c r="UMO344" s="15"/>
      <c r="UMP344" s="15"/>
      <c r="UMQ344" s="15"/>
      <c r="UMR344" s="15"/>
      <c r="UMS344" s="15"/>
      <c r="UMT344" s="15"/>
      <c r="UMU344" s="15"/>
      <c r="UMV344" s="15"/>
      <c r="UMW344" s="15"/>
      <c r="UMX344" s="15"/>
      <c r="UMY344" s="15"/>
      <c r="UMZ344" s="15"/>
      <c r="UNA344" s="15"/>
      <c r="UNB344" s="15"/>
      <c r="UNC344" s="15"/>
      <c r="UND344" s="15"/>
      <c r="UNE344" s="15"/>
      <c r="UNF344" s="15"/>
      <c r="UNG344" s="15"/>
      <c r="UNH344" s="15"/>
      <c r="UNI344" s="15"/>
      <c r="UNJ344" s="15"/>
      <c r="UNK344" s="15"/>
      <c r="UNL344" s="15"/>
      <c r="UNM344" s="15"/>
      <c r="UNN344" s="15"/>
      <c r="UNO344" s="15"/>
      <c r="UNP344" s="15"/>
      <c r="UNQ344" s="15"/>
      <c r="UNR344" s="15"/>
      <c r="UNS344" s="15"/>
      <c r="UNT344" s="15"/>
      <c r="UNU344" s="15"/>
      <c r="UNV344" s="15"/>
      <c r="UNW344" s="15"/>
      <c r="UNX344" s="15"/>
      <c r="UNY344" s="15"/>
      <c r="UNZ344" s="15"/>
      <c r="UOA344" s="15"/>
      <c r="UOB344" s="15"/>
      <c r="UOC344" s="15"/>
      <c r="UOD344" s="15"/>
      <c r="UOE344" s="15"/>
      <c r="UOF344" s="15"/>
      <c r="UOG344" s="15"/>
      <c r="UOH344" s="15"/>
      <c r="UOI344" s="15"/>
      <c r="UOJ344" s="15"/>
      <c r="UOK344" s="15"/>
      <c r="UOL344" s="15"/>
      <c r="UOM344" s="15"/>
      <c r="UON344" s="15"/>
      <c r="UOO344" s="15"/>
      <c r="UOP344" s="15"/>
      <c r="UOQ344" s="15"/>
      <c r="UOR344" s="15"/>
      <c r="UOS344" s="15"/>
      <c r="UOT344" s="15"/>
      <c r="UOU344" s="15"/>
      <c r="UOV344" s="15"/>
      <c r="UOW344" s="15"/>
      <c r="UOX344" s="15"/>
      <c r="UOY344" s="15"/>
      <c r="UOZ344" s="15"/>
      <c r="UPA344" s="15"/>
      <c r="UPB344" s="15"/>
      <c r="UPC344" s="15"/>
      <c r="UPD344" s="15"/>
      <c r="UPE344" s="15"/>
      <c r="UPF344" s="15"/>
      <c r="UPG344" s="15"/>
      <c r="UPH344" s="15"/>
      <c r="UPI344" s="15"/>
      <c r="UPJ344" s="15"/>
      <c r="UPK344" s="15"/>
      <c r="UPL344" s="15"/>
      <c r="UPM344" s="15"/>
      <c r="UPN344" s="15"/>
      <c r="UPO344" s="15"/>
      <c r="UPP344" s="15"/>
      <c r="UPQ344" s="15"/>
      <c r="UPR344" s="15"/>
      <c r="UPS344" s="15"/>
      <c r="UPT344" s="15"/>
      <c r="UPU344" s="15"/>
      <c r="UPV344" s="15"/>
      <c r="UPW344" s="15"/>
      <c r="UPX344" s="15"/>
      <c r="UPY344" s="15"/>
      <c r="UPZ344" s="15"/>
      <c r="UQA344" s="15"/>
      <c r="UQB344" s="15"/>
      <c r="UQC344" s="15"/>
      <c r="UQD344" s="15"/>
      <c r="UQE344" s="15"/>
      <c r="UQF344" s="15"/>
      <c r="UQG344" s="15"/>
      <c r="UQH344" s="15"/>
      <c r="UQI344" s="15"/>
      <c r="UQJ344" s="15"/>
      <c r="UQK344" s="15"/>
      <c r="UQL344" s="15"/>
      <c r="UQM344" s="15"/>
      <c r="UQN344" s="15"/>
      <c r="UQO344" s="15"/>
      <c r="UQP344" s="15"/>
      <c r="UQQ344" s="15"/>
      <c r="UQR344" s="15"/>
      <c r="UQS344" s="15"/>
      <c r="UQT344" s="15"/>
      <c r="UQU344" s="15"/>
      <c r="UQV344" s="15"/>
      <c r="UQW344" s="15"/>
      <c r="UQX344" s="15"/>
      <c r="UQY344" s="15"/>
      <c r="UQZ344" s="15"/>
      <c r="URA344" s="15"/>
      <c r="URB344" s="15"/>
      <c r="URC344" s="15"/>
      <c r="URD344" s="15"/>
      <c r="URE344" s="15"/>
      <c r="URF344" s="15"/>
      <c r="URG344" s="15"/>
      <c r="URH344" s="15"/>
      <c r="URI344" s="15"/>
      <c r="URJ344" s="15"/>
      <c r="URK344" s="15"/>
      <c r="URL344" s="15"/>
      <c r="URM344" s="15"/>
      <c r="URN344" s="15"/>
      <c r="URO344" s="15"/>
      <c r="URP344" s="15"/>
      <c r="URQ344" s="15"/>
      <c r="URR344" s="15"/>
      <c r="URS344" s="15"/>
      <c r="URT344" s="15"/>
      <c r="URU344" s="15"/>
      <c r="URV344" s="15"/>
      <c r="URW344" s="15"/>
      <c r="URX344" s="15"/>
      <c r="URY344" s="15"/>
      <c r="URZ344" s="15"/>
      <c r="USA344" s="15"/>
      <c r="USB344" s="15"/>
      <c r="USC344" s="15"/>
      <c r="USD344" s="15"/>
      <c r="USE344" s="15"/>
      <c r="USF344" s="15"/>
      <c r="USG344" s="15"/>
      <c r="USH344" s="15"/>
      <c r="USI344" s="15"/>
      <c r="USJ344" s="15"/>
      <c r="USK344" s="15"/>
      <c r="USL344" s="15"/>
      <c r="USM344" s="15"/>
      <c r="USN344" s="15"/>
      <c r="USO344" s="15"/>
      <c r="USP344" s="15"/>
      <c r="USQ344" s="15"/>
      <c r="USR344" s="15"/>
      <c r="USS344" s="15"/>
      <c r="UST344" s="15"/>
      <c r="USU344" s="15"/>
      <c r="USV344" s="15"/>
      <c r="USW344" s="15"/>
      <c r="USX344" s="15"/>
      <c r="USY344" s="15"/>
      <c r="USZ344" s="15"/>
      <c r="UTA344" s="15"/>
      <c r="UTB344" s="15"/>
      <c r="UTC344" s="15"/>
      <c r="UTD344" s="15"/>
      <c r="UTE344" s="15"/>
      <c r="UTF344" s="15"/>
      <c r="UTG344" s="15"/>
      <c r="UTH344" s="15"/>
      <c r="UTI344" s="15"/>
      <c r="UTJ344" s="15"/>
      <c r="UTK344" s="15"/>
      <c r="UTL344" s="15"/>
      <c r="UTM344" s="15"/>
      <c r="UTN344" s="15"/>
      <c r="UTO344" s="15"/>
      <c r="UTP344" s="15"/>
      <c r="UTQ344" s="15"/>
      <c r="UTR344" s="15"/>
      <c r="UTS344" s="15"/>
      <c r="UTT344" s="15"/>
      <c r="UTU344" s="15"/>
      <c r="UTV344" s="15"/>
      <c r="UTW344" s="15"/>
      <c r="UTX344" s="15"/>
      <c r="UTY344" s="15"/>
      <c r="UTZ344" s="15"/>
      <c r="UUA344" s="15"/>
      <c r="UUB344" s="15"/>
      <c r="UUC344" s="15"/>
      <c r="UUD344" s="15"/>
      <c r="UUE344" s="15"/>
      <c r="UUF344" s="15"/>
      <c r="UUG344" s="15"/>
      <c r="UUH344" s="15"/>
      <c r="UUI344" s="15"/>
      <c r="UUJ344" s="15"/>
      <c r="UUK344" s="15"/>
      <c r="UUL344" s="15"/>
      <c r="UUM344" s="15"/>
      <c r="UUN344" s="15"/>
      <c r="UUO344" s="15"/>
      <c r="UUP344" s="15"/>
      <c r="UUQ344" s="15"/>
      <c r="UUR344" s="15"/>
      <c r="UUS344" s="15"/>
      <c r="UUT344" s="15"/>
      <c r="UUU344" s="15"/>
      <c r="UUV344" s="15"/>
      <c r="UUW344" s="15"/>
      <c r="UUX344" s="15"/>
      <c r="UUY344" s="15"/>
      <c r="UUZ344" s="15"/>
      <c r="UVA344" s="15"/>
      <c r="UVB344" s="15"/>
      <c r="UVC344" s="15"/>
      <c r="UVD344" s="15"/>
      <c r="UVE344" s="15"/>
      <c r="UVF344" s="15"/>
      <c r="UVG344" s="15"/>
      <c r="UVH344" s="15"/>
      <c r="UVI344" s="15"/>
      <c r="UVJ344" s="15"/>
      <c r="UVK344" s="15"/>
      <c r="UVL344" s="15"/>
      <c r="UVM344" s="15"/>
      <c r="UVN344" s="15"/>
      <c r="UVO344" s="15"/>
      <c r="UVP344" s="15"/>
      <c r="UVQ344" s="15"/>
      <c r="UVR344" s="15"/>
      <c r="UVS344" s="15"/>
      <c r="UVT344" s="15"/>
      <c r="UVU344" s="15"/>
      <c r="UVV344" s="15"/>
      <c r="UVW344" s="15"/>
      <c r="UVX344" s="15"/>
      <c r="UVY344" s="15"/>
      <c r="UVZ344" s="15"/>
      <c r="UWA344" s="15"/>
      <c r="UWB344" s="15"/>
      <c r="UWC344" s="15"/>
      <c r="UWD344" s="15"/>
      <c r="UWE344" s="15"/>
      <c r="UWF344" s="15"/>
      <c r="UWG344" s="15"/>
      <c r="UWH344" s="15"/>
      <c r="UWI344" s="15"/>
      <c r="UWJ344" s="15"/>
      <c r="UWK344" s="15"/>
      <c r="UWL344" s="15"/>
      <c r="UWM344" s="15"/>
      <c r="UWN344" s="15"/>
      <c r="UWO344" s="15"/>
      <c r="UWP344" s="15"/>
      <c r="UWQ344" s="15"/>
      <c r="UWR344" s="15"/>
      <c r="UWS344" s="15"/>
      <c r="UWT344" s="15"/>
      <c r="UWU344" s="15"/>
      <c r="UWV344" s="15"/>
      <c r="UWW344" s="15"/>
      <c r="UWX344" s="15"/>
      <c r="UWY344" s="15"/>
      <c r="UWZ344" s="15"/>
      <c r="UXA344" s="15"/>
      <c r="UXB344" s="15"/>
      <c r="UXC344" s="15"/>
      <c r="UXD344" s="15"/>
      <c r="UXE344" s="15"/>
      <c r="UXF344" s="15"/>
      <c r="UXG344" s="15"/>
      <c r="UXH344" s="15"/>
      <c r="UXI344" s="15"/>
      <c r="UXJ344" s="15"/>
      <c r="UXK344" s="15"/>
      <c r="UXL344" s="15"/>
      <c r="UXM344" s="15"/>
      <c r="UXN344" s="15"/>
      <c r="UXO344" s="15"/>
      <c r="UXP344" s="15"/>
      <c r="UXQ344" s="15"/>
      <c r="UXR344" s="15"/>
      <c r="UXS344" s="15"/>
      <c r="UXT344" s="15"/>
      <c r="UXU344" s="15"/>
      <c r="UXV344" s="15"/>
      <c r="UXW344" s="15"/>
      <c r="UXX344" s="15"/>
      <c r="UXY344" s="15"/>
      <c r="UXZ344" s="15"/>
      <c r="UYA344" s="15"/>
      <c r="UYB344" s="15"/>
      <c r="UYC344" s="15"/>
      <c r="UYD344" s="15"/>
      <c r="UYE344" s="15"/>
      <c r="UYF344" s="15"/>
      <c r="UYG344" s="15"/>
      <c r="UYH344" s="15"/>
      <c r="UYI344" s="15"/>
      <c r="UYJ344" s="15"/>
      <c r="UYK344" s="15"/>
      <c r="UYL344" s="15"/>
      <c r="UYM344" s="15"/>
      <c r="UYN344" s="15"/>
      <c r="UYO344" s="15"/>
      <c r="UYP344" s="15"/>
      <c r="UYQ344" s="15"/>
      <c r="UYR344" s="15"/>
      <c r="UYS344" s="15"/>
      <c r="UYT344" s="15"/>
      <c r="UYU344" s="15"/>
      <c r="UYV344" s="15"/>
      <c r="UYW344" s="15"/>
      <c r="UYX344" s="15"/>
      <c r="UYY344" s="15"/>
      <c r="UYZ344" s="15"/>
      <c r="UZA344" s="15"/>
      <c r="UZB344" s="15"/>
      <c r="UZC344" s="15"/>
      <c r="UZD344" s="15"/>
      <c r="UZE344" s="15"/>
      <c r="UZF344" s="15"/>
      <c r="UZG344" s="15"/>
      <c r="UZH344" s="15"/>
      <c r="UZI344" s="15"/>
      <c r="UZJ344" s="15"/>
      <c r="UZK344" s="15"/>
      <c r="UZL344" s="15"/>
      <c r="UZM344" s="15"/>
      <c r="UZN344" s="15"/>
      <c r="UZO344" s="15"/>
      <c r="UZP344" s="15"/>
      <c r="UZQ344" s="15"/>
      <c r="UZR344" s="15"/>
      <c r="UZS344" s="15"/>
      <c r="UZT344" s="15"/>
      <c r="UZU344" s="15"/>
      <c r="UZV344" s="15"/>
      <c r="UZW344" s="15"/>
      <c r="UZX344" s="15"/>
      <c r="UZY344" s="15"/>
      <c r="UZZ344" s="15"/>
      <c r="VAA344" s="15"/>
      <c r="VAB344" s="15"/>
      <c r="VAC344" s="15"/>
      <c r="VAD344" s="15"/>
      <c r="VAE344" s="15"/>
      <c r="VAF344" s="15"/>
      <c r="VAG344" s="15"/>
      <c r="VAH344" s="15"/>
      <c r="VAI344" s="15"/>
      <c r="VAJ344" s="15"/>
      <c r="VAK344" s="15"/>
      <c r="VAL344" s="15"/>
      <c r="VAM344" s="15"/>
      <c r="VAN344" s="15"/>
      <c r="VAO344" s="15"/>
      <c r="VAP344" s="15"/>
      <c r="VAQ344" s="15"/>
      <c r="VAR344" s="15"/>
      <c r="VAS344" s="15"/>
      <c r="VAT344" s="15"/>
      <c r="VAU344" s="15"/>
      <c r="VAV344" s="15"/>
      <c r="VAW344" s="15"/>
      <c r="VAX344" s="15"/>
      <c r="VAY344" s="15"/>
      <c r="VAZ344" s="15"/>
      <c r="VBA344" s="15"/>
      <c r="VBB344" s="15"/>
      <c r="VBC344" s="15"/>
      <c r="VBD344" s="15"/>
      <c r="VBE344" s="15"/>
      <c r="VBF344" s="15"/>
      <c r="VBG344" s="15"/>
      <c r="VBH344" s="15"/>
      <c r="VBI344" s="15"/>
      <c r="VBJ344" s="15"/>
      <c r="VBK344" s="15"/>
      <c r="VBL344" s="15"/>
      <c r="VBM344" s="15"/>
      <c r="VBN344" s="15"/>
      <c r="VBO344" s="15"/>
      <c r="VBP344" s="15"/>
      <c r="VBQ344" s="15"/>
      <c r="VBR344" s="15"/>
      <c r="VBS344" s="15"/>
      <c r="VBT344" s="15"/>
      <c r="VBU344" s="15"/>
      <c r="VBV344" s="15"/>
      <c r="VBW344" s="15"/>
      <c r="VBX344" s="15"/>
      <c r="VBY344" s="15"/>
      <c r="VBZ344" s="15"/>
      <c r="VCA344" s="15"/>
      <c r="VCB344" s="15"/>
      <c r="VCC344" s="15"/>
      <c r="VCD344" s="15"/>
      <c r="VCE344" s="15"/>
      <c r="VCF344" s="15"/>
      <c r="VCG344" s="15"/>
      <c r="VCH344" s="15"/>
      <c r="VCI344" s="15"/>
      <c r="VCJ344" s="15"/>
      <c r="VCK344" s="15"/>
      <c r="VCL344" s="15"/>
      <c r="VCM344" s="15"/>
      <c r="VCN344" s="15"/>
      <c r="VCO344" s="15"/>
      <c r="VCP344" s="15"/>
      <c r="VCQ344" s="15"/>
      <c r="VCR344" s="15"/>
      <c r="VCS344" s="15"/>
      <c r="VCT344" s="15"/>
      <c r="VCU344" s="15"/>
      <c r="VCV344" s="15"/>
      <c r="VCW344" s="15"/>
      <c r="VCX344" s="15"/>
      <c r="VCY344" s="15"/>
      <c r="VCZ344" s="15"/>
      <c r="VDA344" s="15"/>
      <c r="VDB344" s="15"/>
      <c r="VDC344" s="15"/>
      <c r="VDD344" s="15"/>
      <c r="VDE344" s="15"/>
      <c r="VDF344" s="15"/>
      <c r="VDG344" s="15"/>
      <c r="VDH344" s="15"/>
      <c r="VDI344" s="15"/>
      <c r="VDJ344" s="15"/>
      <c r="VDK344" s="15"/>
      <c r="VDL344" s="15"/>
      <c r="VDM344" s="15"/>
      <c r="VDN344" s="15"/>
      <c r="VDO344" s="15"/>
      <c r="VDP344" s="15"/>
      <c r="VDQ344" s="15"/>
      <c r="VDR344" s="15"/>
      <c r="VDS344" s="15"/>
      <c r="VDT344" s="15"/>
      <c r="VDU344" s="15"/>
      <c r="VDV344" s="15"/>
      <c r="VDW344" s="15"/>
      <c r="VDX344" s="15"/>
      <c r="VDY344" s="15"/>
      <c r="VDZ344" s="15"/>
      <c r="VEA344" s="15"/>
      <c r="VEB344" s="15"/>
      <c r="VEC344" s="15"/>
      <c r="VED344" s="15"/>
      <c r="VEE344" s="15"/>
      <c r="VEF344" s="15"/>
      <c r="VEG344" s="15"/>
      <c r="VEH344" s="15"/>
      <c r="VEI344" s="15"/>
      <c r="VEJ344" s="15"/>
      <c r="VEK344" s="15"/>
      <c r="VEL344" s="15"/>
      <c r="VEM344" s="15"/>
      <c r="VEN344" s="15"/>
      <c r="VEO344" s="15"/>
      <c r="VEP344" s="15"/>
      <c r="VEQ344" s="15"/>
      <c r="VER344" s="15"/>
      <c r="VES344" s="15"/>
      <c r="VET344" s="15"/>
      <c r="VEU344" s="15"/>
      <c r="VEV344" s="15"/>
      <c r="VEW344" s="15"/>
      <c r="VEX344" s="15"/>
      <c r="VEY344" s="15"/>
      <c r="VEZ344" s="15"/>
      <c r="VFA344" s="15"/>
      <c r="VFB344" s="15"/>
      <c r="VFC344" s="15"/>
      <c r="VFD344" s="15"/>
      <c r="VFE344" s="15"/>
      <c r="VFF344" s="15"/>
      <c r="VFG344" s="15"/>
      <c r="VFH344" s="15"/>
      <c r="VFI344" s="15"/>
      <c r="VFJ344" s="15"/>
      <c r="VFK344" s="15"/>
      <c r="VFL344" s="15"/>
      <c r="VFM344" s="15"/>
      <c r="VFN344" s="15"/>
      <c r="VFO344" s="15"/>
      <c r="VFP344" s="15"/>
      <c r="VFQ344" s="15"/>
      <c r="VFR344" s="15"/>
      <c r="VFS344" s="15"/>
      <c r="VFT344" s="15"/>
      <c r="VFU344" s="15"/>
      <c r="VFV344" s="15"/>
      <c r="VFW344" s="15"/>
      <c r="VFX344" s="15"/>
      <c r="VFY344" s="15"/>
      <c r="VFZ344" s="15"/>
      <c r="VGA344" s="15"/>
      <c r="VGB344" s="15"/>
      <c r="VGC344" s="15"/>
      <c r="VGD344" s="15"/>
      <c r="VGE344" s="15"/>
      <c r="VGF344" s="15"/>
      <c r="VGG344" s="15"/>
      <c r="VGH344" s="15"/>
      <c r="VGI344" s="15"/>
      <c r="VGJ344" s="15"/>
      <c r="VGK344" s="15"/>
      <c r="VGL344" s="15"/>
      <c r="VGM344" s="15"/>
      <c r="VGN344" s="15"/>
      <c r="VGO344" s="15"/>
      <c r="VGP344" s="15"/>
      <c r="VGQ344" s="15"/>
      <c r="VGR344" s="15"/>
      <c r="VGS344" s="15"/>
      <c r="VGT344" s="15"/>
      <c r="VGU344" s="15"/>
      <c r="VGV344" s="15"/>
      <c r="VGW344" s="15"/>
      <c r="VGX344" s="15"/>
      <c r="VGY344" s="15"/>
      <c r="VGZ344" s="15"/>
      <c r="VHA344" s="15"/>
      <c r="VHB344" s="15"/>
      <c r="VHC344" s="15"/>
      <c r="VHD344" s="15"/>
      <c r="VHE344" s="15"/>
      <c r="VHF344" s="15"/>
      <c r="VHG344" s="15"/>
      <c r="VHH344" s="15"/>
      <c r="VHI344" s="15"/>
      <c r="VHJ344" s="15"/>
      <c r="VHK344" s="15"/>
      <c r="VHL344" s="15"/>
      <c r="VHM344" s="15"/>
      <c r="VHN344" s="15"/>
      <c r="VHO344" s="15"/>
      <c r="VHP344" s="15"/>
      <c r="VHQ344" s="15"/>
      <c r="VHR344" s="15"/>
      <c r="VHS344" s="15"/>
      <c r="VHT344" s="15"/>
      <c r="VHU344" s="15"/>
      <c r="VHV344" s="15"/>
      <c r="VHW344" s="15"/>
      <c r="VHX344" s="15"/>
      <c r="VHY344" s="15"/>
      <c r="VHZ344" s="15"/>
      <c r="VIA344" s="15"/>
      <c r="VIB344" s="15"/>
      <c r="VIC344" s="15"/>
      <c r="VID344" s="15"/>
      <c r="VIE344" s="15"/>
      <c r="VIF344" s="15"/>
      <c r="VIG344" s="15"/>
      <c r="VIH344" s="15"/>
      <c r="VII344" s="15"/>
      <c r="VIJ344" s="15"/>
      <c r="VIK344" s="15"/>
      <c r="VIL344" s="15"/>
      <c r="VIM344" s="15"/>
      <c r="VIN344" s="15"/>
      <c r="VIO344" s="15"/>
      <c r="VIP344" s="15"/>
      <c r="VIQ344" s="15"/>
      <c r="VIR344" s="15"/>
      <c r="VIS344" s="15"/>
      <c r="VIT344" s="15"/>
      <c r="VIU344" s="15"/>
      <c r="VIV344" s="15"/>
      <c r="VIW344" s="15"/>
      <c r="VIX344" s="15"/>
      <c r="VIY344" s="15"/>
      <c r="VIZ344" s="15"/>
      <c r="VJA344" s="15"/>
      <c r="VJB344" s="15"/>
      <c r="VJC344" s="15"/>
      <c r="VJD344" s="15"/>
      <c r="VJE344" s="15"/>
      <c r="VJF344" s="15"/>
      <c r="VJG344" s="15"/>
      <c r="VJH344" s="15"/>
      <c r="VJI344" s="15"/>
      <c r="VJJ344" s="15"/>
      <c r="VJK344" s="15"/>
      <c r="VJL344" s="15"/>
      <c r="VJM344" s="15"/>
      <c r="VJN344" s="15"/>
      <c r="VJO344" s="15"/>
      <c r="VJP344" s="15"/>
      <c r="VJQ344" s="15"/>
      <c r="VJR344" s="15"/>
      <c r="VJS344" s="15"/>
      <c r="VJT344" s="15"/>
      <c r="VJU344" s="15"/>
      <c r="VJV344" s="15"/>
      <c r="VJW344" s="15"/>
      <c r="VJX344" s="15"/>
      <c r="VJY344" s="15"/>
      <c r="VJZ344" s="15"/>
      <c r="VKA344" s="15"/>
      <c r="VKB344" s="15"/>
      <c r="VKC344" s="15"/>
      <c r="VKD344" s="15"/>
      <c r="VKE344" s="15"/>
      <c r="VKF344" s="15"/>
      <c r="VKG344" s="15"/>
      <c r="VKH344" s="15"/>
      <c r="VKI344" s="15"/>
      <c r="VKJ344" s="15"/>
      <c r="VKK344" s="15"/>
      <c r="VKL344" s="15"/>
      <c r="VKM344" s="15"/>
      <c r="VKN344" s="15"/>
      <c r="VKO344" s="15"/>
      <c r="VKP344" s="15"/>
      <c r="VKQ344" s="15"/>
      <c r="VKR344" s="15"/>
      <c r="VKS344" s="15"/>
      <c r="VKT344" s="15"/>
      <c r="VKU344" s="15"/>
      <c r="VKV344" s="15"/>
      <c r="VKW344" s="15"/>
      <c r="VKX344" s="15"/>
      <c r="VKY344" s="15"/>
      <c r="VKZ344" s="15"/>
      <c r="VLA344" s="15"/>
      <c r="VLB344" s="15"/>
      <c r="VLC344" s="15"/>
      <c r="VLD344" s="15"/>
      <c r="VLE344" s="15"/>
      <c r="VLF344" s="15"/>
      <c r="VLG344" s="15"/>
      <c r="VLH344" s="15"/>
      <c r="VLI344" s="15"/>
      <c r="VLJ344" s="15"/>
      <c r="VLK344" s="15"/>
      <c r="VLL344" s="15"/>
      <c r="VLM344" s="15"/>
      <c r="VLN344" s="15"/>
      <c r="VLO344" s="15"/>
      <c r="VLP344" s="15"/>
      <c r="VLQ344" s="15"/>
      <c r="VLR344" s="15"/>
      <c r="VLS344" s="15"/>
      <c r="VLT344" s="15"/>
      <c r="VLU344" s="15"/>
      <c r="VLV344" s="15"/>
      <c r="VLW344" s="15"/>
      <c r="VLX344" s="15"/>
      <c r="VLY344" s="15"/>
      <c r="VLZ344" s="15"/>
      <c r="VMA344" s="15"/>
      <c r="VMB344" s="15"/>
      <c r="VMC344" s="15"/>
      <c r="VMD344" s="15"/>
      <c r="VME344" s="15"/>
      <c r="VMF344" s="15"/>
      <c r="VMG344" s="15"/>
      <c r="VMH344" s="15"/>
      <c r="VMI344" s="15"/>
      <c r="VMJ344" s="15"/>
      <c r="VMK344" s="15"/>
      <c r="VML344" s="15"/>
      <c r="VMM344" s="15"/>
      <c r="VMN344" s="15"/>
      <c r="VMO344" s="15"/>
      <c r="VMP344" s="15"/>
      <c r="VMQ344" s="15"/>
      <c r="VMR344" s="15"/>
      <c r="VMS344" s="15"/>
      <c r="VMT344" s="15"/>
      <c r="VMU344" s="15"/>
      <c r="VMV344" s="15"/>
      <c r="VMW344" s="15"/>
      <c r="VMX344" s="15"/>
      <c r="VMY344" s="15"/>
      <c r="VMZ344" s="15"/>
      <c r="VNA344" s="15"/>
      <c r="VNB344" s="15"/>
      <c r="VNC344" s="15"/>
      <c r="VND344" s="15"/>
      <c r="VNE344" s="15"/>
      <c r="VNF344" s="15"/>
      <c r="VNG344" s="15"/>
      <c r="VNH344" s="15"/>
      <c r="VNI344" s="15"/>
      <c r="VNJ344" s="15"/>
      <c r="VNK344" s="15"/>
      <c r="VNL344" s="15"/>
      <c r="VNM344" s="15"/>
      <c r="VNN344" s="15"/>
      <c r="VNO344" s="15"/>
      <c r="VNP344" s="15"/>
      <c r="VNQ344" s="15"/>
      <c r="VNR344" s="15"/>
      <c r="VNS344" s="15"/>
      <c r="VNT344" s="15"/>
      <c r="VNU344" s="15"/>
      <c r="VNV344" s="15"/>
      <c r="VNW344" s="15"/>
      <c r="VNX344" s="15"/>
      <c r="VNY344" s="15"/>
      <c r="VNZ344" s="15"/>
      <c r="VOA344" s="15"/>
      <c r="VOB344" s="15"/>
      <c r="VOC344" s="15"/>
      <c r="VOD344" s="15"/>
      <c r="VOE344" s="15"/>
      <c r="VOF344" s="15"/>
      <c r="VOG344" s="15"/>
      <c r="VOH344" s="15"/>
      <c r="VOI344" s="15"/>
      <c r="VOJ344" s="15"/>
      <c r="VOK344" s="15"/>
      <c r="VOL344" s="15"/>
      <c r="VOM344" s="15"/>
      <c r="VON344" s="15"/>
      <c r="VOO344" s="15"/>
      <c r="VOP344" s="15"/>
      <c r="VOQ344" s="15"/>
      <c r="VOR344" s="15"/>
      <c r="VOS344" s="15"/>
      <c r="VOT344" s="15"/>
      <c r="VOU344" s="15"/>
      <c r="VOV344" s="15"/>
      <c r="VOW344" s="15"/>
      <c r="VOX344" s="15"/>
      <c r="VOY344" s="15"/>
      <c r="VOZ344" s="15"/>
      <c r="VPA344" s="15"/>
      <c r="VPB344" s="15"/>
      <c r="VPC344" s="15"/>
      <c r="VPD344" s="15"/>
      <c r="VPE344" s="15"/>
      <c r="VPF344" s="15"/>
      <c r="VPG344" s="15"/>
      <c r="VPH344" s="15"/>
      <c r="VPI344" s="15"/>
      <c r="VPJ344" s="15"/>
      <c r="VPK344" s="15"/>
      <c r="VPL344" s="15"/>
      <c r="VPM344" s="15"/>
      <c r="VPN344" s="15"/>
      <c r="VPO344" s="15"/>
      <c r="VPP344" s="15"/>
      <c r="VPQ344" s="15"/>
      <c r="VPR344" s="15"/>
      <c r="VPS344" s="15"/>
      <c r="VPT344" s="15"/>
      <c r="VPU344" s="15"/>
      <c r="VPV344" s="15"/>
      <c r="VPW344" s="15"/>
      <c r="VPX344" s="15"/>
      <c r="VPY344" s="15"/>
      <c r="VPZ344" s="15"/>
      <c r="VQA344" s="15"/>
      <c r="VQB344" s="15"/>
      <c r="VQC344" s="15"/>
      <c r="VQD344" s="15"/>
      <c r="VQE344" s="15"/>
      <c r="VQF344" s="15"/>
      <c r="VQG344" s="15"/>
      <c r="VQH344" s="15"/>
      <c r="VQI344" s="15"/>
      <c r="VQJ344" s="15"/>
      <c r="VQK344" s="15"/>
      <c r="VQL344" s="15"/>
      <c r="VQM344" s="15"/>
      <c r="VQN344" s="15"/>
      <c r="VQO344" s="15"/>
      <c r="VQP344" s="15"/>
      <c r="VQQ344" s="15"/>
      <c r="VQR344" s="15"/>
      <c r="VQS344" s="15"/>
      <c r="VQT344" s="15"/>
      <c r="VQU344" s="15"/>
      <c r="VQV344" s="15"/>
      <c r="VQW344" s="15"/>
      <c r="VQX344" s="15"/>
      <c r="VQY344" s="15"/>
      <c r="VQZ344" s="15"/>
      <c r="VRA344" s="15"/>
      <c r="VRB344" s="15"/>
      <c r="VRC344" s="15"/>
      <c r="VRD344" s="15"/>
      <c r="VRE344" s="15"/>
      <c r="VRF344" s="15"/>
      <c r="VRG344" s="15"/>
      <c r="VRH344" s="15"/>
      <c r="VRI344" s="15"/>
      <c r="VRJ344" s="15"/>
      <c r="VRK344" s="15"/>
      <c r="VRL344" s="15"/>
      <c r="VRM344" s="15"/>
      <c r="VRN344" s="15"/>
      <c r="VRO344" s="15"/>
      <c r="VRP344" s="15"/>
      <c r="VRQ344" s="15"/>
      <c r="VRR344" s="15"/>
      <c r="VRS344" s="15"/>
      <c r="VRT344" s="15"/>
      <c r="VRU344" s="15"/>
      <c r="VRV344" s="15"/>
      <c r="VRW344" s="15"/>
      <c r="VRX344" s="15"/>
      <c r="VRY344" s="15"/>
      <c r="VRZ344" s="15"/>
      <c r="VSA344" s="15"/>
      <c r="VSB344" s="15"/>
      <c r="VSC344" s="15"/>
      <c r="VSD344" s="15"/>
      <c r="VSE344" s="15"/>
      <c r="VSF344" s="15"/>
      <c r="VSG344" s="15"/>
      <c r="VSH344" s="15"/>
      <c r="VSI344" s="15"/>
      <c r="VSJ344" s="15"/>
      <c r="VSK344" s="15"/>
      <c r="VSL344" s="15"/>
      <c r="VSM344" s="15"/>
      <c r="VSN344" s="15"/>
      <c r="VSO344" s="15"/>
      <c r="VSP344" s="15"/>
      <c r="VSQ344" s="15"/>
      <c r="VSR344" s="15"/>
      <c r="VSS344" s="15"/>
      <c r="VST344" s="15"/>
      <c r="VSU344" s="15"/>
      <c r="VSV344" s="15"/>
      <c r="VSW344" s="15"/>
      <c r="VSX344" s="15"/>
      <c r="VSY344" s="15"/>
      <c r="VSZ344" s="15"/>
      <c r="VTA344" s="15"/>
      <c r="VTB344" s="15"/>
      <c r="VTC344" s="15"/>
      <c r="VTD344" s="15"/>
      <c r="VTE344" s="15"/>
      <c r="VTF344" s="15"/>
      <c r="VTG344" s="15"/>
      <c r="VTH344" s="15"/>
      <c r="VTI344" s="15"/>
      <c r="VTJ344" s="15"/>
      <c r="VTK344" s="15"/>
      <c r="VTL344" s="15"/>
      <c r="VTM344" s="15"/>
      <c r="VTN344" s="15"/>
      <c r="VTO344" s="15"/>
      <c r="VTP344" s="15"/>
      <c r="VTQ344" s="15"/>
      <c r="VTR344" s="15"/>
      <c r="VTS344" s="15"/>
      <c r="VTT344" s="15"/>
      <c r="VTU344" s="15"/>
      <c r="VTV344" s="15"/>
      <c r="VTW344" s="15"/>
      <c r="VTX344" s="15"/>
      <c r="VTY344" s="15"/>
      <c r="VTZ344" s="15"/>
      <c r="VUA344" s="15"/>
      <c r="VUB344" s="15"/>
      <c r="VUC344" s="15"/>
      <c r="VUD344" s="15"/>
      <c r="VUE344" s="15"/>
      <c r="VUF344" s="15"/>
      <c r="VUG344" s="15"/>
      <c r="VUH344" s="15"/>
      <c r="VUI344" s="15"/>
      <c r="VUJ344" s="15"/>
      <c r="VUK344" s="15"/>
      <c r="VUL344" s="15"/>
      <c r="VUM344" s="15"/>
      <c r="VUN344" s="15"/>
      <c r="VUO344" s="15"/>
      <c r="VUP344" s="15"/>
      <c r="VUQ344" s="15"/>
      <c r="VUR344" s="15"/>
      <c r="VUS344" s="15"/>
      <c r="VUT344" s="15"/>
      <c r="VUU344" s="15"/>
      <c r="VUV344" s="15"/>
      <c r="VUW344" s="15"/>
      <c r="VUX344" s="15"/>
      <c r="VUY344" s="15"/>
      <c r="VUZ344" s="15"/>
      <c r="VVA344" s="15"/>
      <c r="VVB344" s="15"/>
      <c r="VVC344" s="15"/>
      <c r="VVD344" s="15"/>
      <c r="VVE344" s="15"/>
      <c r="VVF344" s="15"/>
      <c r="VVG344" s="15"/>
      <c r="VVH344" s="15"/>
      <c r="VVI344" s="15"/>
      <c r="VVJ344" s="15"/>
      <c r="VVK344" s="15"/>
      <c r="VVL344" s="15"/>
      <c r="VVM344" s="15"/>
      <c r="VVN344" s="15"/>
      <c r="VVO344" s="15"/>
      <c r="VVP344" s="15"/>
      <c r="VVQ344" s="15"/>
      <c r="VVR344" s="15"/>
      <c r="VVS344" s="15"/>
      <c r="VVT344" s="15"/>
      <c r="VVU344" s="15"/>
      <c r="VVV344" s="15"/>
      <c r="VVW344" s="15"/>
      <c r="VVX344" s="15"/>
      <c r="VVY344" s="15"/>
      <c r="VVZ344" s="15"/>
      <c r="VWA344" s="15"/>
      <c r="VWB344" s="15"/>
      <c r="VWC344" s="15"/>
      <c r="VWD344" s="15"/>
      <c r="VWE344" s="15"/>
      <c r="VWF344" s="15"/>
      <c r="VWG344" s="15"/>
      <c r="VWH344" s="15"/>
      <c r="VWI344" s="15"/>
      <c r="VWJ344" s="15"/>
      <c r="VWK344" s="15"/>
      <c r="VWL344" s="15"/>
      <c r="VWM344" s="15"/>
      <c r="VWN344" s="15"/>
      <c r="VWO344" s="15"/>
      <c r="VWP344" s="15"/>
      <c r="VWQ344" s="15"/>
      <c r="VWR344" s="15"/>
      <c r="VWS344" s="15"/>
      <c r="VWT344" s="15"/>
      <c r="VWU344" s="15"/>
      <c r="VWV344" s="15"/>
      <c r="VWW344" s="15"/>
      <c r="VWX344" s="15"/>
      <c r="VWY344" s="15"/>
      <c r="VWZ344" s="15"/>
      <c r="VXA344" s="15"/>
      <c r="VXB344" s="15"/>
      <c r="VXC344" s="15"/>
      <c r="VXD344" s="15"/>
      <c r="VXE344" s="15"/>
      <c r="VXF344" s="15"/>
      <c r="VXG344" s="15"/>
      <c r="VXH344" s="15"/>
      <c r="VXI344" s="15"/>
      <c r="VXJ344" s="15"/>
      <c r="VXK344" s="15"/>
      <c r="VXL344" s="15"/>
      <c r="VXM344" s="15"/>
      <c r="VXN344" s="15"/>
      <c r="VXO344" s="15"/>
      <c r="VXP344" s="15"/>
      <c r="VXQ344" s="15"/>
      <c r="VXR344" s="15"/>
      <c r="VXS344" s="15"/>
      <c r="VXT344" s="15"/>
      <c r="VXU344" s="15"/>
      <c r="VXV344" s="15"/>
      <c r="VXW344" s="15"/>
      <c r="VXX344" s="15"/>
      <c r="VXY344" s="15"/>
      <c r="VXZ344" s="15"/>
      <c r="VYA344" s="15"/>
      <c r="VYB344" s="15"/>
      <c r="VYC344" s="15"/>
      <c r="VYD344" s="15"/>
      <c r="VYE344" s="15"/>
      <c r="VYF344" s="15"/>
      <c r="VYG344" s="15"/>
      <c r="VYH344" s="15"/>
      <c r="VYI344" s="15"/>
      <c r="VYJ344" s="15"/>
      <c r="VYK344" s="15"/>
      <c r="VYL344" s="15"/>
      <c r="VYM344" s="15"/>
      <c r="VYN344" s="15"/>
      <c r="VYO344" s="15"/>
      <c r="VYP344" s="15"/>
      <c r="VYQ344" s="15"/>
      <c r="VYR344" s="15"/>
      <c r="VYS344" s="15"/>
      <c r="VYT344" s="15"/>
      <c r="VYU344" s="15"/>
      <c r="VYV344" s="15"/>
      <c r="VYW344" s="15"/>
      <c r="VYX344" s="15"/>
      <c r="VYY344" s="15"/>
      <c r="VYZ344" s="15"/>
      <c r="VZA344" s="15"/>
      <c r="VZB344" s="15"/>
      <c r="VZC344" s="15"/>
      <c r="VZD344" s="15"/>
      <c r="VZE344" s="15"/>
      <c r="VZF344" s="15"/>
      <c r="VZG344" s="15"/>
      <c r="VZH344" s="15"/>
      <c r="VZI344" s="15"/>
      <c r="VZJ344" s="15"/>
      <c r="VZK344" s="15"/>
      <c r="VZL344" s="15"/>
      <c r="VZM344" s="15"/>
      <c r="VZN344" s="15"/>
      <c r="VZO344" s="15"/>
      <c r="VZP344" s="15"/>
      <c r="VZQ344" s="15"/>
      <c r="VZR344" s="15"/>
      <c r="VZS344" s="15"/>
      <c r="VZT344" s="15"/>
      <c r="VZU344" s="15"/>
      <c r="VZV344" s="15"/>
      <c r="VZW344" s="15"/>
      <c r="VZX344" s="15"/>
      <c r="VZY344" s="15"/>
      <c r="VZZ344" s="15"/>
      <c r="WAA344" s="15"/>
      <c r="WAB344" s="15"/>
      <c r="WAC344" s="15"/>
      <c r="WAD344" s="15"/>
      <c r="WAE344" s="15"/>
      <c r="WAF344" s="15"/>
      <c r="WAG344" s="15"/>
      <c r="WAH344" s="15"/>
      <c r="WAI344" s="15"/>
      <c r="WAJ344" s="15"/>
      <c r="WAK344" s="15"/>
      <c r="WAL344" s="15"/>
      <c r="WAM344" s="15"/>
      <c r="WAN344" s="15"/>
      <c r="WAO344" s="15"/>
      <c r="WAP344" s="15"/>
      <c r="WAQ344" s="15"/>
      <c r="WAR344" s="15"/>
      <c r="WAS344" s="15"/>
      <c r="WAT344" s="15"/>
      <c r="WAU344" s="15"/>
      <c r="WAV344" s="15"/>
      <c r="WAW344" s="15"/>
      <c r="WAX344" s="15"/>
      <c r="WAY344" s="15"/>
      <c r="WAZ344" s="15"/>
      <c r="WBA344" s="15"/>
      <c r="WBB344" s="15"/>
      <c r="WBC344" s="15"/>
      <c r="WBD344" s="15"/>
      <c r="WBE344" s="15"/>
      <c r="WBF344" s="15"/>
      <c r="WBG344" s="15"/>
      <c r="WBH344" s="15"/>
      <c r="WBI344" s="15"/>
      <c r="WBJ344" s="15"/>
      <c r="WBK344" s="15"/>
      <c r="WBL344" s="15"/>
      <c r="WBM344" s="15"/>
      <c r="WBN344" s="15"/>
      <c r="WBO344" s="15"/>
      <c r="WBP344" s="15"/>
      <c r="WBQ344" s="15"/>
      <c r="WBR344" s="15"/>
      <c r="WBS344" s="15"/>
      <c r="WBT344" s="15"/>
      <c r="WBU344" s="15"/>
      <c r="WBV344" s="15"/>
      <c r="WBW344" s="15"/>
      <c r="WBX344" s="15"/>
      <c r="WBY344" s="15"/>
      <c r="WBZ344" s="15"/>
      <c r="WCA344" s="15"/>
      <c r="WCB344" s="15"/>
      <c r="WCC344" s="15"/>
      <c r="WCD344" s="15"/>
      <c r="WCE344" s="15"/>
      <c r="WCF344" s="15"/>
      <c r="WCG344" s="15"/>
      <c r="WCH344" s="15"/>
      <c r="WCI344" s="15"/>
      <c r="WCJ344" s="15"/>
      <c r="WCK344" s="15"/>
      <c r="WCL344" s="15"/>
      <c r="WCM344" s="15"/>
      <c r="WCN344" s="15"/>
      <c r="WCO344" s="15"/>
      <c r="WCP344" s="15"/>
      <c r="WCQ344" s="15"/>
      <c r="WCR344" s="15"/>
      <c r="WCS344" s="15"/>
      <c r="WCT344" s="15"/>
      <c r="WCU344" s="15"/>
      <c r="WCV344" s="15"/>
      <c r="WCW344" s="15"/>
      <c r="WCX344" s="15"/>
      <c r="WCY344" s="15"/>
      <c r="WCZ344" s="15"/>
      <c r="WDA344" s="15"/>
      <c r="WDB344" s="15"/>
      <c r="WDC344" s="15"/>
      <c r="WDD344" s="15"/>
      <c r="WDE344" s="15"/>
      <c r="WDF344" s="15"/>
      <c r="WDG344" s="15"/>
      <c r="WDH344" s="15"/>
      <c r="WDI344" s="15"/>
      <c r="WDJ344" s="15"/>
      <c r="WDK344" s="15"/>
      <c r="WDL344" s="15"/>
      <c r="WDM344" s="15"/>
      <c r="WDN344" s="15"/>
      <c r="WDO344" s="15"/>
      <c r="WDP344" s="15"/>
      <c r="WDQ344" s="15"/>
      <c r="WDR344" s="15"/>
      <c r="WDS344" s="15"/>
      <c r="WDT344" s="15"/>
      <c r="WDU344" s="15"/>
      <c r="WDV344" s="15"/>
      <c r="WDW344" s="15"/>
      <c r="WDX344" s="15"/>
      <c r="WDY344" s="15"/>
      <c r="WDZ344" s="15"/>
      <c r="WEA344" s="15"/>
      <c r="WEB344" s="15"/>
      <c r="WEC344" s="15"/>
      <c r="WED344" s="15"/>
      <c r="WEE344" s="15"/>
      <c r="WEF344" s="15"/>
      <c r="WEG344" s="15"/>
      <c r="WEH344" s="15"/>
      <c r="WEI344" s="15"/>
      <c r="WEJ344" s="15"/>
      <c r="WEK344" s="15"/>
      <c r="WEL344" s="15"/>
      <c r="WEM344" s="15"/>
      <c r="WEN344" s="15"/>
      <c r="WEO344" s="15"/>
      <c r="WEP344" s="15"/>
      <c r="WEQ344" s="15"/>
      <c r="WER344" s="15"/>
      <c r="WES344" s="15"/>
      <c r="WET344" s="15"/>
      <c r="WEU344" s="15"/>
      <c r="WEV344" s="15"/>
      <c r="WEW344" s="15"/>
      <c r="WEX344" s="15"/>
      <c r="WEY344" s="15"/>
      <c r="WEZ344" s="15"/>
      <c r="WFA344" s="15"/>
      <c r="WFB344" s="15"/>
      <c r="WFC344" s="15"/>
      <c r="WFD344" s="15"/>
      <c r="WFE344" s="15"/>
      <c r="WFF344" s="15"/>
      <c r="WFG344" s="15"/>
      <c r="WFH344" s="15"/>
      <c r="WFI344" s="15"/>
      <c r="WFJ344" s="15"/>
      <c r="WFK344" s="15"/>
      <c r="WFL344" s="15"/>
      <c r="WFM344" s="15"/>
      <c r="WFN344" s="15"/>
      <c r="WFO344" s="15"/>
      <c r="WFP344" s="15"/>
      <c r="WFQ344" s="15"/>
      <c r="WFR344" s="15"/>
      <c r="WFS344" s="15"/>
      <c r="WFT344" s="15"/>
      <c r="WFU344" s="15"/>
      <c r="WFV344" s="15"/>
      <c r="WFW344" s="15"/>
      <c r="WFX344" s="15"/>
      <c r="WFY344" s="15"/>
      <c r="WFZ344" s="15"/>
      <c r="WGA344" s="15"/>
      <c r="WGB344" s="15"/>
      <c r="WGC344" s="15"/>
      <c r="WGD344" s="15"/>
      <c r="WGE344" s="15"/>
      <c r="WGF344" s="15"/>
      <c r="WGG344" s="15"/>
      <c r="WGH344" s="15"/>
      <c r="WGI344" s="15"/>
      <c r="WGJ344" s="15"/>
      <c r="WGK344" s="15"/>
      <c r="WGL344" s="15"/>
      <c r="WGM344" s="15"/>
      <c r="WGN344" s="15"/>
      <c r="WGO344" s="15"/>
      <c r="WGP344" s="15"/>
      <c r="WGQ344" s="15"/>
      <c r="WGR344" s="15"/>
      <c r="WGS344" s="15"/>
      <c r="WGT344" s="15"/>
      <c r="WGU344" s="15"/>
      <c r="WGV344" s="15"/>
      <c r="WGW344" s="15"/>
      <c r="WGX344" s="15"/>
      <c r="WGY344" s="15"/>
      <c r="WGZ344" s="15"/>
      <c r="WHA344" s="15"/>
      <c r="WHB344" s="15"/>
      <c r="WHC344" s="15"/>
      <c r="WHD344" s="15"/>
      <c r="WHE344" s="15"/>
      <c r="WHF344" s="15"/>
      <c r="WHG344" s="15"/>
      <c r="WHH344" s="15"/>
      <c r="WHI344" s="15"/>
      <c r="WHJ344" s="15"/>
      <c r="WHK344" s="15"/>
      <c r="WHL344" s="15"/>
      <c r="WHM344" s="15"/>
      <c r="WHN344" s="15"/>
      <c r="WHO344" s="15"/>
      <c r="WHP344" s="15"/>
      <c r="WHQ344" s="15"/>
      <c r="WHR344" s="15"/>
      <c r="WHS344" s="15"/>
      <c r="WHT344" s="15"/>
      <c r="WHU344" s="15"/>
      <c r="WHV344" s="15"/>
      <c r="WHW344" s="15"/>
      <c r="WHX344" s="15"/>
      <c r="WHY344" s="15"/>
      <c r="WHZ344" s="15"/>
      <c r="WIA344" s="15"/>
      <c r="WIB344" s="15"/>
      <c r="WIC344" s="15"/>
      <c r="WID344" s="15"/>
      <c r="WIE344" s="15"/>
      <c r="WIF344" s="15"/>
      <c r="WIG344" s="15"/>
      <c r="WIH344" s="15"/>
      <c r="WII344" s="15"/>
      <c r="WIJ344" s="15"/>
      <c r="WIK344" s="15"/>
      <c r="WIL344" s="15"/>
      <c r="WIM344" s="15"/>
      <c r="WIN344" s="15"/>
      <c r="WIO344" s="15"/>
      <c r="WIP344" s="15"/>
      <c r="WIQ344" s="15"/>
      <c r="WIR344" s="15"/>
      <c r="WIS344" s="15"/>
      <c r="WIT344" s="15"/>
      <c r="WIU344" s="15"/>
      <c r="WIV344" s="15"/>
      <c r="WIW344" s="15"/>
      <c r="WIX344" s="15"/>
      <c r="WIY344" s="15"/>
      <c r="WIZ344" s="15"/>
      <c r="WJA344" s="15"/>
      <c r="WJB344" s="15"/>
      <c r="WJC344" s="15"/>
      <c r="WJD344" s="15"/>
      <c r="WJE344" s="15"/>
      <c r="WJF344" s="15"/>
      <c r="WJG344" s="15"/>
      <c r="WJH344" s="15"/>
      <c r="WJI344" s="15"/>
      <c r="WJJ344" s="15"/>
      <c r="WJK344" s="15"/>
      <c r="WJL344" s="15"/>
      <c r="WJM344" s="15"/>
      <c r="WJN344" s="15"/>
      <c r="WJO344" s="15"/>
      <c r="WJP344" s="15"/>
      <c r="WJQ344" s="15"/>
      <c r="WJR344" s="15"/>
      <c r="WJS344" s="15"/>
      <c r="WJT344" s="15"/>
      <c r="WJU344" s="15"/>
      <c r="WJV344" s="15"/>
      <c r="WJW344" s="15"/>
      <c r="WJX344" s="15"/>
      <c r="WJY344" s="15"/>
      <c r="WJZ344" s="15"/>
      <c r="WKA344" s="15"/>
      <c r="WKB344" s="15"/>
      <c r="WKC344" s="15"/>
      <c r="WKD344" s="15"/>
      <c r="WKE344" s="15"/>
      <c r="WKF344" s="15"/>
      <c r="WKG344" s="15"/>
      <c r="WKH344" s="15"/>
      <c r="WKI344" s="15"/>
      <c r="WKJ344" s="15"/>
      <c r="WKK344" s="15"/>
      <c r="WKL344" s="15"/>
      <c r="WKM344" s="15"/>
      <c r="WKN344" s="15"/>
      <c r="WKO344" s="15"/>
      <c r="WKP344" s="15"/>
      <c r="WKQ344" s="15"/>
      <c r="WKR344" s="15"/>
      <c r="WKS344" s="15"/>
      <c r="WKT344" s="15"/>
      <c r="WKU344" s="15"/>
      <c r="WKV344" s="15"/>
      <c r="WKW344" s="15"/>
      <c r="WKX344" s="15"/>
      <c r="WKY344" s="15"/>
      <c r="WKZ344" s="15"/>
      <c r="WLA344" s="15"/>
      <c r="WLB344" s="15"/>
      <c r="WLC344" s="15"/>
      <c r="WLD344" s="15"/>
      <c r="WLE344" s="15"/>
      <c r="WLF344" s="15"/>
      <c r="WLG344" s="15"/>
      <c r="WLH344" s="15"/>
      <c r="WLI344" s="15"/>
      <c r="WLJ344" s="15"/>
      <c r="WLK344" s="15"/>
      <c r="WLL344" s="15"/>
      <c r="WLM344" s="15"/>
      <c r="WLN344" s="15"/>
      <c r="WLO344" s="15"/>
      <c r="WLP344" s="15"/>
      <c r="WLQ344" s="15"/>
      <c r="WLR344" s="15"/>
      <c r="WLS344" s="15"/>
      <c r="WLT344" s="15"/>
      <c r="WLU344" s="15"/>
      <c r="WLV344" s="15"/>
      <c r="WLW344" s="15"/>
      <c r="WLX344" s="15"/>
      <c r="WLY344" s="15"/>
      <c r="WLZ344" s="15"/>
      <c r="WMA344" s="15"/>
      <c r="WMB344" s="15"/>
      <c r="WMC344" s="15"/>
      <c r="WMD344" s="15"/>
      <c r="WME344" s="15"/>
      <c r="WMF344" s="15"/>
      <c r="WMG344" s="15"/>
      <c r="WMH344" s="15"/>
      <c r="WMI344" s="15"/>
      <c r="WMJ344" s="15"/>
      <c r="WMK344" s="15"/>
      <c r="WML344" s="15"/>
      <c r="WMM344" s="15"/>
      <c r="WMN344" s="15"/>
      <c r="WMO344" s="15"/>
      <c r="WMP344" s="15"/>
      <c r="WMQ344" s="15"/>
      <c r="WMR344" s="15"/>
      <c r="WMS344" s="15"/>
      <c r="WMT344" s="15"/>
      <c r="WMU344" s="15"/>
      <c r="WMV344" s="15"/>
      <c r="WMW344" s="15"/>
      <c r="WMX344" s="15"/>
      <c r="WMY344" s="15"/>
      <c r="WMZ344" s="15"/>
      <c r="WNA344" s="15"/>
      <c r="WNB344" s="15"/>
      <c r="WNC344" s="15"/>
      <c r="WND344" s="15"/>
      <c r="WNE344" s="15"/>
      <c r="WNF344" s="15"/>
      <c r="WNG344" s="15"/>
      <c r="WNH344" s="15"/>
      <c r="WNI344" s="15"/>
      <c r="WNJ344" s="15"/>
      <c r="WNK344" s="15"/>
      <c r="WNL344" s="15"/>
      <c r="WNM344" s="15"/>
      <c r="WNN344" s="15"/>
      <c r="WNO344" s="15"/>
      <c r="WNP344" s="15"/>
      <c r="WNQ344" s="15"/>
      <c r="WNR344" s="15"/>
      <c r="WNS344" s="15"/>
      <c r="WNT344" s="15"/>
      <c r="WNU344" s="15"/>
      <c r="WNV344" s="15"/>
      <c r="WNW344" s="15"/>
      <c r="WNX344" s="15"/>
      <c r="WNY344" s="15"/>
      <c r="WNZ344" s="15"/>
      <c r="WOA344" s="15"/>
      <c r="WOB344" s="15"/>
      <c r="WOC344" s="15"/>
      <c r="WOD344" s="15"/>
      <c r="WOE344" s="15"/>
      <c r="WOF344" s="15"/>
      <c r="WOG344" s="15"/>
      <c r="WOH344" s="15"/>
      <c r="WOI344" s="15"/>
      <c r="WOJ344" s="15"/>
      <c r="WOK344" s="15"/>
      <c r="WOL344" s="15"/>
      <c r="WOM344" s="15"/>
      <c r="WON344" s="15"/>
      <c r="WOO344" s="15"/>
      <c r="WOP344" s="15"/>
      <c r="WOQ344" s="15"/>
      <c r="WOR344" s="15"/>
      <c r="WOS344" s="15"/>
      <c r="WOT344" s="15"/>
      <c r="WOU344" s="15"/>
      <c r="WOV344" s="15"/>
      <c r="WOW344" s="15"/>
      <c r="WOX344" s="15"/>
      <c r="WOY344" s="15"/>
      <c r="WOZ344" s="15"/>
      <c r="WPA344" s="15"/>
      <c r="WPB344" s="15"/>
      <c r="WPC344" s="15"/>
      <c r="WPD344" s="15"/>
      <c r="WPE344" s="15"/>
      <c r="WPF344" s="15"/>
      <c r="WPG344" s="15"/>
      <c r="WPH344" s="15"/>
      <c r="WPI344" s="15"/>
      <c r="WPJ344" s="15"/>
      <c r="WPK344" s="15"/>
      <c r="WPL344" s="15"/>
      <c r="WPM344" s="15"/>
      <c r="WPN344" s="15"/>
      <c r="WPO344" s="15"/>
      <c r="WPP344" s="15"/>
      <c r="WPQ344" s="15"/>
      <c r="WPR344" s="15"/>
      <c r="WPS344" s="15"/>
      <c r="WPT344" s="15"/>
      <c r="WPU344" s="15"/>
      <c r="WPV344" s="15"/>
      <c r="WPW344" s="15"/>
      <c r="WPX344" s="15"/>
      <c r="WPY344" s="15"/>
      <c r="WPZ344" s="15"/>
      <c r="WQA344" s="15"/>
      <c r="WQB344" s="15"/>
      <c r="WQC344" s="15"/>
      <c r="WQD344" s="15"/>
      <c r="WQE344" s="15"/>
      <c r="WQF344" s="15"/>
      <c r="WQG344" s="15"/>
      <c r="WQH344" s="15"/>
      <c r="WQI344" s="15"/>
      <c r="WQJ344" s="15"/>
      <c r="WQK344" s="15"/>
      <c r="WQL344" s="15"/>
      <c r="WQM344" s="15"/>
      <c r="WQN344" s="15"/>
      <c r="WQO344" s="15"/>
      <c r="WQP344" s="15"/>
      <c r="WQQ344" s="15"/>
      <c r="WQR344" s="15"/>
      <c r="WQS344" s="15"/>
      <c r="WQT344" s="15"/>
      <c r="WQU344" s="15"/>
      <c r="WQV344" s="15"/>
      <c r="WQW344" s="15"/>
      <c r="WQX344" s="15"/>
      <c r="WQY344" s="15"/>
      <c r="WQZ344" s="15"/>
      <c r="WRA344" s="15"/>
      <c r="WRB344" s="15"/>
      <c r="WRC344" s="15"/>
      <c r="WRD344" s="15"/>
      <c r="WRE344" s="15"/>
      <c r="WRF344" s="15"/>
      <c r="WRG344" s="15"/>
      <c r="WRH344" s="15"/>
      <c r="WRI344" s="15"/>
      <c r="WRJ344" s="15"/>
      <c r="WRK344" s="15"/>
      <c r="WRL344" s="15"/>
      <c r="WRM344" s="15"/>
      <c r="WRN344" s="15"/>
      <c r="WRO344" s="15"/>
      <c r="WRP344" s="15"/>
      <c r="WRQ344" s="15"/>
      <c r="WRR344" s="15"/>
      <c r="WRS344" s="15"/>
      <c r="WRT344" s="15"/>
      <c r="WRU344" s="15"/>
      <c r="WRV344" s="15"/>
      <c r="WRW344" s="15"/>
      <c r="WRX344" s="15"/>
      <c r="WRY344" s="15"/>
      <c r="WRZ344" s="15"/>
      <c r="WSA344" s="15"/>
      <c r="WSB344" s="15"/>
      <c r="WSC344" s="15"/>
      <c r="WSD344" s="15"/>
      <c r="WSE344" s="15"/>
      <c r="WSF344" s="15"/>
      <c r="WSG344" s="15"/>
      <c r="WSH344" s="15"/>
      <c r="WSI344" s="15"/>
      <c r="WSJ344" s="15"/>
      <c r="WSK344" s="15"/>
      <c r="WSL344" s="15"/>
      <c r="WSM344" s="15"/>
      <c r="WSN344" s="15"/>
      <c r="WSO344" s="15"/>
      <c r="WSP344" s="15"/>
      <c r="WSQ344" s="15"/>
      <c r="WSR344" s="15"/>
      <c r="WSS344" s="15"/>
      <c r="WST344" s="15"/>
      <c r="WSU344" s="15"/>
      <c r="WSV344" s="15"/>
      <c r="WSW344" s="15"/>
      <c r="WSX344" s="15"/>
      <c r="WSY344" s="15"/>
      <c r="WSZ344" s="15"/>
      <c r="WTA344" s="15"/>
      <c r="WTB344" s="15"/>
      <c r="WTC344" s="15"/>
      <c r="WTD344" s="15"/>
      <c r="WTE344" s="15"/>
      <c r="WTF344" s="15"/>
      <c r="WTG344" s="15"/>
      <c r="WTH344" s="15"/>
      <c r="WTI344" s="15"/>
      <c r="WTJ344" s="15"/>
      <c r="WTK344" s="15"/>
      <c r="WTL344" s="15"/>
      <c r="WTM344" s="15"/>
      <c r="WTN344" s="15"/>
      <c r="WTO344" s="15"/>
      <c r="WTP344" s="15"/>
      <c r="WTQ344" s="15"/>
      <c r="WTR344" s="15"/>
      <c r="WTS344" s="15"/>
      <c r="WTT344" s="15"/>
      <c r="WTU344" s="15"/>
      <c r="WTV344" s="15"/>
      <c r="WTW344" s="15"/>
      <c r="WTX344" s="15"/>
      <c r="WTY344" s="15"/>
      <c r="WTZ344" s="15"/>
      <c r="WUA344" s="15"/>
      <c r="WUB344" s="15"/>
      <c r="WUC344" s="15"/>
      <c r="WUD344" s="15"/>
      <c r="WUE344" s="15"/>
      <c r="WUF344" s="15"/>
      <c r="WUG344" s="15"/>
      <c r="WUH344" s="15"/>
      <c r="WUI344" s="15"/>
      <c r="WUJ344" s="15"/>
      <c r="WUK344" s="15"/>
      <c r="WUL344" s="15"/>
      <c r="WUM344" s="15"/>
      <c r="WUN344" s="15"/>
      <c r="WUO344" s="15"/>
      <c r="WUP344" s="15"/>
      <c r="WUQ344" s="15"/>
      <c r="WUR344" s="15"/>
      <c r="WUS344" s="15"/>
      <c r="WUT344" s="15"/>
      <c r="WUU344" s="15"/>
      <c r="WUV344" s="15"/>
      <c r="WUW344" s="15"/>
      <c r="WUX344" s="15"/>
      <c r="WUY344" s="15"/>
      <c r="WUZ344" s="15"/>
      <c r="WVA344" s="15"/>
      <c r="WVB344" s="15"/>
      <c r="WVC344" s="15"/>
      <c r="WVD344" s="15"/>
      <c r="WVE344" s="15"/>
      <c r="WVF344" s="15"/>
      <c r="WVG344" s="15"/>
      <c r="WVH344" s="15"/>
      <c r="WVI344" s="15"/>
      <c r="WVJ344" s="15"/>
      <c r="WVK344" s="15"/>
      <c r="WVL344" s="15"/>
      <c r="WVM344" s="15"/>
      <c r="WVN344" s="15"/>
      <c r="WVO344" s="15"/>
      <c r="WVP344" s="15"/>
      <c r="WVQ344" s="15"/>
      <c r="WVR344" s="15"/>
      <c r="WVS344" s="15"/>
      <c r="WVT344" s="15"/>
      <c r="WVU344" s="15"/>
      <c r="WVV344" s="15"/>
      <c r="WVW344" s="15"/>
      <c r="WVX344" s="15"/>
      <c r="WVY344" s="15"/>
      <c r="WVZ344" s="15"/>
      <c r="WWA344" s="15"/>
      <c r="WWB344" s="15"/>
      <c r="WWC344" s="15"/>
      <c r="WWD344" s="15"/>
      <c r="WWE344" s="15"/>
      <c r="WWF344" s="15"/>
      <c r="WWG344" s="15"/>
      <c r="WWH344" s="15"/>
      <c r="WWI344" s="15"/>
      <c r="WWJ344" s="15"/>
      <c r="WWK344" s="15"/>
      <c r="WWL344" s="15"/>
      <c r="WWM344" s="15"/>
      <c r="WWN344" s="15"/>
      <c r="WWO344" s="15"/>
      <c r="WWP344" s="15"/>
      <c r="WWQ344" s="15"/>
      <c r="WWR344" s="15"/>
      <c r="WWS344" s="15"/>
      <c r="WWT344" s="15"/>
      <c r="WWU344" s="15"/>
      <c r="WWV344" s="15"/>
      <c r="WWW344" s="15"/>
      <c r="WWX344" s="15"/>
      <c r="WWY344" s="15"/>
      <c r="WWZ344" s="15"/>
      <c r="WXA344" s="15"/>
      <c r="WXB344" s="15"/>
      <c r="WXC344" s="15"/>
      <c r="WXD344" s="15"/>
      <c r="WXE344" s="15"/>
      <c r="WXF344" s="15"/>
      <c r="WXG344" s="15"/>
      <c r="WXH344" s="15"/>
      <c r="WXI344" s="15"/>
      <c r="WXJ344" s="15"/>
      <c r="WXK344" s="15"/>
      <c r="WXL344" s="15"/>
      <c r="WXM344" s="15"/>
      <c r="WXN344" s="15"/>
      <c r="WXO344" s="15"/>
      <c r="WXP344" s="15"/>
      <c r="WXQ344" s="15"/>
      <c r="WXR344" s="15"/>
      <c r="WXS344" s="15"/>
      <c r="WXT344" s="15"/>
      <c r="WXU344" s="15"/>
      <c r="WXV344" s="15"/>
      <c r="WXW344" s="15"/>
      <c r="WXX344" s="15"/>
      <c r="WXY344" s="15"/>
      <c r="WXZ344" s="15"/>
      <c r="WYA344" s="15"/>
      <c r="WYB344" s="15"/>
      <c r="WYC344" s="15"/>
      <c r="WYD344" s="15"/>
      <c r="WYE344" s="15"/>
      <c r="WYF344" s="15"/>
      <c r="WYG344" s="15"/>
      <c r="WYH344" s="15"/>
      <c r="WYI344" s="15"/>
      <c r="WYJ344" s="15"/>
      <c r="WYK344" s="15"/>
      <c r="WYL344" s="15"/>
      <c r="WYM344" s="15"/>
      <c r="WYN344" s="15"/>
      <c r="WYO344" s="15"/>
      <c r="WYP344" s="15"/>
      <c r="WYQ344" s="15"/>
      <c r="WYR344" s="15"/>
      <c r="WYS344" s="15"/>
      <c r="WYT344" s="15"/>
      <c r="WYU344" s="15"/>
      <c r="WYV344" s="15"/>
      <c r="WYW344" s="15"/>
      <c r="WYX344" s="15"/>
      <c r="WYY344" s="15"/>
      <c r="WYZ344" s="15"/>
      <c r="WZA344" s="15"/>
      <c r="WZB344" s="15"/>
      <c r="WZC344" s="15"/>
      <c r="WZD344" s="15"/>
      <c r="WZE344" s="15"/>
      <c r="WZF344" s="15"/>
      <c r="WZG344" s="15"/>
      <c r="WZH344" s="15"/>
      <c r="WZI344" s="15"/>
      <c r="WZJ344" s="15"/>
      <c r="WZK344" s="15"/>
      <c r="WZL344" s="15"/>
      <c r="WZM344" s="15"/>
      <c r="WZN344" s="15"/>
      <c r="WZO344" s="15"/>
      <c r="WZP344" s="15"/>
      <c r="WZQ344" s="15"/>
      <c r="WZR344" s="15"/>
      <c r="WZS344" s="15"/>
      <c r="WZT344" s="15"/>
      <c r="WZU344" s="15"/>
      <c r="WZV344" s="15"/>
      <c r="WZW344" s="15"/>
      <c r="WZX344" s="15"/>
      <c r="WZY344" s="15"/>
      <c r="WZZ344" s="15"/>
      <c r="XAA344" s="15"/>
      <c r="XAB344" s="15"/>
      <c r="XAC344" s="15"/>
      <c r="XAD344" s="15"/>
      <c r="XAE344" s="15"/>
      <c r="XAF344" s="15"/>
      <c r="XAG344" s="15"/>
      <c r="XAH344" s="15"/>
      <c r="XAI344" s="15"/>
      <c r="XAJ344" s="15"/>
      <c r="XAK344" s="15"/>
      <c r="XAL344" s="15"/>
      <c r="XAM344" s="15"/>
      <c r="XAN344" s="15"/>
      <c r="XAO344" s="15"/>
      <c r="XAP344" s="15"/>
      <c r="XAQ344" s="15"/>
      <c r="XAR344" s="15"/>
      <c r="XAS344" s="15"/>
      <c r="XAT344" s="15"/>
      <c r="XAU344" s="15"/>
      <c r="XAV344" s="15"/>
      <c r="XAW344" s="15"/>
      <c r="XAX344" s="15"/>
      <c r="XAY344" s="15"/>
      <c r="XAZ344" s="15"/>
      <c r="XBA344" s="15"/>
      <c r="XBB344" s="15"/>
      <c r="XBC344" s="15"/>
      <c r="XBD344" s="15"/>
      <c r="XBE344" s="15"/>
      <c r="XBF344" s="15"/>
      <c r="XBG344" s="15"/>
      <c r="XBH344" s="15"/>
      <c r="XBI344" s="15"/>
      <c r="XBJ344" s="15"/>
      <c r="XBK344" s="15"/>
      <c r="XBL344" s="15"/>
      <c r="XBM344" s="15"/>
      <c r="XBN344" s="15"/>
      <c r="XBO344" s="15"/>
      <c r="XBP344" s="15"/>
      <c r="XBQ344" s="15"/>
      <c r="XBR344" s="15"/>
      <c r="XBS344" s="15"/>
      <c r="XBT344" s="15"/>
      <c r="XBU344" s="15"/>
      <c r="XBV344" s="15"/>
      <c r="XBW344" s="15"/>
      <c r="XBX344" s="15"/>
      <c r="XBY344" s="15"/>
      <c r="XBZ344" s="15"/>
      <c r="XCA344" s="15"/>
      <c r="XCB344" s="15"/>
      <c r="XCC344" s="15"/>
      <c r="XCD344" s="15"/>
      <c r="XCE344" s="15"/>
      <c r="XCF344" s="15"/>
      <c r="XCG344" s="15"/>
      <c r="XCH344" s="15"/>
      <c r="XCI344" s="15"/>
      <c r="XCJ344" s="15"/>
      <c r="XCK344" s="15"/>
      <c r="XCL344" s="15"/>
      <c r="XCM344" s="15"/>
      <c r="XCN344" s="15"/>
      <c r="XCO344" s="15"/>
      <c r="XCP344" s="15"/>
      <c r="XCQ344" s="15"/>
      <c r="XCR344" s="15"/>
      <c r="XCS344" s="15"/>
      <c r="XCT344" s="15"/>
      <c r="XCU344" s="15"/>
      <c r="XCV344" s="15"/>
      <c r="XCW344" s="15"/>
      <c r="XCX344" s="15"/>
      <c r="XCY344" s="15"/>
      <c r="XCZ344" s="15"/>
      <c r="XDA344" s="15"/>
      <c r="XDB344" s="15"/>
      <c r="XDC344" s="15"/>
      <c r="XDD344" s="15"/>
      <c r="XDE344" s="15"/>
      <c r="XDF344" s="15"/>
      <c r="XDG344" s="15"/>
      <c r="XDH344" s="15"/>
      <c r="XDI344" s="15"/>
      <c r="XDJ344" s="15"/>
      <c r="XDK344" s="15"/>
      <c r="XDL344" s="15"/>
      <c r="XDM344" s="15"/>
      <c r="XDN344" s="15"/>
      <c r="XDO344" s="15"/>
      <c r="XDP344" s="15"/>
      <c r="XDQ344" s="15"/>
      <c r="XDR344" s="15"/>
      <c r="XDS344" s="15"/>
      <c r="XDT344" s="15"/>
      <c r="XDU344" s="15"/>
      <c r="XDV344" s="15"/>
      <c r="XDW344" s="15"/>
      <c r="XDX344" s="15"/>
      <c r="XDY344" s="15"/>
      <c r="XDZ344" s="15"/>
      <c r="XEA344" s="15"/>
      <c r="XEB344" s="15"/>
      <c r="XEC344" s="15"/>
      <c r="XED344" s="15"/>
      <c r="XEE344" s="15"/>
      <c r="XEF344" s="15"/>
      <c r="XEG344" s="15"/>
      <c r="XEH344" s="15"/>
      <c r="XEI344" s="15"/>
      <c r="XEJ344" s="15"/>
      <c r="XEK344" s="15"/>
      <c r="XEL344" s="15"/>
      <c r="XEM344" s="15"/>
      <c r="XEN344" s="15"/>
      <c r="XEO344" s="15"/>
      <c r="XEP344" s="15"/>
      <c r="XEQ344" s="15"/>
      <c r="XER344" s="15"/>
      <c r="XES344" s="15"/>
      <c r="XET344" s="15"/>
      <c r="XEU344" s="15"/>
      <c r="XEV344" s="15"/>
      <c r="XEW344" s="15"/>
      <c r="XEX344" s="15"/>
      <c r="XEY344" s="15"/>
      <c r="XEZ344" s="15"/>
      <c r="XFA344" s="15"/>
    </row>
    <row r="345" s="10" customFormat="1" ht="47" customHeight="1" spans="1:16381">
      <c r="A345" s="112">
        <v>8</v>
      </c>
      <c r="B345" s="83" t="s">
        <v>29</v>
      </c>
      <c r="C345" s="84"/>
      <c r="D345" s="85"/>
      <c r="E345" s="84"/>
      <c r="F345" s="85" t="s">
        <v>1649</v>
      </c>
      <c r="G345" s="85" t="s">
        <v>29</v>
      </c>
      <c r="H345" s="113" t="s">
        <v>1650</v>
      </c>
      <c r="I345" s="84" t="s">
        <v>1639</v>
      </c>
      <c r="J345" s="84" t="s">
        <v>1640</v>
      </c>
      <c r="K345" s="84" t="s">
        <v>1641</v>
      </c>
      <c r="L345" s="84">
        <v>18692639776</v>
      </c>
      <c r="M345" s="42">
        <v>113.76</v>
      </c>
      <c r="N345" s="36" t="s">
        <v>1599</v>
      </c>
      <c r="O345" s="59" t="s">
        <v>1651</v>
      </c>
      <c r="P345" s="84">
        <v>2020.05</v>
      </c>
      <c r="Q345" s="84">
        <v>2020.12</v>
      </c>
      <c r="R345" s="85">
        <v>3400</v>
      </c>
      <c r="S345" s="85">
        <v>3792</v>
      </c>
      <c r="T345" s="38"/>
      <c r="U345" s="38" t="s">
        <v>1652</v>
      </c>
      <c r="V345" s="36"/>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c r="ADN345" s="15"/>
      <c r="ADO345" s="15"/>
      <c r="ADP345" s="15"/>
      <c r="ADQ345" s="15"/>
      <c r="ADR345" s="15"/>
      <c r="ADS345" s="15"/>
      <c r="ADT345" s="15"/>
      <c r="ADU345" s="15"/>
      <c r="ADV345" s="15"/>
      <c r="ADW345" s="15"/>
      <c r="ADX345" s="15"/>
      <c r="ADY345" s="15"/>
      <c r="ADZ345" s="15"/>
      <c r="AEA345" s="15"/>
      <c r="AEB345" s="15"/>
      <c r="AEC345" s="15"/>
      <c r="AED345" s="15"/>
      <c r="AEE345" s="15"/>
      <c r="AEF345" s="15"/>
      <c r="AEG345" s="15"/>
      <c r="AEH345" s="15"/>
      <c r="AEI345" s="15"/>
      <c r="AEJ345" s="15"/>
      <c r="AEK345" s="15"/>
      <c r="AEL345" s="15"/>
      <c r="AEM345" s="15"/>
      <c r="AEN345" s="15"/>
      <c r="AEO345" s="15"/>
      <c r="AEP345" s="15"/>
      <c r="AEQ345" s="15"/>
      <c r="AER345" s="15"/>
      <c r="AES345" s="15"/>
      <c r="AET345" s="15"/>
      <c r="AEU345" s="15"/>
      <c r="AEV345" s="15"/>
      <c r="AEW345" s="15"/>
      <c r="AEX345" s="15"/>
      <c r="AEY345" s="15"/>
      <c r="AEZ345" s="15"/>
      <c r="AFA345" s="15"/>
      <c r="AFB345" s="15"/>
      <c r="AFC345" s="15"/>
      <c r="AFD345" s="15"/>
      <c r="AFE345" s="15"/>
      <c r="AFF345" s="15"/>
      <c r="AFG345" s="15"/>
      <c r="AFH345" s="15"/>
      <c r="AFI345" s="15"/>
      <c r="AFJ345" s="15"/>
      <c r="AFK345" s="15"/>
      <c r="AFL345" s="15"/>
      <c r="AFM345" s="15"/>
      <c r="AFN345" s="15"/>
      <c r="AFO345" s="15"/>
      <c r="AFP345" s="15"/>
      <c r="AFQ345" s="15"/>
      <c r="AFR345" s="15"/>
      <c r="AFS345" s="15"/>
      <c r="AFT345" s="15"/>
      <c r="AFU345" s="15"/>
      <c r="AFV345" s="15"/>
      <c r="AFW345" s="15"/>
      <c r="AFX345" s="15"/>
      <c r="AFY345" s="15"/>
      <c r="AFZ345" s="15"/>
      <c r="AGA345" s="15"/>
      <c r="AGB345" s="15"/>
      <c r="AGC345" s="15"/>
      <c r="AGD345" s="15"/>
      <c r="AGE345" s="15"/>
      <c r="AGF345" s="15"/>
      <c r="AGG345" s="15"/>
      <c r="AGH345" s="15"/>
      <c r="AGI345" s="15"/>
      <c r="AGJ345" s="15"/>
      <c r="AGK345" s="15"/>
      <c r="AGL345" s="15"/>
      <c r="AGM345" s="15"/>
      <c r="AGN345" s="15"/>
      <c r="AGO345" s="15"/>
      <c r="AGP345" s="15"/>
      <c r="AGQ345" s="15"/>
      <c r="AGR345" s="15"/>
      <c r="AGS345" s="15"/>
      <c r="AGT345" s="15"/>
      <c r="AGU345" s="15"/>
      <c r="AGV345" s="15"/>
      <c r="AGW345" s="15"/>
      <c r="AGX345" s="15"/>
      <c r="AGY345" s="15"/>
      <c r="AGZ345" s="15"/>
      <c r="AHA345" s="15"/>
      <c r="AHB345" s="15"/>
      <c r="AHC345" s="15"/>
      <c r="AHD345" s="15"/>
      <c r="AHE345" s="15"/>
      <c r="AHF345" s="15"/>
      <c r="AHG345" s="15"/>
      <c r="AHH345" s="15"/>
      <c r="AHI345" s="15"/>
      <c r="AHJ345" s="15"/>
      <c r="AHK345" s="15"/>
      <c r="AHL345" s="15"/>
      <c r="AHM345" s="15"/>
      <c r="AHN345" s="15"/>
      <c r="AHO345" s="15"/>
      <c r="AHP345" s="15"/>
      <c r="AHQ345" s="15"/>
      <c r="AHR345" s="15"/>
      <c r="AHS345" s="15"/>
      <c r="AHT345" s="15"/>
      <c r="AHU345" s="15"/>
      <c r="AHV345" s="15"/>
      <c r="AHW345" s="15"/>
      <c r="AHX345" s="15"/>
      <c r="AHY345" s="15"/>
      <c r="AHZ345" s="15"/>
      <c r="AIA345" s="15"/>
      <c r="AIB345" s="15"/>
      <c r="AIC345" s="15"/>
      <c r="AID345" s="15"/>
      <c r="AIE345" s="15"/>
      <c r="AIF345" s="15"/>
      <c r="AIG345" s="15"/>
      <c r="AIH345" s="15"/>
      <c r="AII345" s="15"/>
      <c r="AIJ345" s="15"/>
      <c r="AIK345" s="15"/>
      <c r="AIL345" s="15"/>
      <c r="AIM345" s="15"/>
      <c r="AIN345" s="15"/>
      <c r="AIO345" s="15"/>
      <c r="AIP345" s="15"/>
      <c r="AIQ345" s="15"/>
      <c r="AIR345" s="15"/>
      <c r="AIS345" s="15"/>
      <c r="AIT345" s="15"/>
      <c r="AIU345" s="15"/>
      <c r="AIV345" s="15"/>
      <c r="AIW345" s="15"/>
      <c r="AIX345" s="15"/>
      <c r="AIY345" s="15"/>
      <c r="AIZ345" s="15"/>
      <c r="AJA345" s="15"/>
      <c r="AJB345" s="15"/>
      <c r="AJC345" s="15"/>
      <c r="AJD345" s="15"/>
      <c r="AJE345" s="15"/>
      <c r="AJF345" s="15"/>
      <c r="AJG345" s="15"/>
      <c r="AJH345" s="15"/>
      <c r="AJI345" s="15"/>
      <c r="AJJ345" s="15"/>
      <c r="AJK345" s="15"/>
      <c r="AJL345" s="15"/>
      <c r="AJM345" s="15"/>
      <c r="AJN345" s="15"/>
      <c r="AJO345" s="15"/>
      <c r="AJP345" s="15"/>
      <c r="AJQ345" s="15"/>
      <c r="AJR345" s="15"/>
      <c r="AJS345" s="15"/>
      <c r="AJT345" s="15"/>
      <c r="AJU345" s="15"/>
      <c r="AJV345" s="15"/>
      <c r="AJW345" s="15"/>
      <c r="AJX345" s="15"/>
      <c r="AJY345" s="15"/>
      <c r="AJZ345" s="15"/>
      <c r="AKA345" s="15"/>
      <c r="AKB345" s="15"/>
      <c r="AKC345" s="15"/>
      <c r="AKD345" s="15"/>
      <c r="AKE345" s="15"/>
      <c r="AKF345" s="15"/>
      <c r="AKG345" s="15"/>
      <c r="AKH345" s="15"/>
      <c r="AKI345" s="15"/>
      <c r="AKJ345" s="15"/>
      <c r="AKK345" s="15"/>
      <c r="AKL345" s="15"/>
      <c r="AKM345" s="15"/>
      <c r="AKN345" s="15"/>
      <c r="AKO345" s="15"/>
      <c r="AKP345" s="15"/>
      <c r="AKQ345" s="15"/>
      <c r="AKR345" s="15"/>
      <c r="AKS345" s="15"/>
      <c r="AKT345" s="15"/>
      <c r="AKU345" s="15"/>
      <c r="AKV345" s="15"/>
      <c r="AKW345" s="15"/>
      <c r="AKX345" s="15"/>
      <c r="AKY345" s="15"/>
      <c r="AKZ345" s="15"/>
      <c r="ALA345" s="15"/>
      <c r="ALB345" s="15"/>
      <c r="ALC345" s="15"/>
      <c r="ALD345" s="15"/>
      <c r="ALE345" s="15"/>
      <c r="ALF345" s="15"/>
      <c r="ALG345" s="15"/>
      <c r="ALH345" s="15"/>
      <c r="ALI345" s="15"/>
      <c r="ALJ345" s="15"/>
      <c r="ALK345" s="15"/>
      <c r="ALL345" s="15"/>
      <c r="ALM345" s="15"/>
      <c r="ALN345" s="15"/>
      <c r="ALO345" s="15"/>
      <c r="ALP345" s="15"/>
      <c r="ALQ345" s="15"/>
      <c r="ALR345" s="15"/>
      <c r="ALS345" s="15"/>
      <c r="ALT345" s="15"/>
      <c r="ALU345" s="15"/>
      <c r="ALV345" s="15"/>
      <c r="ALW345" s="15"/>
      <c r="ALX345" s="15"/>
      <c r="ALY345" s="15"/>
      <c r="ALZ345" s="15"/>
      <c r="AMA345" s="15"/>
      <c r="AMB345" s="15"/>
      <c r="AMC345" s="15"/>
      <c r="AMD345" s="15"/>
      <c r="AME345" s="15"/>
      <c r="AMF345" s="15"/>
      <c r="AMG345" s="15"/>
      <c r="AMH345" s="15"/>
      <c r="AMI345" s="15"/>
      <c r="AMJ345" s="15"/>
      <c r="AMK345" s="15"/>
      <c r="AML345" s="15"/>
      <c r="AMM345" s="15"/>
      <c r="AMN345" s="15"/>
      <c r="AMO345" s="15"/>
      <c r="AMP345" s="15"/>
      <c r="AMQ345" s="15"/>
      <c r="AMR345" s="15"/>
      <c r="AMS345" s="15"/>
      <c r="AMT345" s="15"/>
      <c r="AMU345" s="15"/>
      <c r="AMV345" s="15"/>
      <c r="AMW345" s="15"/>
      <c r="AMX345" s="15"/>
      <c r="AMY345" s="15"/>
      <c r="AMZ345" s="15"/>
      <c r="ANA345" s="15"/>
      <c r="ANB345" s="15"/>
      <c r="ANC345" s="15"/>
      <c r="AND345" s="15"/>
      <c r="ANE345" s="15"/>
      <c r="ANF345" s="15"/>
      <c r="ANG345" s="15"/>
      <c r="ANH345" s="15"/>
      <c r="ANI345" s="15"/>
      <c r="ANJ345" s="15"/>
      <c r="ANK345" s="15"/>
      <c r="ANL345" s="15"/>
      <c r="ANM345" s="15"/>
      <c r="ANN345" s="15"/>
      <c r="ANO345" s="15"/>
      <c r="ANP345" s="15"/>
      <c r="ANQ345" s="15"/>
      <c r="ANR345" s="15"/>
      <c r="ANS345" s="15"/>
      <c r="ANT345" s="15"/>
      <c r="ANU345" s="15"/>
      <c r="ANV345" s="15"/>
      <c r="ANW345" s="15"/>
      <c r="ANX345" s="15"/>
      <c r="ANY345" s="15"/>
      <c r="ANZ345" s="15"/>
      <c r="AOA345" s="15"/>
      <c r="AOB345" s="15"/>
      <c r="AOC345" s="15"/>
      <c r="AOD345" s="15"/>
      <c r="AOE345" s="15"/>
      <c r="AOF345" s="15"/>
      <c r="AOG345" s="15"/>
      <c r="AOH345" s="15"/>
      <c r="AOI345" s="15"/>
      <c r="AOJ345" s="15"/>
      <c r="AOK345" s="15"/>
      <c r="AOL345" s="15"/>
      <c r="AOM345" s="15"/>
      <c r="AON345" s="15"/>
      <c r="AOO345" s="15"/>
      <c r="AOP345" s="15"/>
      <c r="AOQ345" s="15"/>
      <c r="AOR345" s="15"/>
      <c r="AOS345" s="15"/>
      <c r="AOT345" s="15"/>
      <c r="AOU345" s="15"/>
      <c r="AOV345" s="15"/>
      <c r="AOW345" s="15"/>
      <c r="AOX345" s="15"/>
      <c r="AOY345" s="15"/>
      <c r="AOZ345" s="15"/>
      <c r="APA345" s="15"/>
      <c r="APB345" s="15"/>
      <c r="APC345" s="15"/>
      <c r="APD345" s="15"/>
      <c r="APE345" s="15"/>
      <c r="APF345" s="15"/>
      <c r="APG345" s="15"/>
      <c r="APH345" s="15"/>
      <c r="API345" s="15"/>
      <c r="APJ345" s="15"/>
      <c r="APK345" s="15"/>
      <c r="APL345" s="15"/>
      <c r="APM345" s="15"/>
      <c r="APN345" s="15"/>
      <c r="APO345" s="15"/>
      <c r="APP345" s="15"/>
      <c r="APQ345" s="15"/>
      <c r="APR345" s="15"/>
      <c r="APS345" s="15"/>
      <c r="APT345" s="15"/>
      <c r="APU345" s="15"/>
      <c r="APV345" s="15"/>
      <c r="APW345" s="15"/>
      <c r="APX345" s="15"/>
      <c r="APY345" s="15"/>
      <c r="APZ345" s="15"/>
      <c r="AQA345" s="15"/>
      <c r="AQB345" s="15"/>
      <c r="AQC345" s="15"/>
      <c r="AQD345" s="15"/>
      <c r="AQE345" s="15"/>
      <c r="AQF345" s="15"/>
      <c r="AQG345" s="15"/>
      <c r="AQH345" s="15"/>
      <c r="AQI345" s="15"/>
      <c r="AQJ345" s="15"/>
      <c r="AQK345" s="15"/>
      <c r="AQL345" s="15"/>
      <c r="AQM345" s="15"/>
      <c r="AQN345" s="15"/>
      <c r="AQO345" s="15"/>
      <c r="AQP345" s="15"/>
      <c r="AQQ345" s="15"/>
      <c r="AQR345" s="15"/>
      <c r="AQS345" s="15"/>
      <c r="AQT345" s="15"/>
      <c r="AQU345" s="15"/>
      <c r="AQV345" s="15"/>
      <c r="AQW345" s="15"/>
      <c r="AQX345" s="15"/>
      <c r="AQY345" s="15"/>
      <c r="AQZ345" s="15"/>
      <c r="ARA345" s="15"/>
      <c r="ARB345" s="15"/>
      <c r="ARC345" s="15"/>
      <c r="ARD345" s="15"/>
      <c r="ARE345" s="15"/>
      <c r="ARF345" s="15"/>
      <c r="ARG345" s="15"/>
      <c r="ARH345" s="15"/>
      <c r="ARI345" s="15"/>
      <c r="ARJ345" s="15"/>
      <c r="ARK345" s="15"/>
      <c r="ARL345" s="15"/>
      <c r="ARM345" s="15"/>
      <c r="ARN345" s="15"/>
      <c r="ARO345" s="15"/>
      <c r="ARP345" s="15"/>
      <c r="ARQ345" s="15"/>
      <c r="ARR345" s="15"/>
      <c r="ARS345" s="15"/>
      <c r="ART345" s="15"/>
      <c r="ARU345" s="15"/>
      <c r="ARV345" s="15"/>
      <c r="ARW345" s="15"/>
      <c r="ARX345" s="15"/>
      <c r="ARY345" s="15"/>
      <c r="ARZ345" s="15"/>
      <c r="ASA345" s="15"/>
      <c r="ASB345" s="15"/>
      <c r="ASC345" s="15"/>
      <c r="ASD345" s="15"/>
      <c r="ASE345" s="15"/>
      <c r="ASF345" s="15"/>
      <c r="ASG345" s="15"/>
      <c r="ASH345" s="15"/>
      <c r="ASI345" s="15"/>
      <c r="ASJ345" s="15"/>
      <c r="ASK345" s="15"/>
      <c r="ASL345" s="15"/>
      <c r="ASM345" s="15"/>
      <c r="ASN345" s="15"/>
      <c r="ASO345" s="15"/>
      <c r="ASP345" s="15"/>
      <c r="ASQ345" s="15"/>
      <c r="ASR345" s="15"/>
      <c r="ASS345" s="15"/>
      <c r="AST345" s="15"/>
      <c r="ASU345" s="15"/>
      <c r="ASV345" s="15"/>
      <c r="ASW345" s="15"/>
      <c r="ASX345" s="15"/>
      <c r="ASY345" s="15"/>
      <c r="ASZ345" s="15"/>
      <c r="ATA345" s="15"/>
      <c r="ATB345" s="15"/>
      <c r="ATC345" s="15"/>
      <c r="ATD345" s="15"/>
      <c r="ATE345" s="15"/>
      <c r="ATF345" s="15"/>
      <c r="ATG345" s="15"/>
      <c r="ATH345" s="15"/>
      <c r="ATI345" s="15"/>
      <c r="ATJ345" s="15"/>
      <c r="ATK345" s="15"/>
      <c r="ATL345" s="15"/>
      <c r="ATM345" s="15"/>
      <c r="ATN345" s="15"/>
      <c r="ATO345" s="15"/>
      <c r="ATP345" s="15"/>
      <c r="ATQ345" s="15"/>
      <c r="ATR345" s="15"/>
      <c r="ATS345" s="15"/>
      <c r="ATT345" s="15"/>
      <c r="ATU345" s="15"/>
      <c r="ATV345" s="15"/>
      <c r="ATW345" s="15"/>
      <c r="ATX345" s="15"/>
      <c r="ATY345" s="15"/>
      <c r="ATZ345" s="15"/>
      <c r="AUA345" s="15"/>
      <c r="AUB345" s="15"/>
      <c r="AUC345" s="15"/>
      <c r="AUD345" s="15"/>
      <c r="AUE345" s="15"/>
      <c r="AUF345" s="15"/>
      <c r="AUG345" s="15"/>
      <c r="AUH345" s="15"/>
      <c r="AUI345" s="15"/>
      <c r="AUJ345" s="15"/>
      <c r="AUK345" s="15"/>
      <c r="AUL345" s="15"/>
      <c r="AUM345" s="15"/>
      <c r="AUN345" s="15"/>
      <c r="AUO345" s="15"/>
      <c r="AUP345" s="15"/>
      <c r="AUQ345" s="15"/>
      <c r="AUR345" s="15"/>
      <c r="AUS345" s="15"/>
      <c r="AUT345" s="15"/>
      <c r="AUU345" s="15"/>
      <c r="AUV345" s="15"/>
      <c r="AUW345" s="15"/>
      <c r="AUX345" s="15"/>
      <c r="AUY345" s="15"/>
      <c r="AUZ345" s="15"/>
      <c r="AVA345" s="15"/>
      <c r="AVB345" s="15"/>
      <c r="AVC345" s="15"/>
      <c r="AVD345" s="15"/>
      <c r="AVE345" s="15"/>
      <c r="AVF345" s="15"/>
      <c r="AVG345" s="15"/>
      <c r="AVH345" s="15"/>
      <c r="AVI345" s="15"/>
      <c r="AVJ345" s="15"/>
      <c r="AVK345" s="15"/>
      <c r="AVL345" s="15"/>
      <c r="AVM345" s="15"/>
      <c r="AVN345" s="15"/>
      <c r="AVO345" s="15"/>
      <c r="AVP345" s="15"/>
      <c r="AVQ345" s="15"/>
      <c r="AVR345" s="15"/>
      <c r="AVS345" s="15"/>
      <c r="AVT345" s="15"/>
      <c r="AVU345" s="15"/>
      <c r="AVV345" s="15"/>
      <c r="AVW345" s="15"/>
      <c r="AVX345" s="15"/>
      <c r="AVY345" s="15"/>
      <c r="AVZ345" s="15"/>
      <c r="AWA345" s="15"/>
      <c r="AWB345" s="15"/>
      <c r="AWC345" s="15"/>
      <c r="AWD345" s="15"/>
      <c r="AWE345" s="15"/>
      <c r="AWF345" s="15"/>
      <c r="AWG345" s="15"/>
      <c r="AWH345" s="15"/>
      <c r="AWI345" s="15"/>
      <c r="AWJ345" s="15"/>
      <c r="AWK345" s="15"/>
      <c r="AWL345" s="15"/>
      <c r="AWM345" s="15"/>
      <c r="AWN345" s="15"/>
      <c r="AWO345" s="15"/>
      <c r="AWP345" s="15"/>
      <c r="AWQ345" s="15"/>
      <c r="AWR345" s="15"/>
      <c r="AWS345" s="15"/>
      <c r="AWT345" s="15"/>
      <c r="AWU345" s="15"/>
      <c r="AWV345" s="15"/>
      <c r="AWW345" s="15"/>
      <c r="AWX345" s="15"/>
      <c r="AWY345" s="15"/>
      <c r="AWZ345" s="15"/>
      <c r="AXA345" s="15"/>
      <c r="AXB345" s="15"/>
      <c r="AXC345" s="15"/>
      <c r="AXD345" s="15"/>
      <c r="AXE345" s="15"/>
      <c r="AXF345" s="15"/>
      <c r="AXG345" s="15"/>
      <c r="AXH345" s="15"/>
      <c r="AXI345" s="15"/>
      <c r="AXJ345" s="15"/>
      <c r="AXK345" s="15"/>
      <c r="AXL345" s="15"/>
      <c r="AXM345" s="15"/>
      <c r="AXN345" s="15"/>
      <c r="AXO345" s="15"/>
      <c r="AXP345" s="15"/>
      <c r="AXQ345" s="15"/>
      <c r="AXR345" s="15"/>
      <c r="AXS345" s="15"/>
      <c r="AXT345" s="15"/>
      <c r="AXU345" s="15"/>
      <c r="AXV345" s="15"/>
      <c r="AXW345" s="15"/>
      <c r="AXX345" s="15"/>
      <c r="AXY345" s="15"/>
      <c r="AXZ345" s="15"/>
      <c r="AYA345" s="15"/>
      <c r="AYB345" s="15"/>
      <c r="AYC345" s="15"/>
      <c r="AYD345" s="15"/>
      <c r="AYE345" s="15"/>
      <c r="AYF345" s="15"/>
      <c r="AYG345" s="15"/>
      <c r="AYH345" s="15"/>
      <c r="AYI345" s="15"/>
      <c r="AYJ345" s="15"/>
      <c r="AYK345" s="15"/>
      <c r="AYL345" s="15"/>
      <c r="AYM345" s="15"/>
      <c r="AYN345" s="15"/>
      <c r="AYO345" s="15"/>
      <c r="AYP345" s="15"/>
      <c r="AYQ345" s="15"/>
      <c r="AYR345" s="15"/>
      <c r="AYS345" s="15"/>
      <c r="AYT345" s="15"/>
      <c r="AYU345" s="15"/>
      <c r="AYV345" s="15"/>
      <c r="AYW345" s="15"/>
      <c r="AYX345" s="15"/>
      <c r="AYY345" s="15"/>
      <c r="AYZ345" s="15"/>
      <c r="AZA345" s="15"/>
      <c r="AZB345" s="15"/>
      <c r="AZC345" s="15"/>
      <c r="AZD345" s="15"/>
      <c r="AZE345" s="15"/>
      <c r="AZF345" s="15"/>
      <c r="AZG345" s="15"/>
      <c r="AZH345" s="15"/>
      <c r="AZI345" s="15"/>
      <c r="AZJ345" s="15"/>
      <c r="AZK345" s="15"/>
      <c r="AZL345" s="15"/>
      <c r="AZM345" s="15"/>
      <c r="AZN345" s="15"/>
      <c r="AZO345" s="15"/>
      <c r="AZP345" s="15"/>
      <c r="AZQ345" s="15"/>
      <c r="AZR345" s="15"/>
      <c r="AZS345" s="15"/>
      <c r="AZT345" s="15"/>
      <c r="AZU345" s="15"/>
      <c r="AZV345" s="15"/>
      <c r="AZW345" s="15"/>
      <c r="AZX345" s="15"/>
      <c r="AZY345" s="15"/>
      <c r="AZZ345" s="15"/>
      <c r="BAA345" s="15"/>
      <c r="BAB345" s="15"/>
      <c r="BAC345" s="15"/>
      <c r="BAD345" s="15"/>
      <c r="BAE345" s="15"/>
      <c r="BAF345" s="15"/>
      <c r="BAG345" s="15"/>
      <c r="BAH345" s="15"/>
      <c r="BAI345" s="15"/>
      <c r="BAJ345" s="15"/>
      <c r="BAK345" s="15"/>
      <c r="BAL345" s="15"/>
      <c r="BAM345" s="15"/>
      <c r="BAN345" s="15"/>
      <c r="BAO345" s="15"/>
      <c r="BAP345" s="15"/>
      <c r="BAQ345" s="15"/>
      <c r="BAR345" s="15"/>
      <c r="BAS345" s="15"/>
      <c r="BAT345" s="15"/>
      <c r="BAU345" s="15"/>
      <c r="BAV345" s="15"/>
      <c r="BAW345" s="15"/>
      <c r="BAX345" s="15"/>
      <c r="BAY345" s="15"/>
      <c r="BAZ345" s="15"/>
      <c r="BBA345" s="15"/>
      <c r="BBB345" s="15"/>
      <c r="BBC345" s="15"/>
      <c r="BBD345" s="15"/>
      <c r="BBE345" s="15"/>
      <c r="BBF345" s="15"/>
      <c r="BBG345" s="15"/>
      <c r="BBH345" s="15"/>
      <c r="BBI345" s="15"/>
      <c r="BBJ345" s="15"/>
      <c r="BBK345" s="15"/>
      <c r="BBL345" s="15"/>
      <c r="BBM345" s="15"/>
      <c r="BBN345" s="15"/>
      <c r="BBO345" s="15"/>
      <c r="BBP345" s="15"/>
      <c r="BBQ345" s="15"/>
      <c r="BBR345" s="15"/>
      <c r="BBS345" s="15"/>
      <c r="BBT345" s="15"/>
      <c r="BBU345" s="15"/>
      <c r="BBV345" s="15"/>
      <c r="BBW345" s="15"/>
      <c r="BBX345" s="15"/>
      <c r="BBY345" s="15"/>
      <c r="BBZ345" s="15"/>
      <c r="BCA345" s="15"/>
      <c r="BCB345" s="15"/>
      <c r="BCC345" s="15"/>
      <c r="BCD345" s="15"/>
      <c r="BCE345" s="15"/>
      <c r="BCF345" s="15"/>
      <c r="BCG345" s="15"/>
      <c r="BCH345" s="15"/>
      <c r="BCI345" s="15"/>
      <c r="BCJ345" s="15"/>
      <c r="BCK345" s="15"/>
      <c r="BCL345" s="15"/>
      <c r="BCM345" s="15"/>
      <c r="BCN345" s="15"/>
      <c r="BCO345" s="15"/>
      <c r="BCP345" s="15"/>
      <c r="BCQ345" s="15"/>
      <c r="BCR345" s="15"/>
      <c r="BCS345" s="15"/>
      <c r="BCT345" s="15"/>
      <c r="BCU345" s="15"/>
      <c r="BCV345" s="15"/>
      <c r="BCW345" s="15"/>
      <c r="BCX345" s="15"/>
      <c r="BCY345" s="15"/>
      <c r="BCZ345" s="15"/>
      <c r="BDA345" s="15"/>
      <c r="BDB345" s="15"/>
      <c r="BDC345" s="15"/>
      <c r="BDD345" s="15"/>
      <c r="BDE345" s="15"/>
      <c r="BDF345" s="15"/>
      <c r="BDG345" s="15"/>
      <c r="BDH345" s="15"/>
      <c r="BDI345" s="15"/>
      <c r="BDJ345" s="15"/>
      <c r="BDK345" s="15"/>
      <c r="BDL345" s="15"/>
      <c r="BDM345" s="15"/>
      <c r="BDN345" s="15"/>
      <c r="BDO345" s="15"/>
      <c r="BDP345" s="15"/>
      <c r="BDQ345" s="15"/>
      <c r="BDR345" s="15"/>
      <c r="BDS345" s="15"/>
      <c r="BDT345" s="15"/>
      <c r="BDU345" s="15"/>
      <c r="BDV345" s="15"/>
      <c r="BDW345" s="15"/>
      <c r="BDX345" s="15"/>
      <c r="BDY345" s="15"/>
      <c r="BDZ345" s="15"/>
      <c r="BEA345" s="15"/>
      <c r="BEB345" s="15"/>
      <c r="BEC345" s="15"/>
      <c r="BED345" s="15"/>
      <c r="BEE345" s="15"/>
      <c r="BEF345" s="15"/>
      <c r="BEG345" s="15"/>
      <c r="BEH345" s="15"/>
      <c r="BEI345" s="15"/>
      <c r="BEJ345" s="15"/>
      <c r="BEK345" s="15"/>
      <c r="BEL345" s="15"/>
      <c r="BEM345" s="15"/>
      <c r="BEN345" s="15"/>
      <c r="BEO345" s="15"/>
      <c r="BEP345" s="15"/>
      <c r="BEQ345" s="15"/>
      <c r="BER345" s="15"/>
      <c r="BES345" s="15"/>
      <c r="BET345" s="15"/>
      <c r="BEU345" s="15"/>
      <c r="BEV345" s="15"/>
      <c r="BEW345" s="15"/>
      <c r="BEX345" s="15"/>
      <c r="BEY345" s="15"/>
      <c r="BEZ345" s="15"/>
      <c r="BFA345" s="15"/>
      <c r="BFB345" s="15"/>
      <c r="BFC345" s="15"/>
      <c r="BFD345" s="15"/>
      <c r="BFE345" s="15"/>
      <c r="BFF345" s="15"/>
      <c r="BFG345" s="15"/>
      <c r="BFH345" s="15"/>
      <c r="BFI345" s="15"/>
      <c r="BFJ345" s="15"/>
      <c r="BFK345" s="15"/>
      <c r="BFL345" s="15"/>
      <c r="BFM345" s="15"/>
      <c r="BFN345" s="15"/>
      <c r="BFO345" s="15"/>
      <c r="BFP345" s="15"/>
      <c r="BFQ345" s="15"/>
      <c r="BFR345" s="15"/>
      <c r="BFS345" s="15"/>
      <c r="BFT345" s="15"/>
      <c r="BFU345" s="15"/>
      <c r="BFV345" s="15"/>
      <c r="BFW345" s="15"/>
      <c r="BFX345" s="15"/>
      <c r="BFY345" s="15"/>
      <c r="BFZ345" s="15"/>
      <c r="BGA345" s="15"/>
      <c r="BGB345" s="15"/>
      <c r="BGC345" s="15"/>
      <c r="BGD345" s="15"/>
      <c r="BGE345" s="15"/>
      <c r="BGF345" s="15"/>
      <c r="BGG345" s="15"/>
      <c r="BGH345" s="15"/>
      <c r="BGI345" s="15"/>
      <c r="BGJ345" s="15"/>
      <c r="BGK345" s="15"/>
      <c r="BGL345" s="15"/>
      <c r="BGM345" s="15"/>
      <c r="BGN345" s="15"/>
      <c r="BGO345" s="15"/>
      <c r="BGP345" s="15"/>
      <c r="BGQ345" s="15"/>
      <c r="BGR345" s="15"/>
      <c r="BGS345" s="15"/>
      <c r="BGT345" s="15"/>
      <c r="BGU345" s="15"/>
      <c r="BGV345" s="15"/>
      <c r="BGW345" s="15"/>
      <c r="BGX345" s="15"/>
      <c r="BGY345" s="15"/>
      <c r="BGZ345" s="15"/>
      <c r="BHA345" s="15"/>
      <c r="BHB345" s="15"/>
      <c r="BHC345" s="15"/>
      <c r="BHD345" s="15"/>
      <c r="BHE345" s="15"/>
      <c r="BHF345" s="15"/>
      <c r="BHG345" s="15"/>
      <c r="BHH345" s="15"/>
      <c r="BHI345" s="15"/>
      <c r="BHJ345" s="15"/>
      <c r="BHK345" s="15"/>
      <c r="BHL345" s="15"/>
      <c r="BHM345" s="15"/>
      <c r="BHN345" s="15"/>
      <c r="BHO345" s="15"/>
      <c r="BHP345" s="15"/>
      <c r="BHQ345" s="15"/>
      <c r="BHR345" s="15"/>
      <c r="BHS345" s="15"/>
      <c r="BHT345" s="15"/>
      <c r="BHU345" s="15"/>
      <c r="BHV345" s="15"/>
      <c r="BHW345" s="15"/>
      <c r="BHX345" s="15"/>
      <c r="BHY345" s="15"/>
      <c r="BHZ345" s="15"/>
      <c r="BIA345" s="15"/>
      <c r="BIB345" s="15"/>
      <c r="BIC345" s="15"/>
      <c r="BID345" s="15"/>
      <c r="BIE345" s="15"/>
      <c r="BIF345" s="15"/>
      <c r="BIG345" s="15"/>
      <c r="BIH345" s="15"/>
      <c r="BII345" s="15"/>
      <c r="BIJ345" s="15"/>
      <c r="BIK345" s="15"/>
      <c r="BIL345" s="15"/>
      <c r="BIM345" s="15"/>
      <c r="BIN345" s="15"/>
      <c r="BIO345" s="15"/>
      <c r="BIP345" s="15"/>
      <c r="BIQ345" s="15"/>
      <c r="BIR345" s="15"/>
      <c r="BIS345" s="15"/>
      <c r="BIT345" s="15"/>
      <c r="BIU345" s="15"/>
      <c r="BIV345" s="15"/>
      <c r="BIW345" s="15"/>
      <c r="BIX345" s="15"/>
      <c r="BIY345" s="15"/>
      <c r="BIZ345" s="15"/>
      <c r="BJA345" s="15"/>
      <c r="BJB345" s="15"/>
      <c r="BJC345" s="15"/>
      <c r="BJD345" s="15"/>
      <c r="BJE345" s="15"/>
      <c r="BJF345" s="15"/>
      <c r="BJG345" s="15"/>
      <c r="BJH345" s="15"/>
      <c r="BJI345" s="15"/>
      <c r="BJJ345" s="15"/>
      <c r="BJK345" s="15"/>
      <c r="BJL345" s="15"/>
      <c r="BJM345" s="15"/>
      <c r="BJN345" s="15"/>
      <c r="BJO345" s="15"/>
      <c r="BJP345" s="15"/>
      <c r="BJQ345" s="15"/>
      <c r="BJR345" s="15"/>
      <c r="BJS345" s="15"/>
      <c r="BJT345" s="15"/>
      <c r="BJU345" s="15"/>
      <c r="BJV345" s="15"/>
      <c r="BJW345" s="15"/>
      <c r="BJX345" s="15"/>
      <c r="BJY345" s="15"/>
      <c r="BJZ345" s="15"/>
      <c r="BKA345" s="15"/>
      <c r="BKB345" s="15"/>
      <c r="BKC345" s="15"/>
      <c r="BKD345" s="15"/>
      <c r="BKE345" s="15"/>
      <c r="BKF345" s="15"/>
      <c r="BKG345" s="15"/>
      <c r="BKH345" s="15"/>
      <c r="BKI345" s="15"/>
      <c r="BKJ345" s="15"/>
      <c r="BKK345" s="15"/>
      <c r="BKL345" s="15"/>
      <c r="BKM345" s="15"/>
      <c r="BKN345" s="15"/>
      <c r="BKO345" s="15"/>
      <c r="BKP345" s="15"/>
      <c r="BKQ345" s="15"/>
      <c r="BKR345" s="15"/>
      <c r="BKS345" s="15"/>
      <c r="BKT345" s="15"/>
      <c r="BKU345" s="15"/>
      <c r="BKV345" s="15"/>
      <c r="BKW345" s="15"/>
      <c r="BKX345" s="15"/>
      <c r="BKY345" s="15"/>
      <c r="BKZ345" s="15"/>
      <c r="BLA345" s="15"/>
      <c r="BLB345" s="15"/>
      <c r="BLC345" s="15"/>
      <c r="BLD345" s="15"/>
      <c r="BLE345" s="15"/>
      <c r="BLF345" s="15"/>
      <c r="BLG345" s="15"/>
      <c r="BLH345" s="15"/>
      <c r="BLI345" s="15"/>
      <c r="BLJ345" s="15"/>
      <c r="BLK345" s="15"/>
      <c r="BLL345" s="15"/>
      <c r="BLM345" s="15"/>
      <c r="BLN345" s="15"/>
      <c r="BLO345" s="15"/>
      <c r="BLP345" s="15"/>
      <c r="BLQ345" s="15"/>
      <c r="BLR345" s="15"/>
      <c r="BLS345" s="15"/>
      <c r="BLT345" s="15"/>
      <c r="BLU345" s="15"/>
      <c r="BLV345" s="15"/>
      <c r="BLW345" s="15"/>
      <c r="BLX345" s="15"/>
      <c r="BLY345" s="15"/>
      <c r="BLZ345" s="15"/>
      <c r="BMA345" s="15"/>
      <c r="BMB345" s="15"/>
      <c r="BMC345" s="15"/>
      <c r="BMD345" s="15"/>
      <c r="BME345" s="15"/>
      <c r="BMF345" s="15"/>
      <c r="BMG345" s="15"/>
      <c r="BMH345" s="15"/>
      <c r="BMI345" s="15"/>
      <c r="BMJ345" s="15"/>
      <c r="BMK345" s="15"/>
      <c r="BML345" s="15"/>
      <c r="BMM345" s="15"/>
      <c r="BMN345" s="15"/>
      <c r="BMO345" s="15"/>
      <c r="BMP345" s="15"/>
      <c r="BMQ345" s="15"/>
      <c r="BMR345" s="15"/>
      <c r="BMS345" s="15"/>
      <c r="BMT345" s="15"/>
      <c r="BMU345" s="15"/>
      <c r="BMV345" s="15"/>
      <c r="BMW345" s="15"/>
      <c r="BMX345" s="15"/>
      <c r="BMY345" s="15"/>
      <c r="BMZ345" s="15"/>
      <c r="BNA345" s="15"/>
      <c r="BNB345" s="15"/>
      <c r="BNC345" s="15"/>
      <c r="BND345" s="15"/>
      <c r="BNE345" s="15"/>
      <c r="BNF345" s="15"/>
      <c r="BNG345" s="15"/>
      <c r="BNH345" s="15"/>
      <c r="BNI345" s="15"/>
      <c r="BNJ345" s="15"/>
      <c r="BNK345" s="15"/>
      <c r="BNL345" s="15"/>
      <c r="BNM345" s="15"/>
      <c r="BNN345" s="15"/>
      <c r="BNO345" s="15"/>
      <c r="BNP345" s="15"/>
      <c r="BNQ345" s="15"/>
      <c r="BNR345" s="15"/>
      <c r="BNS345" s="15"/>
      <c r="BNT345" s="15"/>
      <c r="BNU345" s="15"/>
      <c r="BNV345" s="15"/>
      <c r="BNW345" s="15"/>
      <c r="BNX345" s="15"/>
      <c r="BNY345" s="15"/>
      <c r="BNZ345" s="15"/>
      <c r="BOA345" s="15"/>
      <c r="BOB345" s="15"/>
      <c r="BOC345" s="15"/>
      <c r="BOD345" s="15"/>
      <c r="BOE345" s="15"/>
      <c r="BOF345" s="15"/>
      <c r="BOG345" s="15"/>
      <c r="BOH345" s="15"/>
      <c r="BOI345" s="15"/>
      <c r="BOJ345" s="15"/>
      <c r="BOK345" s="15"/>
      <c r="BOL345" s="15"/>
      <c r="BOM345" s="15"/>
      <c r="BON345" s="15"/>
      <c r="BOO345" s="15"/>
      <c r="BOP345" s="15"/>
      <c r="BOQ345" s="15"/>
      <c r="BOR345" s="15"/>
      <c r="BOS345" s="15"/>
      <c r="BOT345" s="15"/>
      <c r="BOU345" s="15"/>
      <c r="BOV345" s="15"/>
      <c r="BOW345" s="15"/>
      <c r="BOX345" s="15"/>
      <c r="BOY345" s="15"/>
      <c r="BOZ345" s="15"/>
      <c r="BPA345" s="15"/>
      <c r="BPB345" s="15"/>
      <c r="BPC345" s="15"/>
      <c r="BPD345" s="15"/>
      <c r="BPE345" s="15"/>
      <c r="BPF345" s="15"/>
      <c r="BPG345" s="15"/>
      <c r="BPH345" s="15"/>
      <c r="BPI345" s="15"/>
      <c r="BPJ345" s="15"/>
      <c r="BPK345" s="15"/>
      <c r="BPL345" s="15"/>
      <c r="BPM345" s="15"/>
      <c r="BPN345" s="15"/>
      <c r="BPO345" s="15"/>
      <c r="BPP345" s="15"/>
      <c r="BPQ345" s="15"/>
      <c r="BPR345" s="15"/>
      <c r="BPS345" s="15"/>
      <c r="BPT345" s="15"/>
      <c r="BPU345" s="15"/>
      <c r="BPV345" s="15"/>
      <c r="BPW345" s="15"/>
      <c r="BPX345" s="15"/>
      <c r="BPY345" s="15"/>
      <c r="BPZ345" s="15"/>
      <c r="BQA345" s="15"/>
      <c r="BQB345" s="15"/>
      <c r="BQC345" s="15"/>
      <c r="BQD345" s="15"/>
      <c r="BQE345" s="15"/>
      <c r="BQF345" s="15"/>
      <c r="BQG345" s="15"/>
      <c r="BQH345" s="15"/>
      <c r="BQI345" s="15"/>
      <c r="BQJ345" s="15"/>
      <c r="BQK345" s="15"/>
      <c r="BQL345" s="15"/>
      <c r="BQM345" s="15"/>
      <c r="BQN345" s="15"/>
      <c r="BQO345" s="15"/>
      <c r="BQP345" s="15"/>
      <c r="BQQ345" s="15"/>
      <c r="BQR345" s="15"/>
      <c r="BQS345" s="15"/>
      <c r="BQT345" s="15"/>
      <c r="BQU345" s="15"/>
      <c r="BQV345" s="15"/>
      <c r="BQW345" s="15"/>
      <c r="BQX345" s="15"/>
      <c r="BQY345" s="15"/>
      <c r="BQZ345" s="15"/>
      <c r="BRA345" s="15"/>
      <c r="BRB345" s="15"/>
      <c r="BRC345" s="15"/>
      <c r="BRD345" s="15"/>
      <c r="BRE345" s="15"/>
      <c r="BRF345" s="15"/>
      <c r="BRG345" s="15"/>
      <c r="BRH345" s="15"/>
      <c r="BRI345" s="15"/>
      <c r="BRJ345" s="15"/>
      <c r="BRK345" s="15"/>
      <c r="BRL345" s="15"/>
      <c r="BRM345" s="15"/>
      <c r="BRN345" s="15"/>
      <c r="BRO345" s="15"/>
      <c r="BRP345" s="15"/>
      <c r="BRQ345" s="15"/>
      <c r="BRR345" s="15"/>
      <c r="BRS345" s="15"/>
      <c r="BRT345" s="15"/>
      <c r="BRU345" s="15"/>
      <c r="BRV345" s="15"/>
      <c r="BRW345" s="15"/>
      <c r="BRX345" s="15"/>
      <c r="BRY345" s="15"/>
      <c r="BRZ345" s="15"/>
      <c r="BSA345" s="15"/>
      <c r="BSB345" s="15"/>
      <c r="BSC345" s="15"/>
      <c r="BSD345" s="15"/>
      <c r="BSE345" s="15"/>
      <c r="BSF345" s="15"/>
      <c r="BSG345" s="15"/>
      <c r="BSH345" s="15"/>
      <c r="BSI345" s="15"/>
      <c r="BSJ345" s="15"/>
      <c r="BSK345" s="15"/>
      <c r="BSL345" s="15"/>
      <c r="BSM345" s="15"/>
      <c r="BSN345" s="15"/>
      <c r="BSO345" s="15"/>
      <c r="BSP345" s="15"/>
      <c r="BSQ345" s="15"/>
      <c r="BSR345" s="15"/>
      <c r="BSS345" s="15"/>
      <c r="BST345" s="15"/>
      <c r="BSU345" s="15"/>
      <c r="BSV345" s="15"/>
      <c r="BSW345" s="15"/>
      <c r="BSX345" s="15"/>
      <c r="BSY345" s="15"/>
      <c r="BSZ345" s="15"/>
      <c r="BTA345" s="15"/>
      <c r="BTB345" s="15"/>
      <c r="BTC345" s="15"/>
      <c r="BTD345" s="15"/>
      <c r="BTE345" s="15"/>
      <c r="BTF345" s="15"/>
      <c r="BTG345" s="15"/>
      <c r="BTH345" s="15"/>
      <c r="BTI345" s="15"/>
      <c r="BTJ345" s="15"/>
      <c r="BTK345" s="15"/>
      <c r="BTL345" s="15"/>
      <c r="BTM345" s="15"/>
      <c r="BTN345" s="15"/>
      <c r="BTO345" s="15"/>
      <c r="BTP345" s="15"/>
      <c r="BTQ345" s="15"/>
      <c r="BTR345" s="15"/>
      <c r="BTS345" s="15"/>
      <c r="BTT345" s="15"/>
      <c r="BTU345" s="15"/>
      <c r="BTV345" s="15"/>
      <c r="BTW345" s="15"/>
      <c r="BTX345" s="15"/>
      <c r="BTY345" s="15"/>
      <c r="BTZ345" s="15"/>
      <c r="BUA345" s="15"/>
      <c r="BUB345" s="15"/>
      <c r="BUC345" s="15"/>
      <c r="BUD345" s="15"/>
      <c r="BUE345" s="15"/>
      <c r="BUF345" s="15"/>
      <c r="BUG345" s="15"/>
      <c r="BUH345" s="15"/>
      <c r="BUI345" s="15"/>
      <c r="BUJ345" s="15"/>
      <c r="BUK345" s="15"/>
      <c r="BUL345" s="15"/>
      <c r="BUM345" s="15"/>
      <c r="BUN345" s="15"/>
      <c r="BUO345" s="15"/>
      <c r="BUP345" s="15"/>
      <c r="BUQ345" s="15"/>
      <c r="BUR345" s="15"/>
      <c r="BUS345" s="15"/>
      <c r="BUT345" s="15"/>
      <c r="BUU345" s="15"/>
      <c r="BUV345" s="15"/>
      <c r="BUW345" s="15"/>
      <c r="BUX345" s="15"/>
      <c r="BUY345" s="15"/>
      <c r="BUZ345" s="15"/>
      <c r="BVA345" s="15"/>
      <c r="BVB345" s="15"/>
      <c r="BVC345" s="15"/>
      <c r="BVD345" s="15"/>
      <c r="BVE345" s="15"/>
      <c r="BVF345" s="15"/>
      <c r="BVG345" s="15"/>
      <c r="BVH345" s="15"/>
      <c r="BVI345" s="15"/>
      <c r="BVJ345" s="15"/>
      <c r="BVK345" s="15"/>
      <c r="BVL345" s="15"/>
      <c r="BVM345" s="15"/>
      <c r="BVN345" s="15"/>
      <c r="BVO345" s="15"/>
      <c r="BVP345" s="15"/>
      <c r="BVQ345" s="15"/>
      <c r="BVR345" s="15"/>
      <c r="BVS345" s="15"/>
      <c r="BVT345" s="15"/>
      <c r="BVU345" s="15"/>
      <c r="BVV345" s="15"/>
      <c r="BVW345" s="15"/>
      <c r="BVX345" s="15"/>
      <c r="BVY345" s="15"/>
      <c r="BVZ345" s="15"/>
      <c r="BWA345" s="15"/>
      <c r="BWB345" s="15"/>
      <c r="BWC345" s="15"/>
      <c r="BWD345" s="15"/>
      <c r="BWE345" s="15"/>
      <c r="BWF345" s="15"/>
      <c r="BWG345" s="15"/>
      <c r="BWH345" s="15"/>
      <c r="BWI345" s="15"/>
      <c r="BWJ345" s="15"/>
      <c r="BWK345" s="15"/>
      <c r="BWL345" s="15"/>
      <c r="BWM345" s="15"/>
      <c r="BWN345" s="15"/>
      <c r="BWO345" s="15"/>
      <c r="BWP345" s="15"/>
      <c r="BWQ345" s="15"/>
      <c r="BWR345" s="15"/>
      <c r="BWS345" s="15"/>
      <c r="BWT345" s="15"/>
      <c r="BWU345" s="15"/>
      <c r="BWV345" s="15"/>
      <c r="BWW345" s="15"/>
      <c r="BWX345" s="15"/>
      <c r="BWY345" s="15"/>
      <c r="BWZ345" s="15"/>
      <c r="BXA345" s="15"/>
      <c r="BXB345" s="15"/>
      <c r="BXC345" s="15"/>
      <c r="BXD345" s="15"/>
      <c r="BXE345" s="15"/>
      <c r="BXF345" s="15"/>
      <c r="BXG345" s="15"/>
      <c r="BXH345" s="15"/>
      <c r="BXI345" s="15"/>
      <c r="BXJ345" s="15"/>
      <c r="BXK345" s="15"/>
      <c r="BXL345" s="15"/>
      <c r="BXM345" s="15"/>
      <c r="BXN345" s="15"/>
      <c r="BXO345" s="15"/>
      <c r="BXP345" s="15"/>
      <c r="BXQ345" s="15"/>
      <c r="BXR345" s="15"/>
      <c r="BXS345" s="15"/>
      <c r="BXT345" s="15"/>
      <c r="BXU345" s="15"/>
      <c r="BXV345" s="15"/>
      <c r="BXW345" s="15"/>
      <c r="BXX345" s="15"/>
      <c r="BXY345" s="15"/>
      <c r="BXZ345" s="15"/>
      <c r="BYA345" s="15"/>
      <c r="BYB345" s="15"/>
      <c r="BYC345" s="15"/>
      <c r="BYD345" s="15"/>
      <c r="BYE345" s="15"/>
      <c r="BYF345" s="15"/>
      <c r="BYG345" s="15"/>
      <c r="BYH345" s="15"/>
      <c r="BYI345" s="15"/>
      <c r="BYJ345" s="15"/>
      <c r="BYK345" s="15"/>
      <c r="BYL345" s="15"/>
      <c r="BYM345" s="15"/>
      <c r="BYN345" s="15"/>
      <c r="BYO345" s="15"/>
      <c r="BYP345" s="15"/>
      <c r="BYQ345" s="15"/>
      <c r="BYR345" s="15"/>
      <c r="BYS345" s="15"/>
      <c r="BYT345" s="15"/>
      <c r="BYU345" s="15"/>
      <c r="BYV345" s="15"/>
      <c r="BYW345" s="15"/>
      <c r="BYX345" s="15"/>
      <c r="BYY345" s="15"/>
      <c r="BYZ345" s="15"/>
      <c r="BZA345" s="15"/>
      <c r="BZB345" s="15"/>
      <c r="BZC345" s="15"/>
      <c r="BZD345" s="15"/>
      <c r="BZE345" s="15"/>
      <c r="BZF345" s="15"/>
      <c r="BZG345" s="15"/>
      <c r="BZH345" s="15"/>
      <c r="BZI345" s="15"/>
      <c r="BZJ345" s="15"/>
      <c r="BZK345" s="15"/>
      <c r="BZL345" s="15"/>
      <c r="BZM345" s="15"/>
      <c r="BZN345" s="15"/>
      <c r="BZO345" s="15"/>
      <c r="BZP345" s="15"/>
      <c r="BZQ345" s="15"/>
      <c r="BZR345" s="15"/>
      <c r="BZS345" s="15"/>
      <c r="BZT345" s="15"/>
      <c r="BZU345" s="15"/>
      <c r="BZV345" s="15"/>
      <c r="BZW345" s="15"/>
      <c r="BZX345" s="15"/>
      <c r="BZY345" s="15"/>
      <c r="BZZ345" s="15"/>
      <c r="CAA345" s="15"/>
      <c r="CAB345" s="15"/>
      <c r="CAC345" s="15"/>
      <c r="CAD345" s="15"/>
      <c r="CAE345" s="15"/>
      <c r="CAF345" s="15"/>
      <c r="CAG345" s="15"/>
      <c r="CAH345" s="15"/>
      <c r="CAI345" s="15"/>
      <c r="CAJ345" s="15"/>
      <c r="CAK345" s="15"/>
      <c r="CAL345" s="15"/>
      <c r="CAM345" s="15"/>
      <c r="CAN345" s="15"/>
      <c r="CAO345" s="15"/>
      <c r="CAP345" s="15"/>
      <c r="CAQ345" s="15"/>
      <c r="CAR345" s="15"/>
      <c r="CAS345" s="15"/>
      <c r="CAT345" s="15"/>
      <c r="CAU345" s="15"/>
      <c r="CAV345" s="15"/>
      <c r="CAW345" s="15"/>
      <c r="CAX345" s="15"/>
      <c r="CAY345" s="15"/>
      <c r="CAZ345" s="15"/>
      <c r="CBA345" s="15"/>
      <c r="CBB345" s="15"/>
      <c r="CBC345" s="15"/>
      <c r="CBD345" s="15"/>
      <c r="CBE345" s="15"/>
      <c r="CBF345" s="15"/>
      <c r="CBG345" s="15"/>
      <c r="CBH345" s="15"/>
      <c r="CBI345" s="15"/>
      <c r="CBJ345" s="15"/>
      <c r="CBK345" s="15"/>
      <c r="CBL345" s="15"/>
      <c r="CBM345" s="15"/>
      <c r="CBN345" s="15"/>
      <c r="CBO345" s="15"/>
      <c r="CBP345" s="15"/>
      <c r="CBQ345" s="15"/>
      <c r="CBR345" s="15"/>
      <c r="CBS345" s="15"/>
      <c r="CBT345" s="15"/>
      <c r="CBU345" s="15"/>
      <c r="CBV345" s="15"/>
      <c r="CBW345" s="15"/>
      <c r="CBX345" s="15"/>
      <c r="CBY345" s="15"/>
      <c r="CBZ345" s="15"/>
      <c r="CCA345" s="15"/>
      <c r="CCB345" s="15"/>
      <c r="CCC345" s="15"/>
      <c r="CCD345" s="15"/>
      <c r="CCE345" s="15"/>
      <c r="CCF345" s="15"/>
      <c r="CCG345" s="15"/>
      <c r="CCH345" s="15"/>
      <c r="CCI345" s="15"/>
      <c r="CCJ345" s="15"/>
      <c r="CCK345" s="15"/>
      <c r="CCL345" s="15"/>
      <c r="CCM345" s="15"/>
      <c r="CCN345" s="15"/>
      <c r="CCO345" s="15"/>
      <c r="CCP345" s="15"/>
      <c r="CCQ345" s="15"/>
      <c r="CCR345" s="15"/>
      <c r="CCS345" s="15"/>
      <c r="CCT345" s="15"/>
      <c r="CCU345" s="15"/>
      <c r="CCV345" s="15"/>
      <c r="CCW345" s="15"/>
      <c r="CCX345" s="15"/>
      <c r="CCY345" s="15"/>
      <c r="CCZ345" s="15"/>
      <c r="CDA345" s="15"/>
      <c r="CDB345" s="15"/>
      <c r="CDC345" s="15"/>
      <c r="CDD345" s="15"/>
      <c r="CDE345" s="15"/>
      <c r="CDF345" s="15"/>
      <c r="CDG345" s="15"/>
      <c r="CDH345" s="15"/>
      <c r="CDI345" s="15"/>
      <c r="CDJ345" s="15"/>
      <c r="CDK345" s="15"/>
      <c r="CDL345" s="15"/>
      <c r="CDM345" s="15"/>
      <c r="CDN345" s="15"/>
      <c r="CDO345" s="15"/>
      <c r="CDP345" s="15"/>
      <c r="CDQ345" s="15"/>
      <c r="CDR345" s="15"/>
      <c r="CDS345" s="15"/>
      <c r="CDT345" s="15"/>
      <c r="CDU345" s="15"/>
      <c r="CDV345" s="15"/>
      <c r="CDW345" s="15"/>
      <c r="CDX345" s="15"/>
      <c r="CDY345" s="15"/>
      <c r="CDZ345" s="15"/>
      <c r="CEA345" s="15"/>
      <c r="CEB345" s="15"/>
      <c r="CEC345" s="15"/>
      <c r="CED345" s="15"/>
      <c r="CEE345" s="15"/>
      <c r="CEF345" s="15"/>
      <c r="CEG345" s="15"/>
      <c r="CEH345" s="15"/>
      <c r="CEI345" s="15"/>
      <c r="CEJ345" s="15"/>
      <c r="CEK345" s="15"/>
      <c r="CEL345" s="15"/>
      <c r="CEM345" s="15"/>
      <c r="CEN345" s="15"/>
      <c r="CEO345" s="15"/>
      <c r="CEP345" s="15"/>
      <c r="CEQ345" s="15"/>
      <c r="CER345" s="15"/>
      <c r="CES345" s="15"/>
      <c r="CET345" s="15"/>
      <c r="CEU345" s="15"/>
      <c r="CEV345" s="15"/>
      <c r="CEW345" s="15"/>
      <c r="CEX345" s="15"/>
      <c r="CEY345" s="15"/>
      <c r="CEZ345" s="15"/>
      <c r="CFA345" s="15"/>
      <c r="CFB345" s="15"/>
      <c r="CFC345" s="15"/>
      <c r="CFD345" s="15"/>
      <c r="CFE345" s="15"/>
      <c r="CFF345" s="15"/>
      <c r="CFG345" s="15"/>
      <c r="CFH345" s="15"/>
      <c r="CFI345" s="15"/>
      <c r="CFJ345" s="15"/>
      <c r="CFK345" s="15"/>
      <c r="CFL345" s="15"/>
      <c r="CFM345" s="15"/>
      <c r="CFN345" s="15"/>
      <c r="CFO345" s="15"/>
      <c r="CFP345" s="15"/>
      <c r="CFQ345" s="15"/>
      <c r="CFR345" s="15"/>
      <c r="CFS345" s="15"/>
      <c r="CFT345" s="15"/>
      <c r="CFU345" s="15"/>
      <c r="CFV345" s="15"/>
      <c r="CFW345" s="15"/>
      <c r="CFX345" s="15"/>
      <c r="CFY345" s="15"/>
      <c r="CFZ345" s="15"/>
      <c r="CGA345" s="15"/>
      <c r="CGB345" s="15"/>
      <c r="CGC345" s="15"/>
      <c r="CGD345" s="15"/>
      <c r="CGE345" s="15"/>
      <c r="CGF345" s="15"/>
      <c r="CGG345" s="15"/>
      <c r="CGH345" s="15"/>
      <c r="CGI345" s="15"/>
      <c r="CGJ345" s="15"/>
      <c r="CGK345" s="15"/>
      <c r="CGL345" s="15"/>
      <c r="CGM345" s="15"/>
      <c r="CGN345" s="15"/>
      <c r="CGO345" s="15"/>
      <c r="CGP345" s="15"/>
      <c r="CGQ345" s="15"/>
      <c r="CGR345" s="15"/>
      <c r="CGS345" s="15"/>
      <c r="CGT345" s="15"/>
      <c r="CGU345" s="15"/>
      <c r="CGV345" s="15"/>
      <c r="CGW345" s="15"/>
      <c r="CGX345" s="15"/>
      <c r="CGY345" s="15"/>
      <c r="CGZ345" s="15"/>
      <c r="CHA345" s="15"/>
      <c r="CHB345" s="15"/>
      <c r="CHC345" s="15"/>
      <c r="CHD345" s="15"/>
      <c r="CHE345" s="15"/>
      <c r="CHF345" s="15"/>
      <c r="CHG345" s="15"/>
      <c r="CHH345" s="15"/>
      <c r="CHI345" s="15"/>
      <c r="CHJ345" s="15"/>
      <c r="CHK345" s="15"/>
      <c r="CHL345" s="15"/>
      <c r="CHM345" s="15"/>
      <c r="CHN345" s="15"/>
      <c r="CHO345" s="15"/>
      <c r="CHP345" s="15"/>
      <c r="CHQ345" s="15"/>
      <c r="CHR345" s="15"/>
      <c r="CHS345" s="15"/>
      <c r="CHT345" s="15"/>
      <c r="CHU345" s="15"/>
      <c r="CHV345" s="15"/>
      <c r="CHW345" s="15"/>
      <c r="CHX345" s="15"/>
      <c r="CHY345" s="15"/>
      <c r="CHZ345" s="15"/>
      <c r="CIA345" s="15"/>
      <c r="CIB345" s="15"/>
      <c r="CIC345" s="15"/>
      <c r="CID345" s="15"/>
      <c r="CIE345" s="15"/>
      <c r="CIF345" s="15"/>
      <c r="CIG345" s="15"/>
      <c r="CIH345" s="15"/>
      <c r="CII345" s="15"/>
      <c r="CIJ345" s="15"/>
      <c r="CIK345" s="15"/>
      <c r="CIL345" s="15"/>
      <c r="CIM345" s="15"/>
      <c r="CIN345" s="15"/>
      <c r="CIO345" s="15"/>
      <c r="CIP345" s="15"/>
      <c r="CIQ345" s="15"/>
      <c r="CIR345" s="15"/>
      <c r="CIS345" s="15"/>
      <c r="CIT345" s="15"/>
      <c r="CIU345" s="15"/>
      <c r="CIV345" s="15"/>
      <c r="CIW345" s="15"/>
      <c r="CIX345" s="15"/>
      <c r="CIY345" s="15"/>
      <c r="CIZ345" s="15"/>
      <c r="CJA345" s="15"/>
      <c r="CJB345" s="15"/>
      <c r="CJC345" s="15"/>
      <c r="CJD345" s="15"/>
      <c r="CJE345" s="15"/>
      <c r="CJF345" s="15"/>
      <c r="CJG345" s="15"/>
      <c r="CJH345" s="15"/>
      <c r="CJI345" s="15"/>
      <c r="CJJ345" s="15"/>
      <c r="CJK345" s="15"/>
      <c r="CJL345" s="15"/>
      <c r="CJM345" s="15"/>
      <c r="CJN345" s="15"/>
      <c r="CJO345" s="15"/>
      <c r="CJP345" s="15"/>
      <c r="CJQ345" s="15"/>
      <c r="CJR345" s="15"/>
      <c r="CJS345" s="15"/>
      <c r="CJT345" s="15"/>
      <c r="CJU345" s="15"/>
      <c r="CJV345" s="15"/>
      <c r="CJW345" s="15"/>
      <c r="CJX345" s="15"/>
      <c r="CJY345" s="15"/>
      <c r="CJZ345" s="15"/>
      <c r="CKA345" s="15"/>
      <c r="CKB345" s="15"/>
      <c r="CKC345" s="15"/>
      <c r="CKD345" s="15"/>
      <c r="CKE345" s="15"/>
      <c r="CKF345" s="15"/>
      <c r="CKG345" s="15"/>
      <c r="CKH345" s="15"/>
      <c r="CKI345" s="15"/>
      <c r="CKJ345" s="15"/>
      <c r="CKK345" s="15"/>
      <c r="CKL345" s="15"/>
      <c r="CKM345" s="15"/>
      <c r="CKN345" s="15"/>
      <c r="CKO345" s="15"/>
      <c r="CKP345" s="15"/>
      <c r="CKQ345" s="15"/>
      <c r="CKR345" s="15"/>
      <c r="CKS345" s="15"/>
      <c r="CKT345" s="15"/>
      <c r="CKU345" s="15"/>
      <c r="CKV345" s="15"/>
      <c r="CKW345" s="15"/>
      <c r="CKX345" s="15"/>
      <c r="CKY345" s="15"/>
      <c r="CKZ345" s="15"/>
      <c r="CLA345" s="15"/>
      <c r="CLB345" s="15"/>
      <c r="CLC345" s="15"/>
      <c r="CLD345" s="15"/>
      <c r="CLE345" s="15"/>
      <c r="CLF345" s="15"/>
      <c r="CLG345" s="15"/>
      <c r="CLH345" s="15"/>
      <c r="CLI345" s="15"/>
      <c r="CLJ345" s="15"/>
      <c r="CLK345" s="15"/>
      <c r="CLL345" s="15"/>
      <c r="CLM345" s="15"/>
      <c r="CLN345" s="15"/>
      <c r="CLO345" s="15"/>
      <c r="CLP345" s="15"/>
      <c r="CLQ345" s="15"/>
      <c r="CLR345" s="15"/>
      <c r="CLS345" s="15"/>
      <c r="CLT345" s="15"/>
      <c r="CLU345" s="15"/>
      <c r="CLV345" s="15"/>
      <c r="CLW345" s="15"/>
      <c r="CLX345" s="15"/>
      <c r="CLY345" s="15"/>
      <c r="CLZ345" s="15"/>
      <c r="CMA345" s="15"/>
      <c r="CMB345" s="15"/>
      <c r="CMC345" s="15"/>
      <c r="CMD345" s="15"/>
      <c r="CME345" s="15"/>
      <c r="CMF345" s="15"/>
      <c r="CMG345" s="15"/>
      <c r="CMH345" s="15"/>
      <c r="CMI345" s="15"/>
      <c r="CMJ345" s="15"/>
      <c r="CMK345" s="15"/>
      <c r="CML345" s="15"/>
      <c r="CMM345" s="15"/>
      <c r="CMN345" s="15"/>
      <c r="CMO345" s="15"/>
      <c r="CMP345" s="15"/>
      <c r="CMQ345" s="15"/>
      <c r="CMR345" s="15"/>
      <c r="CMS345" s="15"/>
      <c r="CMT345" s="15"/>
      <c r="CMU345" s="15"/>
      <c r="CMV345" s="15"/>
      <c r="CMW345" s="15"/>
      <c r="CMX345" s="15"/>
      <c r="CMY345" s="15"/>
      <c r="CMZ345" s="15"/>
      <c r="CNA345" s="15"/>
      <c r="CNB345" s="15"/>
      <c r="CNC345" s="15"/>
      <c r="CND345" s="15"/>
      <c r="CNE345" s="15"/>
      <c r="CNF345" s="15"/>
      <c r="CNG345" s="15"/>
      <c r="CNH345" s="15"/>
      <c r="CNI345" s="15"/>
      <c r="CNJ345" s="15"/>
      <c r="CNK345" s="15"/>
      <c r="CNL345" s="15"/>
      <c r="CNM345" s="15"/>
      <c r="CNN345" s="15"/>
      <c r="CNO345" s="15"/>
      <c r="CNP345" s="15"/>
      <c r="CNQ345" s="15"/>
      <c r="CNR345" s="15"/>
      <c r="CNS345" s="15"/>
      <c r="CNT345" s="15"/>
      <c r="CNU345" s="15"/>
      <c r="CNV345" s="15"/>
      <c r="CNW345" s="15"/>
      <c r="CNX345" s="15"/>
      <c r="CNY345" s="15"/>
      <c r="CNZ345" s="15"/>
      <c r="COA345" s="15"/>
      <c r="COB345" s="15"/>
      <c r="COC345" s="15"/>
      <c r="COD345" s="15"/>
      <c r="COE345" s="15"/>
      <c r="COF345" s="15"/>
      <c r="COG345" s="15"/>
      <c r="COH345" s="15"/>
      <c r="COI345" s="15"/>
      <c r="COJ345" s="15"/>
      <c r="COK345" s="15"/>
      <c r="COL345" s="15"/>
      <c r="COM345" s="15"/>
      <c r="CON345" s="15"/>
      <c r="COO345" s="15"/>
      <c r="COP345" s="15"/>
      <c r="COQ345" s="15"/>
      <c r="COR345" s="15"/>
      <c r="COS345" s="15"/>
      <c r="COT345" s="15"/>
      <c r="COU345" s="15"/>
      <c r="COV345" s="15"/>
      <c r="COW345" s="15"/>
      <c r="COX345" s="15"/>
      <c r="COY345" s="15"/>
      <c r="COZ345" s="15"/>
      <c r="CPA345" s="15"/>
      <c r="CPB345" s="15"/>
      <c r="CPC345" s="15"/>
      <c r="CPD345" s="15"/>
      <c r="CPE345" s="15"/>
      <c r="CPF345" s="15"/>
      <c r="CPG345" s="15"/>
      <c r="CPH345" s="15"/>
      <c r="CPI345" s="15"/>
      <c r="CPJ345" s="15"/>
      <c r="CPK345" s="15"/>
      <c r="CPL345" s="15"/>
      <c r="CPM345" s="15"/>
      <c r="CPN345" s="15"/>
      <c r="CPO345" s="15"/>
      <c r="CPP345" s="15"/>
      <c r="CPQ345" s="15"/>
      <c r="CPR345" s="15"/>
      <c r="CPS345" s="15"/>
      <c r="CPT345" s="15"/>
      <c r="CPU345" s="15"/>
      <c r="CPV345" s="15"/>
      <c r="CPW345" s="15"/>
      <c r="CPX345" s="15"/>
      <c r="CPY345" s="15"/>
      <c r="CPZ345" s="15"/>
      <c r="CQA345" s="15"/>
      <c r="CQB345" s="15"/>
      <c r="CQC345" s="15"/>
      <c r="CQD345" s="15"/>
      <c r="CQE345" s="15"/>
      <c r="CQF345" s="15"/>
      <c r="CQG345" s="15"/>
      <c r="CQH345" s="15"/>
      <c r="CQI345" s="15"/>
      <c r="CQJ345" s="15"/>
      <c r="CQK345" s="15"/>
      <c r="CQL345" s="15"/>
      <c r="CQM345" s="15"/>
      <c r="CQN345" s="15"/>
      <c r="CQO345" s="15"/>
      <c r="CQP345" s="15"/>
      <c r="CQQ345" s="15"/>
      <c r="CQR345" s="15"/>
      <c r="CQS345" s="15"/>
      <c r="CQT345" s="15"/>
      <c r="CQU345" s="15"/>
      <c r="CQV345" s="15"/>
      <c r="CQW345" s="15"/>
      <c r="CQX345" s="15"/>
      <c r="CQY345" s="15"/>
      <c r="CQZ345" s="15"/>
      <c r="CRA345" s="15"/>
      <c r="CRB345" s="15"/>
      <c r="CRC345" s="15"/>
      <c r="CRD345" s="15"/>
      <c r="CRE345" s="15"/>
      <c r="CRF345" s="15"/>
      <c r="CRG345" s="15"/>
      <c r="CRH345" s="15"/>
      <c r="CRI345" s="15"/>
      <c r="CRJ345" s="15"/>
      <c r="CRK345" s="15"/>
      <c r="CRL345" s="15"/>
      <c r="CRM345" s="15"/>
      <c r="CRN345" s="15"/>
      <c r="CRO345" s="15"/>
      <c r="CRP345" s="15"/>
      <c r="CRQ345" s="15"/>
      <c r="CRR345" s="15"/>
      <c r="CRS345" s="15"/>
      <c r="CRT345" s="15"/>
      <c r="CRU345" s="15"/>
      <c r="CRV345" s="15"/>
      <c r="CRW345" s="15"/>
      <c r="CRX345" s="15"/>
      <c r="CRY345" s="15"/>
      <c r="CRZ345" s="15"/>
      <c r="CSA345" s="15"/>
      <c r="CSB345" s="15"/>
      <c r="CSC345" s="15"/>
      <c r="CSD345" s="15"/>
      <c r="CSE345" s="15"/>
      <c r="CSF345" s="15"/>
      <c r="CSG345" s="15"/>
      <c r="CSH345" s="15"/>
      <c r="CSI345" s="15"/>
      <c r="CSJ345" s="15"/>
      <c r="CSK345" s="15"/>
      <c r="CSL345" s="15"/>
      <c r="CSM345" s="15"/>
      <c r="CSN345" s="15"/>
      <c r="CSO345" s="15"/>
      <c r="CSP345" s="15"/>
      <c r="CSQ345" s="15"/>
      <c r="CSR345" s="15"/>
      <c r="CSS345" s="15"/>
      <c r="CST345" s="15"/>
      <c r="CSU345" s="15"/>
      <c r="CSV345" s="15"/>
      <c r="CSW345" s="15"/>
      <c r="CSX345" s="15"/>
      <c r="CSY345" s="15"/>
      <c r="CSZ345" s="15"/>
      <c r="CTA345" s="15"/>
      <c r="CTB345" s="15"/>
      <c r="CTC345" s="15"/>
      <c r="CTD345" s="15"/>
      <c r="CTE345" s="15"/>
      <c r="CTF345" s="15"/>
      <c r="CTG345" s="15"/>
      <c r="CTH345" s="15"/>
      <c r="CTI345" s="15"/>
      <c r="CTJ345" s="15"/>
      <c r="CTK345" s="15"/>
      <c r="CTL345" s="15"/>
      <c r="CTM345" s="15"/>
      <c r="CTN345" s="15"/>
      <c r="CTO345" s="15"/>
      <c r="CTP345" s="15"/>
      <c r="CTQ345" s="15"/>
      <c r="CTR345" s="15"/>
      <c r="CTS345" s="15"/>
      <c r="CTT345" s="15"/>
      <c r="CTU345" s="15"/>
      <c r="CTV345" s="15"/>
      <c r="CTW345" s="15"/>
      <c r="CTX345" s="15"/>
      <c r="CTY345" s="15"/>
      <c r="CTZ345" s="15"/>
      <c r="CUA345" s="15"/>
      <c r="CUB345" s="15"/>
      <c r="CUC345" s="15"/>
      <c r="CUD345" s="15"/>
      <c r="CUE345" s="15"/>
      <c r="CUF345" s="15"/>
      <c r="CUG345" s="15"/>
      <c r="CUH345" s="15"/>
      <c r="CUI345" s="15"/>
      <c r="CUJ345" s="15"/>
      <c r="CUK345" s="15"/>
      <c r="CUL345" s="15"/>
      <c r="CUM345" s="15"/>
      <c r="CUN345" s="15"/>
      <c r="CUO345" s="15"/>
      <c r="CUP345" s="15"/>
      <c r="CUQ345" s="15"/>
      <c r="CUR345" s="15"/>
      <c r="CUS345" s="15"/>
      <c r="CUT345" s="15"/>
      <c r="CUU345" s="15"/>
      <c r="CUV345" s="15"/>
      <c r="CUW345" s="15"/>
      <c r="CUX345" s="15"/>
      <c r="CUY345" s="15"/>
      <c r="CUZ345" s="15"/>
      <c r="CVA345" s="15"/>
      <c r="CVB345" s="15"/>
      <c r="CVC345" s="15"/>
      <c r="CVD345" s="15"/>
      <c r="CVE345" s="15"/>
      <c r="CVF345" s="15"/>
      <c r="CVG345" s="15"/>
      <c r="CVH345" s="15"/>
      <c r="CVI345" s="15"/>
      <c r="CVJ345" s="15"/>
      <c r="CVK345" s="15"/>
      <c r="CVL345" s="15"/>
      <c r="CVM345" s="15"/>
      <c r="CVN345" s="15"/>
      <c r="CVO345" s="15"/>
      <c r="CVP345" s="15"/>
      <c r="CVQ345" s="15"/>
      <c r="CVR345" s="15"/>
      <c r="CVS345" s="15"/>
      <c r="CVT345" s="15"/>
      <c r="CVU345" s="15"/>
      <c r="CVV345" s="15"/>
      <c r="CVW345" s="15"/>
      <c r="CVX345" s="15"/>
      <c r="CVY345" s="15"/>
      <c r="CVZ345" s="15"/>
      <c r="CWA345" s="15"/>
      <c r="CWB345" s="15"/>
      <c r="CWC345" s="15"/>
      <c r="CWD345" s="15"/>
      <c r="CWE345" s="15"/>
      <c r="CWF345" s="15"/>
      <c r="CWG345" s="15"/>
      <c r="CWH345" s="15"/>
      <c r="CWI345" s="15"/>
      <c r="CWJ345" s="15"/>
      <c r="CWK345" s="15"/>
      <c r="CWL345" s="15"/>
      <c r="CWM345" s="15"/>
      <c r="CWN345" s="15"/>
      <c r="CWO345" s="15"/>
      <c r="CWP345" s="15"/>
      <c r="CWQ345" s="15"/>
      <c r="CWR345" s="15"/>
      <c r="CWS345" s="15"/>
      <c r="CWT345" s="15"/>
      <c r="CWU345" s="15"/>
      <c r="CWV345" s="15"/>
      <c r="CWW345" s="15"/>
      <c r="CWX345" s="15"/>
      <c r="CWY345" s="15"/>
      <c r="CWZ345" s="15"/>
      <c r="CXA345" s="15"/>
      <c r="CXB345" s="15"/>
      <c r="CXC345" s="15"/>
      <c r="CXD345" s="15"/>
      <c r="CXE345" s="15"/>
      <c r="CXF345" s="15"/>
      <c r="CXG345" s="15"/>
      <c r="CXH345" s="15"/>
      <c r="CXI345" s="15"/>
      <c r="CXJ345" s="15"/>
      <c r="CXK345" s="15"/>
      <c r="CXL345" s="15"/>
      <c r="CXM345" s="15"/>
      <c r="CXN345" s="15"/>
      <c r="CXO345" s="15"/>
      <c r="CXP345" s="15"/>
      <c r="CXQ345" s="15"/>
      <c r="CXR345" s="15"/>
      <c r="CXS345" s="15"/>
      <c r="CXT345" s="15"/>
      <c r="CXU345" s="15"/>
      <c r="CXV345" s="15"/>
      <c r="CXW345" s="15"/>
      <c r="CXX345" s="15"/>
      <c r="CXY345" s="15"/>
      <c r="CXZ345" s="15"/>
      <c r="CYA345" s="15"/>
      <c r="CYB345" s="15"/>
      <c r="CYC345" s="15"/>
      <c r="CYD345" s="15"/>
      <c r="CYE345" s="15"/>
      <c r="CYF345" s="15"/>
      <c r="CYG345" s="15"/>
      <c r="CYH345" s="15"/>
      <c r="CYI345" s="15"/>
      <c r="CYJ345" s="15"/>
      <c r="CYK345" s="15"/>
      <c r="CYL345" s="15"/>
      <c r="CYM345" s="15"/>
      <c r="CYN345" s="15"/>
      <c r="CYO345" s="15"/>
      <c r="CYP345" s="15"/>
      <c r="CYQ345" s="15"/>
      <c r="CYR345" s="15"/>
      <c r="CYS345" s="15"/>
      <c r="CYT345" s="15"/>
      <c r="CYU345" s="15"/>
      <c r="CYV345" s="15"/>
      <c r="CYW345" s="15"/>
      <c r="CYX345" s="15"/>
      <c r="CYY345" s="15"/>
      <c r="CYZ345" s="15"/>
      <c r="CZA345" s="15"/>
      <c r="CZB345" s="15"/>
      <c r="CZC345" s="15"/>
      <c r="CZD345" s="15"/>
      <c r="CZE345" s="15"/>
      <c r="CZF345" s="15"/>
      <c r="CZG345" s="15"/>
      <c r="CZH345" s="15"/>
      <c r="CZI345" s="15"/>
      <c r="CZJ345" s="15"/>
      <c r="CZK345" s="15"/>
      <c r="CZL345" s="15"/>
      <c r="CZM345" s="15"/>
      <c r="CZN345" s="15"/>
      <c r="CZO345" s="15"/>
      <c r="CZP345" s="15"/>
      <c r="CZQ345" s="15"/>
      <c r="CZR345" s="15"/>
      <c r="CZS345" s="15"/>
      <c r="CZT345" s="15"/>
      <c r="CZU345" s="15"/>
      <c r="CZV345" s="15"/>
      <c r="CZW345" s="15"/>
      <c r="CZX345" s="15"/>
      <c r="CZY345" s="15"/>
      <c r="CZZ345" s="15"/>
      <c r="DAA345" s="15"/>
      <c r="DAB345" s="15"/>
      <c r="DAC345" s="15"/>
      <c r="DAD345" s="15"/>
      <c r="DAE345" s="15"/>
      <c r="DAF345" s="15"/>
      <c r="DAG345" s="15"/>
      <c r="DAH345" s="15"/>
      <c r="DAI345" s="15"/>
      <c r="DAJ345" s="15"/>
      <c r="DAK345" s="15"/>
      <c r="DAL345" s="15"/>
      <c r="DAM345" s="15"/>
      <c r="DAN345" s="15"/>
      <c r="DAO345" s="15"/>
      <c r="DAP345" s="15"/>
      <c r="DAQ345" s="15"/>
      <c r="DAR345" s="15"/>
      <c r="DAS345" s="15"/>
      <c r="DAT345" s="15"/>
      <c r="DAU345" s="15"/>
      <c r="DAV345" s="15"/>
      <c r="DAW345" s="15"/>
      <c r="DAX345" s="15"/>
      <c r="DAY345" s="15"/>
      <c r="DAZ345" s="15"/>
      <c r="DBA345" s="15"/>
      <c r="DBB345" s="15"/>
      <c r="DBC345" s="15"/>
      <c r="DBD345" s="15"/>
      <c r="DBE345" s="15"/>
      <c r="DBF345" s="15"/>
      <c r="DBG345" s="15"/>
      <c r="DBH345" s="15"/>
      <c r="DBI345" s="15"/>
      <c r="DBJ345" s="15"/>
      <c r="DBK345" s="15"/>
      <c r="DBL345" s="15"/>
      <c r="DBM345" s="15"/>
      <c r="DBN345" s="15"/>
      <c r="DBO345" s="15"/>
      <c r="DBP345" s="15"/>
      <c r="DBQ345" s="15"/>
      <c r="DBR345" s="15"/>
      <c r="DBS345" s="15"/>
      <c r="DBT345" s="15"/>
      <c r="DBU345" s="15"/>
      <c r="DBV345" s="15"/>
      <c r="DBW345" s="15"/>
      <c r="DBX345" s="15"/>
      <c r="DBY345" s="15"/>
      <c r="DBZ345" s="15"/>
      <c r="DCA345" s="15"/>
      <c r="DCB345" s="15"/>
      <c r="DCC345" s="15"/>
      <c r="DCD345" s="15"/>
      <c r="DCE345" s="15"/>
      <c r="DCF345" s="15"/>
      <c r="DCG345" s="15"/>
      <c r="DCH345" s="15"/>
      <c r="DCI345" s="15"/>
      <c r="DCJ345" s="15"/>
      <c r="DCK345" s="15"/>
      <c r="DCL345" s="15"/>
      <c r="DCM345" s="15"/>
      <c r="DCN345" s="15"/>
      <c r="DCO345" s="15"/>
      <c r="DCP345" s="15"/>
      <c r="DCQ345" s="15"/>
      <c r="DCR345" s="15"/>
      <c r="DCS345" s="15"/>
      <c r="DCT345" s="15"/>
      <c r="DCU345" s="15"/>
      <c r="DCV345" s="15"/>
      <c r="DCW345" s="15"/>
      <c r="DCX345" s="15"/>
      <c r="DCY345" s="15"/>
      <c r="DCZ345" s="15"/>
      <c r="DDA345" s="15"/>
      <c r="DDB345" s="15"/>
      <c r="DDC345" s="15"/>
      <c r="DDD345" s="15"/>
      <c r="DDE345" s="15"/>
      <c r="DDF345" s="15"/>
      <c r="DDG345" s="15"/>
      <c r="DDH345" s="15"/>
      <c r="DDI345" s="15"/>
      <c r="DDJ345" s="15"/>
      <c r="DDK345" s="15"/>
      <c r="DDL345" s="15"/>
      <c r="DDM345" s="15"/>
      <c r="DDN345" s="15"/>
      <c r="DDO345" s="15"/>
      <c r="DDP345" s="15"/>
      <c r="DDQ345" s="15"/>
      <c r="DDR345" s="15"/>
      <c r="DDS345" s="15"/>
      <c r="DDT345" s="15"/>
      <c r="DDU345" s="15"/>
      <c r="DDV345" s="15"/>
      <c r="DDW345" s="15"/>
      <c r="DDX345" s="15"/>
      <c r="DDY345" s="15"/>
      <c r="DDZ345" s="15"/>
      <c r="DEA345" s="15"/>
      <c r="DEB345" s="15"/>
      <c r="DEC345" s="15"/>
      <c r="DED345" s="15"/>
      <c r="DEE345" s="15"/>
      <c r="DEF345" s="15"/>
      <c r="DEG345" s="15"/>
      <c r="DEH345" s="15"/>
      <c r="DEI345" s="15"/>
      <c r="DEJ345" s="15"/>
      <c r="DEK345" s="15"/>
      <c r="DEL345" s="15"/>
      <c r="DEM345" s="15"/>
      <c r="DEN345" s="15"/>
      <c r="DEO345" s="15"/>
      <c r="DEP345" s="15"/>
      <c r="DEQ345" s="15"/>
      <c r="DER345" s="15"/>
      <c r="DES345" s="15"/>
      <c r="DET345" s="15"/>
      <c r="DEU345" s="15"/>
      <c r="DEV345" s="15"/>
      <c r="DEW345" s="15"/>
      <c r="DEX345" s="15"/>
      <c r="DEY345" s="15"/>
      <c r="DEZ345" s="15"/>
      <c r="DFA345" s="15"/>
      <c r="DFB345" s="15"/>
      <c r="DFC345" s="15"/>
      <c r="DFD345" s="15"/>
      <c r="DFE345" s="15"/>
      <c r="DFF345" s="15"/>
      <c r="DFG345" s="15"/>
      <c r="DFH345" s="15"/>
      <c r="DFI345" s="15"/>
      <c r="DFJ345" s="15"/>
      <c r="DFK345" s="15"/>
      <c r="DFL345" s="15"/>
      <c r="DFM345" s="15"/>
      <c r="DFN345" s="15"/>
      <c r="DFO345" s="15"/>
      <c r="DFP345" s="15"/>
      <c r="DFQ345" s="15"/>
      <c r="DFR345" s="15"/>
      <c r="DFS345" s="15"/>
      <c r="DFT345" s="15"/>
      <c r="DFU345" s="15"/>
      <c r="DFV345" s="15"/>
      <c r="DFW345" s="15"/>
      <c r="DFX345" s="15"/>
      <c r="DFY345" s="15"/>
      <c r="DFZ345" s="15"/>
      <c r="DGA345" s="15"/>
      <c r="DGB345" s="15"/>
      <c r="DGC345" s="15"/>
      <c r="DGD345" s="15"/>
      <c r="DGE345" s="15"/>
      <c r="DGF345" s="15"/>
      <c r="DGG345" s="15"/>
      <c r="DGH345" s="15"/>
      <c r="DGI345" s="15"/>
      <c r="DGJ345" s="15"/>
      <c r="DGK345" s="15"/>
      <c r="DGL345" s="15"/>
      <c r="DGM345" s="15"/>
      <c r="DGN345" s="15"/>
      <c r="DGO345" s="15"/>
      <c r="DGP345" s="15"/>
      <c r="DGQ345" s="15"/>
      <c r="DGR345" s="15"/>
      <c r="DGS345" s="15"/>
      <c r="DGT345" s="15"/>
      <c r="DGU345" s="15"/>
      <c r="DGV345" s="15"/>
      <c r="DGW345" s="15"/>
      <c r="DGX345" s="15"/>
      <c r="DGY345" s="15"/>
      <c r="DGZ345" s="15"/>
      <c r="DHA345" s="15"/>
      <c r="DHB345" s="15"/>
      <c r="DHC345" s="15"/>
      <c r="DHD345" s="15"/>
      <c r="DHE345" s="15"/>
      <c r="DHF345" s="15"/>
      <c r="DHG345" s="15"/>
      <c r="DHH345" s="15"/>
      <c r="DHI345" s="15"/>
      <c r="DHJ345" s="15"/>
      <c r="DHK345" s="15"/>
      <c r="DHL345" s="15"/>
      <c r="DHM345" s="15"/>
      <c r="DHN345" s="15"/>
      <c r="DHO345" s="15"/>
      <c r="DHP345" s="15"/>
      <c r="DHQ345" s="15"/>
      <c r="DHR345" s="15"/>
      <c r="DHS345" s="15"/>
      <c r="DHT345" s="15"/>
      <c r="DHU345" s="15"/>
      <c r="DHV345" s="15"/>
      <c r="DHW345" s="15"/>
      <c r="DHX345" s="15"/>
      <c r="DHY345" s="15"/>
      <c r="DHZ345" s="15"/>
      <c r="DIA345" s="15"/>
      <c r="DIB345" s="15"/>
      <c r="DIC345" s="15"/>
      <c r="DID345" s="15"/>
      <c r="DIE345" s="15"/>
      <c r="DIF345" s="15"/>
      <c r="DIG345" s="15"/>
      <c r="DIH345" s="15"/>
      <c r="DII345" s="15"/>
      <c r="DIJ345" s="15"/>
      <c r="DIK345" s="15"/>
      <c r="DIL345" s="15"/>
      <c r="DIM345" s="15"/>
      <c r="DIN345" s="15"/>
      <c r="DIO345" s="15"/>
      <c r="DIP345" s="15"/>
      <c r="DIQ345" s="15"/>
      <c r="DIR345" s="15"/>
      <c r="DIS345" s="15"/>
      <c r="DIT345" s="15"/>
      <c r="DIU345" s="15"/>
      <c r="DIV345" s="15"/>
      <c r="DIW345" s="15"/>
      <c r="DIX345" s="15"/>
      <c r="DIY345" s="15"/>
      <c r="DIZ345" s="15"/>
      <c r="DJA345" s="15"/>
      <c r="DJB345" s="15"/>
      <c r="DJC345" s="15"/>
      <c r="DJD345" s="15"/>
      <c r="DJE345" s="15"/>
      <c r="DJF345" s="15"/>
      <c r="DJG345" s="15"/>
      <c r="DJH345" s="15"/>
      <c r="DJI345" s="15"/>
      <c r="DJJ345" s="15"/>
      <c r="DJK345" s="15"/>
      <c r="DJL345" s="15"/>
      <c r="DJM345" s="15"/>
      <c r="DJN345" s="15"/>
      <c r="DJO345" s="15"/>
      <c r="DJP345" s="15"/>
      <c r="DJQ345" s="15"/>
      <c r="DJR345" s="15"/>
      <c r="DJS345" s="15"/>
      <c r="DJT345" s="15"/>
      <c r="DJU345" s="15"/>
      <c r="DJV345" s="15"/>
      <c r="DJW345" s="15"/>
      <c r="DJX345" s="15"/>
      <c r="DJY345" s="15"/>
      <c r="DJZ345" s="15"/>
      <c r="DKA345" s="15"/>
      <c r="DKB345" s="15"/>
      <c r="DKC345" s="15"/>
      <c r="DKD345" s="15"/>
      <c r="DKE345" s="15"/>
      <c r="DKF345" s="15"/>
      <c r="DKG345" s="15"/>
      <c r="DKH345" s="15"/>
      <c r="DKI345" s="15"/>
      <c r="DKJ345" s="15"/>
      <c r="DKK345" s="15"/>
      <c r="DKL345" s="15"/>
      <c r="DKM345" s="15"/>
      <c r="DKN345" s="15"/>
      <c r="DKO345" s="15"/>
      <c r="DKP345" s="15"/>
      <c r="DKQ345" s="15"/>
      <c r="DKR345" s="15"/>
      <c r="DKS345" s="15"/>
      <c r="DKT345" s="15"/>
      <c r="DKU345" s="15"/>
      <c r="DKV345" s="15"/>
      <c r="DKW345" s="15"/>
      <c r="DKX345" s="15"/>
      <c r="DKY345" s="15"/>
      <c r="DKZ345" s="15"/>
      <c r="DLA345" s="15"/>
      <c r="DLB345" s="15"/>
      <c r="DLC345" s="15"/>
      <c r="DLD345" s="15"/>
      <c r="DLE345" s="15"/>
      <c r="DLF345" s="15"/>
      <c r="DLG345" s="15"/>
      <c r="DLH345" s="15"/>
      <c r="DLI345" s="15"/>
      <c r="DLJ345" s="15"/>
      <c r="DLK345" s="15"/>
      <c r="DLL345" s="15"/>
      <c r="DLM345" s="15"/>
      <c r="DLN345" s="15"/>
      <c r="DLO345" s="15"/>
      <c r="DLP345" s="15"/>
      <c r="DLQ345" s="15"/>
      <c r="DLR345" s="15"/>
      <c r="DLS345" s="15"/>
      <c r="DLT345" s="15"/>
      <c r="DLU345" s="15"/>
      <c r="DLV345" s="15"/>
      <c r="DLW345" s="15"/>
      <c r="DLX345" s="15"/>
      <c r="DLY345" s="15"/>
      <c r="DLZ345" s="15"/>
      <c r="DMA345" s="15"/>
      <c r="DMB345" s="15"/>
      <c r="DMC345" s="15"/>
      <c r="DMD345" s="15"/>
      <c r="DME345" s="15"/>
      <c r="DMF345" s="15"/>
      <c r="DMG345" s="15"/>
      <c r="DMH345" s="15"/>
      <c r="DMI345" s="15"/>
      <c r="DMJ345" s="15"/>
      <c r="DMK345" s="15"/>
      <c r="DML345" s="15"/>
      <c r="DMM345" s="15"/>
      <c r="DMN345" s="15"/>
      <c r="DMO345" s="15"/>
      <c r="DMP345" s="15"/>
      <c r="DMQ345" s="15"/>
      <c r="DMR345" s="15"/>
      <c r="DMS345" s="15"/>
      <c r="DMT345" s="15"/>
      <c r="DMU345" s="15"/>
      <c r="DMV345" s="15"/>
      <c r="DMW345" s="15"/>
      <c r="DMX345" s="15"/>
      <c r="DMY345" s="15"/>
      <c r="DMZ345" s="15"/>
      <c r="DNA345" s="15"/>
      <c r="DNB345" s="15"/>
      <c r="DNC345" s="15"/>
      <c r="DND345" s="15"/>
      <c r="DNE345" s="15"/>
      <c r="DNF345" s="15"/>
      <c r="DNG345" s="15"/>
      <c r="DNH345" s="15"/>
      <c r="DNI345" s="15"/>
      <c r="DNJ345" s="15"/>
      <c r="DNK345" s="15"/>
      <c r="DNL345" s="15"/>
      <c r="DNM345" s="15"/>
      <c r="DNN345" s="15"/>
      <c r="DNO345" s="15"/>
      <c r="DNP345" s="15"/>
      <c r="DNQ345" s="15"/>
      <c r="DNR345" s="15"/>
      <c r="DNS345" s="15"/>
      <c r="DNT345" s="15"/>
      <c r="DNU345" s="15"/>
      <c r="DNV345" s="15"/>
      <c r="DNW345" s="15"/>
      <c r="DNX345" s="15"/>
      <c r="DNY345" s="15"/>
      <c r="DNZ345" s="15"/>
      <c r="DOA345" s="15"/>
      <c r="DOB345" s="15"/>
      <c r="DOC345" s="15"/>
      <c r="DOD345" s="15"/>
      <c r="DOE345" s="15"/>
      <c r="DOF345" s="15"/>
      <c r="DOG345" s="15"/>
      <c r="DOH345" s="15"/>
      <c r="DOI345" s="15"/>
      <c r="DOJ345" s="15"/>
      <c r="DOK345" s="15"/>
      <c r="DOL345" s="15"/>
      <c r="DOM345" s="15"/>
      <c r="DON345" s="15"/>
      <c r="DOO345" s="15"/>
      <c r="DOP345" s="15"/>
      <c r="DOQ345" s="15"/>
      <c r="DOR345" s="15"/>
      <c r="DOS345" s="15"/>
      <c r="DOT345" s="15"/>
      <c r="DOU345" s="15"/>
      <c r="DOV345" s="15"/>
      <c r="DOW345" s="15"/>
      <c r="DOX345" s="15"/>
      <c r="DOY345" s="15"/>
      <c r="DOZ345" s="15"/>
      <c r="DPA345" s="15"/>
      <c r="DPB345" s="15"/>
      <c r="DPC345" s="15"/>
      <c r="DPD345" s="15"/>
      <c r="DPE345" s="15"/>
      <c r="DPF345" s="15"/>
      <c r="DPG345" s="15"/>
      <c r="DPH345" s="15"/>
      <c r="DPI345" s="15"/>
      <c r="DPJ345" s="15"/>
      <c r="DPK345" s="15"/>
      <c r="DPL345" s="15"/>
      <c r="DPM345" s="15"/>
      <c r="DPN345" s="15"/>
      <c r="DPO345" s="15"/>
      <c r="DPP345" s="15"/>
      <c r="DPQ345" s="15"/>
      <c r="DPR345" s="15"/>
      <c r="DPS345" s="15"/>
      <c r="DPT345" s="15"/>
      <c r="DPU345" s="15"/>
      <c r="DPV345" s="15"/>
      <c r="DPW345" s="15"/>
      <c r="DPX345" s="15"/>
      <c r="DPY345" s="15"/>
      <c r="DPZ345" s="15"/>
      <c r="DQA345" s="15"/>
      <c r="DQB345" s="15"/>
      <c r="DQC345" s="15"/>
      <c r="DQD345" s="15"/>
      <c r="DQE345" s="15"/>
      <c r="DQF345" s="15"/>
      <c r="DQG345" s="15"/>
      <c r="DQH345" s="15"/>
      <c r="DQI345" s="15"/>
      <c r="DQJ345" s="15"/>
      <c r="DQK345" s="15"/>
      <c r="DQL345" s="15"/>
      <c r="DQM345" s="15"/>
      <c r="DQN345" s="15"/>
      <c r="DQO345" s="15"/>
      <c r="DQP345" s="15"/>
      <c r="DQQ345" s="15"/>
      <c r="DQR345" s="15"/>
      <c r="DQS345" s="15"/>
      <c r="DQT345" s="15"/>
      <c r="DQU345" s="15"/>
      <c r="DQV345" s="15"/>
      <c r="DQW345" s="15"/>
      <c r="DQX345" s="15"/>
      <c r="DQY345" s="15"/>
      <c r="DQZ345" s="15"/>
      <c r="DRA345" s="15"/>
      <c r="DRB345" s="15"/>
      <c r="DRC345" s="15"/>
      <c r="DRD345" s="15"/>
      <c r="DRE345" s="15"/>
      <c r="DRF345" s="15"/>
      <c r="DRG345" s="15"/>
      <c r="DRH345" s="15"/>
      <c r="DRI345" s="15"/>
      <c r="DRJ345" s="15"/>
      <c r="DRK345" s="15"/>
      <c r="DRL345" s="15"/>
      <c r="DRM345" s="15"/>
      <c r="DRN345" s="15"/>
      <c r="DRO345" s="15"/>
      <c r="DRP345" s="15"/>
      <c r="DRQ345" s="15"/>
      <c r="DRR345" s="15"/>
      <c r="DRS345" s="15"/>
      <c r="DRT345" s="15"/>
      <c r="DRU345" s="15"/>
      <c r="DRV345" s="15"/>
      <c r="DRW345" s="15"/>
      <c r="DRX345" s="15"/>
      <c r="DRY345" s="15"/>
      <c r="DRZ345" s="15"/>
      <c r="DSA345" s="15"/>
      <c r="DSB345" s="15"/>
      <c r="DSC345" s="15"/>
      <c r="DSD345" s="15"/>
      <c r="DSE345" s="15"/>
      <c r="DSF345" s="15"/>
      <c r="DSG345" s="15"/>
      <c r="DSH345" s="15"/>
      <c r="DSI345" s="15"/>
      <c r="DSJ345" s="15"/>
      <c r="DSK345" s="15"/>
      <c r="DSL345" s="15"/>
      <c r="DSM345" s="15"/>
      <c r="DSN345" s="15"/>
      <c r="DSO345" s="15"/>
      <c r="DSP345" s="15"/>
      <c r="DSQ345" s="15"/>
      <c r="DSR345" s="15"/>
      <c r="DSS345" s="15"/>
      <c r="DST345" s="15"/>
      <c r="DSU345" s="15"/>
      <c r="DSV345" s="15"/>
      <c r="DSW345" s="15"/>
      <c r="DSX345" s="15"/>
      <c r="DSY345" s="15"/>
      <c r="DSZ345" s="15"/>
      <c r="DTA345" s="15"/>
      <c r="DTB345" s="15"/>
      <c r="DTC345" s="15"/>
      <c r="DTD345" s="15"/>
      <c r="DTE345" s="15"/>
      <c r="DTF345" s="15"/>
      <c r="DTG345" s="15"/>
      <c r="DTH345" s="15"/>
      <c r="DTI345" s="15"/>
      <c r="DTJ345" s="15"/>
      <c r="DTK345" s="15"/>
      <c r="DTL345" s="15"/>
      <c r="DTM345" s="15"/>
      <c r="DTN345" s="15"/>
      <c r="DTO345" s="15"/>
      <c r="DTP345" s="15"/>
      <c r="DTQ345" s="15"/>
      <c r="DTR345" s="15"/>
      <c r="DTS345" s="15"/>
      <c r="DTT345" s="15"/>
      <c r="DTU345" s="15"/>
      <c r="DTV345" s="15"/>
      <c r="DTW345" s="15"/>
      <c r="DTX345" s="15"/>
      <c r="DTY345" s="15"/>
      <c r="DTZ345" s="15"/>
      <c r="DUA345" s="15"/>
      <c r="DUB345" s="15"/>
      <c r="DUC345" s="15"/>
      <c r="DUD345" s="15"/>
      <c r="DUE345" s="15"/>
      <c r="DUF345" s="15"/>
      <c r="DUG345" s="15"/>
      <c r="DUH345" s="15"/>
      <c r="DUI345" s="15"/>
      <c r="DUJ345" s="15"/>
      <c r="DUK345" s="15"/>
      <c r="DUL345" s="15"/>
      <c r="DUM345" s="15"/>
      <c r="DUN345" s="15"/>
      <c r="DUO345" s="15"/>
      <c r="DUP345" s="15"/>
      <c r="DUQ345" s="15"/>
      <c r="DUR345" s="15"/>
      <c r="DUS345" s="15"/>
      <c r="DUT345" s="15"/>
      <c r="DUU345" s="15"/>
      <c r="DUV345" s="15"/>
      <c r="DUW345" s="15"/>
      <c r="DUX345" s="15"/>
      <c r="DUY345" s="15"/>
      <c r="DUZ345" s="15"/>
      <c r="DVA345" s="15"/>
      <c r="DVB345" s="15"/>
      <c r="DVC345" s="15"/>
      <c r="DVD345" s="15"/>
      <c r="DVE345" s="15"/>
      <c r="DVF345" s="15"/>
      <c r="DVG345" s="15"/>
      <c r="DVH345" s="15"/>
      <c r="DVI345" s="15"/>
      <c r="DVJ345" s="15"/>
      <c r="DVK345" s="15"/>
      <c r="DVL345" s="15"/>
      <c r="DVM345" s="15"/>
      <c r="DVN345" s="15"/>
      <c r="DVO345" s="15"/>
      <c r="DVP345" s="15"/>
      <c r="DVQ345" s="15"/>
      <c r="DVR345" s="15"/>
      <c r="DVS345" s="15"/>
      <c r="DVT345" s="15"/>
      <c r="DVU345" s="15"/>
      <c r="DVV345" s="15"/>
      <c r="DVW345" s="15"/>
      <c r="DVX345" s="15"/>
      <c r="DVY345" s="15"/>
      <c r="DVZ345" s="15"/>
      <c r="DWA345" s="15"/>
      <c r="DWB345" s="15"/>
      <c r="DWC345" s="15"/>
      <c r="DWD345" s="15"/>
      <c r="DWE345" s="15"/>
      <c r="DWF345" s="15"/>
      <c r="DWG345" s="15"/>
      <c r="DWH345" s="15"/>
      <c r="DWI345" s="15"/>
      <c r="DWJ345" s="15"/>
      <c r="DWK345" s="15"/>
      <c r="DWL345" s="15"/>
      <c r="DWM345" s="15"/>
      <c r="DWN345" s="15"/>
      <c r="DWO345" s="15"/>
      <c r="DWP345" s="15"/>
      <c r="DWQ345" s="15"/>
      <c r="DWR345" s="15"/>
      <c r="DWS345" s="15"/>
      <c r="DWT345" s="15"/>
      <c r="DWU345" s="15"/>
      <c r="DWV345" s="15"/>
      <c r="DWW345" s="15"/>
      <c r="DWX345" s="15"/>
      <c r="DWY345" s="15"/>
      <c r="DWZ345" s="15"/>
      <c r="DXA345" s="15"/>
      <c r="DXB345" s="15"/>
      <c r="DXC345" s="15"/>
      <c r="DXD345" s="15"/>
      <c r="DXE345" s="15"/>
      <c r="DXF345" s="15"/>
      <c r="DXG345" s="15"/>
      <c r="DXH345" s="15"/>
      <c r="DXI345" s="15"/>
      <c r="DXJ345" s="15"/>
      <c r="DXK345" s="15"/>
      <c r="DXL345" s="15"/>
      <c r="DXM345" s="15"/>
      <c r="DXN345" s="15"/>
      <c r="DXO345" s="15"/>
      <c r="DXP345" s="15"/>
      <c r="DXQ345" s="15"/>
      <c r="DXR345" s="15"/>
      <c r="DXS345" s="15"/>
      <c r="DXT345" s="15"/>
      <c r="DXU345" s="15"/>
      <c r="DXV345" s="15"/>
      <c r="DXW345" s="15"/>
      <c r="DXX345" s="15"/>
      <c r="DXY345" s="15"/>
      <c r="DXZ345" s="15"/>
      <c r="DYA345" s="15"/>
      <c r="DYB345" s="15"/>
      <c r="DYC345" s="15"/>
      <c r="DYD345" s="15"/>
      <c r="DYE345" s="15"/>
      <c r="DYF345" s="15"/>
      <c r="DYG345" s="15"/>
      <c r="DYH345" s="15"/>
      <c r="DYI345" s="15"/>
      <c r="DYJ345" s="15"/>
      <c r="DYK345" s="15"/>
      <c r="DYL345" s="15"/>
      <c r="DYM345" s="15"/>
      <c r="DYN345" s="15"/>
      <c r="DYO345" s="15"/>
      <c r="DYP345" s="15"/>
      <c r="DYQ345" s="15"/>
      <c r="DYR345" s="15"/>
      <c r="DYS345" s="15"/>
      <c r="DYT345" s="15"/>
      <c r="DYU345" s="15"/>
      <c r="DYV345" s="15"/>
      <c r="DYW345" s="15"/>
      <c r="DYX345" s="15"/>
      <c r="DYY345" s="15"/>
      <c r="DYZ345" s="15"/>
      <c r="DZA345" s="15"/>
      <c r="DZB345" s="15"/>
      <c r="DZC345" s="15"/>
      <c r="DZD345" s="15"/>
      <c r="DZE345" s="15"/>
      <c r="DZF345" s="15"/>
      <c r="DZG345" s="15"/>
      <c r="DZH345" s="15"/>
      <c r="DZI345" s="15"/>
      <c r="DZJ345" s="15"/>
      <c r="DZK345" s="15"/>
      <c r="DZL345" s="15"/>
      <c r="DZM345" s="15"/>
      <c r="DZN345" s="15"/>
      <c r="DZO345" s="15"/>
      <c r="DZP345" s="15"/>
      <c r="DZQ345" s="15"/>
      <c r="DZR345" s="15"/>
      <c r="DZS345" s="15"/>
      <c r="DZT345" s="15"/>
      <c r="DZU345" s="15"/>
      <c r="DZV345" s="15"/>
      <c r="DZW345" s="15"/>
      <c r="DZX345" s="15"/>
      <c r="DZY345" s="15"/>
      <c r="DZZ345" s="15"/>
      <c r="EAA345" s="15"/>
      <c r="EAB345" s="15"/>
      <c r="EAC345" s="15"/>
      <c r="EAD345" s="15"/>
      <c r="EAE345" s="15"/>
      <c r="EAF345" s="15"/>
      <c r="EAG345" s="15"/>
      <c r="EAH345" s="15"/>
      <c r="EAI345" s="15"/>
      <c r="EAJ345" s="15"/>
      <c r="EAK345" s="15"/>
      <c r="EAL345" s="15"/>
      <c r="EAM345" s="15"/>
      <c r="EAN345" s="15"/>
      <c r="EAO345" s="15"/>
      <c r="EAP345" s="15"/>
      <c r="EAQ345" s="15"/>
      <c r="EAR345" s="15"/>
      <c r="EAS345" s="15"/>
      <c r="EAT345" s="15"/>
      <c r="EAU345" s="15"/>
      <c r="EAV345" s="15"/>
      <c r="EAW345" s="15"/>
      <c r="EAX345" s="15"/>
      <c r="EAY345" s="15"/>
      <c r="EAZ345" s="15"/>
      <c r="EBA345" s="15"/>
      <c r="EBB345" s="15"/>
      <c r="EBC345" s="15"/>
      <c r="EBD345" s="15"/>
      <c r="EBE345" s="15"/>
      <c r="EBF345" s="15"/>
      <c r="EBG345" s="15"/>
      <c r="EBH345" s="15"/>
      <c r="EBI345" s="15"/>
      <c r="EBJ345" s="15"/>
      <c r="EBK345" s="15"/>
      <c r="EBL345" s="15"/>
      <c r="EBM345" s="15"/>
      <c r="EBN345" s="15"/>
      <c r="EBO345" s="15"/>
      <c r="EBP345" s="15"/>
      <c r="EBQ345" s="15"/>
      <c r="EBR345" s="15"/>
      <c r="EBS345" s="15"/>
      <c r="EBT345" s="15"/>
      <c r="EBU345" s="15"/>
      <c r="EBV345" s="15"/>
      <c r="EBW345" s="15"/>
      <c r="EBX345" s="15"/>
      <c r="EBY345" s="15"/>
      <c r="EBZ345" s="15"/>
      <c r="ECA345" s="15"/>
      <c r="ECB345" s="15"/>
      <c r="ECC345" s="15"/>
      <c r="ECD345" s="15"/>
      <c r="ECE345" s="15"/>
      <c r="ECF345" s="15"/>
      <c r="ECG345" s="15"/>
      <c r="ECH345" s="15"/>
      <c r="ECI345" s="15"/>
      <c r="ECJ345" s="15"/>
      <c r="ECK345" s="15"/>
      <c r="ECL345" s="15"/>
      <c r="ECM345" s="15"/>
      <c r="ECN345" s="15"/>
      <c r="ECO345" s="15"/>
      <c r="ECP345" s="15"/>
      <c r="ECQ345" s="15"/>
      <c r="ECR345" s="15"/>
      <c r="ECS345" s="15"/>
      <c r="ECT345" s="15"/>
      <c r="ECU345" s="15"/>
      <c r="ECV345" s="15"/>
      <c r="ECW345" s="15"/>
      <c r="ECX345" s="15"/>
      <c r="ECY345" s="15"/>
      <c r="ECZ345" s="15"/>
      <c r="EDA345" s="15"/>
      <c r="EDB345" s="15"/>
      <c r="EDC345" s="15"/>
      <c r="EDD345" s="15"/>
      <c r="EDE345" s="15"/>
      <c r="EDF345" s="15"/>
      <c r="EDG345" s="15"/>
      <c r="EDH345" s="15"/>
      <c r="EDI345" s="15"/>
      <c r="EDJ345" s="15"/>
      <c r="EDK345" s="15"/>
      <c r="EDL345" s="15"/>
      <c r="EDM345" s="15"/>
      <c r="EDN345" s="15"/>
      <c r="EDO345" s="15"/>
      <c r="EDP345" s="15"/>
      <c r="EDQ345" s="15"/>
      <c r="EDR345" s="15"/>
      <c r="EDS345" s="15"/>
      <c r="EDT345" s="15"/>
      <c r="EDU345" s="15"/>
      <c r="EDV345" s="15"/>
      <c r="EDW345" s="15"/>
      <c r="EDX345" s="15"/>
      <c r="EDY345" s="15"/>
      <c r="EDZ345" s="15"/>
      <c r="EEA345" s="15"/>
      <c r="EEB345" s="15"/>
      <c r="EEC345" s="15"/>
      <c r="EED345" s="15"/>
      <c r="EEE345" s="15"/>
      <c r="EEF345" s="15"/>
      <c r="EEG345" s="15"/>
      <c r="EEH345" s="15"/>
      <c r="EEI345" s="15"/>
      <c r="EEJ345" s="15"/>
      <c r="EEK345" s="15"/>
      <c r="EEL345" s="15"/>
      <c r="EEM345" s="15"/>
      <c r="EEN345" s="15"/>
      <c r="EEO345" s="15"/>
      <c r="EEP345" s="15"/>
      <c r="EEQ345" s="15"/>
      <c r="EER345" s="15"/>
      <c r="EES345" s="15"/>
      <c r="EET345" s="15"/>
      <c r="EEU345" s="15"/>
      <c r="EEV345" s="15"/>
      <c r="EEW345" s="15"/>
      <c r="EEX345" s="15"/>
      <c r="EEY345" s="15"/>
      <c r="EEZ345" s="15"/>
      <c r="EFA345" s="15"/>
      <c r="EFB345" s="15"/>
      <c r="EFC345" s="15"/>
      <c r="EFD345" s="15"/>
      <c r="EFE345" s="15"/>
      <c r="EFF345" s="15"/>
      <c r="EFG345" s="15"/>
      <c r="EFH345" s="15"/>
      <c r="EFI345" s="15"/>
      <c r="EFJ345" s="15"/>
      <c r="EFK345" s="15"/>
      <c r="EFL345" s="15"/>
      <c r="EFM345" s="15"/>
      <c r="EFN345" s="15"/>
      <c r="EFO345" s="15"/>
      <c r="EFP345" s="15"/>
      <c r="EFQ345" s="15"/>
      <c r="EFR345" s="15"/>
      <c r="EFS345" s="15"/>
      <c r="EFT345" s="15"/>
      <c r="EFU345" s="15"/>
      <c r="EFV345" s="15"/>
      <c r="EFW345" s="15"/>
      <c r="EFX345" s="15"/>
      <c r="EFY345" s="15"/>
      <c r="EFZ345" s="15"/>
      <c r="EGA345" s="15"/>
      <c r="EGB345" s="15"/>
      <c r="EGC345" s="15"/>
      <c r="EGD345" s="15"/>
      <c r="EGE345" s="15"/>
      <c r="EGF345" s="15"/>
      <c r="EGG345" s="15"/>
      <c r="EGH345" s="15"/>
      <c r="EGI345" s="15"/>
      <c r="EGJ345" s="15"/>
      <c r="EGK345" s="15"/>
      <c r="EGL345" s="15"/>
      <c r="EGM345" s="15"/>
      <c r="EGN345" s="15"/>
      <c r="EGO345" s="15"/>
      <c r="EGP345" s="15"/>
      <c r="EGQ345" s="15"/>
      <c r="EGR345" s="15"/>
      <c r="EGS345" s="15"/>
      <c r="EGT345" s="15"/>
      <c r="EGU345" s="15"/>
      <c r="EGV345" s="15"/>
      <c r="EGW345" s="15"/>
      <c r="EGX345" s="15"/>
      <c r="EGY345" s="15"/>
      <c r="EGZ345" s="15"/>
      <c r="EHA345" s="15"/>
      <c r="EHB345" s="15"/>
      <c r="EHC345" s="15"/>
      <c r="EHD345" s="15"/>
      <c r="EHE345" s="15"/>
      <c r="EHF345" s="15"/>
      <c r="EHG345" s="15"/>
      <c r="EHH345" s="15"/>
      <c r="EHI345" s="15"/>
      <c r="EHJ345" s="15"/>
      <c r="EHK345" s="15"/>
      <c r="EHL345" s="15"/>
      <c r="EHM345" s="15"/>
      <c r="EHN345" s="15"/>
      <c r="EHO345" s="15"/>
      <c r="EHP345" s="15"/>
      <c r="EHQ345" s="15"/>
      <c r="EHR345" s="15"/>
      <c r="EHS345" s="15"/>
      <c r="EHT345" s="15"/>
      <c r="EHU345" s="15"/>
      <c r="EHV345" s="15"/>
      <c r="EHW345" s="15"/>
      <c r="EHX345" s="15"/>
      <c r="EHY345" s="15"/>
      <c r="EHZ345" s="15"/>
      <c r="EIA345" s="15"/>
      <c r="EIB345" s="15"/>
      <c r="EIC345" s="15"/>
      <c r="EID345" s="15"/>
      <c r="EIE345" s="15"/>
      <c r="EIF345" s="15"/>
      <c r="EIG345" s="15"/>
      <c r="EIH345" s="15"/>
      <c r="EII345" s="15"/>
      <c r="EIJ345" s="15"/>
      <c r="EIK345" s="15"/>
      <c r="EIL345" s="15"/>
      <c r="EIM345" s="15"/>
      <c r="EIN345" s="15"/>
      <c r="EIO345" s="15"/>
      <c r="EIP345" s="15"/>
      <c r="EIQ345" s="15"/>
      <c r="EIR345" s="15"/>
      <c r="EIS345" s="15"/>
      <c r="EIT345" s="15"/>
      <c r="EIU345" s="15"/>
      <c r="EIV345" s="15"/>
      <c r="EIW345" s="15"/>
      <c r="EIX345" s="15"/>
      <c r="EIY345" s="15"/>
      <c r="EIZ345" s="15"/>
      <c r="EJA345" s="15"/>
      <c r="EJB345" s="15"/>
      <c r="EJC345" s="15"/>
      <c r="EJD345" s="15"/>
      <c r="EJE345" s="15"/>
      <c r="EJF345" s="15"/>
      <c r="EJG345" s="15"/>
      <c r="EJH345" s="15"/>
      <c r="EJI345" s="15"/>
      <c r="EJJ345" s="15"/>
      <c r="EJK345" s="15"/>
      <c r="EJL345" s="15"/>
      <c r="EJM345" s="15"/>
      <c r="EJN345" s="15"/>
      <c r="EJO345" s="15"/>
      <c r="EJP345" s="15"/>
      <c r="EJQ345" s="15"/>
      <c r="EJR345" s="15"/>
      <c r="EJS345" s="15"/>
      <c r="EJT345" s="15"/>
      <c r="EJU345" s="15"/>
      <c r="EJV345" s="15"/>
      <c r="EJW345" s="15"/>
      <c r="EJX345" s="15"/>
      <c r="EJY345" s="15"/>
      <c r="EJZ345" s="15"/>
      <c r="EKA345" s="15"/>
      <c r="EKB345" s="15"/>
      <c r="EKC345" s="15"/>
      <c r="EKD345" s="15"/>
      <c r="EKE345" s="15"/>
      <c r="EKF345" s="15"/>
      <c r="EKG345" s="15"/>
      <c r="EKH345" s="15"/>
      <c r="EKI345" s="15"/>
      <c r="EKJ345" s="15"/>
      <c r="EKK345" s="15"/>
      <c r="EKL345" s="15"/>
      <c r="EKM345" s="15"/>
      <c r="EKN345" s="15"/>
      <c r="EKO345" s="15"/>
      <c r="EKP345" s="15"/>
      <c r="EKQ345" s="15"/>
      <c r="EKR345" s="15"/>
      <c r="EKS345" s="15"/>
      <c r="EKT345" s="15"/>
      <c r="EKU345" s="15"/>
      <c r="EKV345" s="15"/>
      <c r="EKW345" s="15"/>
      <c r="EKX345" s="15"/>
      <c r="EKY345" s="15"/>
      <c r="EKZ345" s="15"/>
      <c r="ELA345" s="15"/>
      <c r="ELB345" s="15"/>
      <c r="ELC345" s="15"/>
      <c r="ELD345" s="15"/>
      <c r="ELE345" s="15"/>
      <c r="ELF345" s="15"/>
      <c r="ELG345" s="15"/>
      <c r="ELH345" s="15"/>
      <c r="ELI345" s="15"/>
      <c r="ELJ345" s="15"/>
      <c r="ELK345" s="15"/>
      <c r="ELL345" s="15"/>
      <c r="ELM345" s="15"/>
      <c r="ELN345" s="15"/>
      <c r="ELO345" s="15"/>
      <c r="ELP345" s="15"/>
      <c r="ELQ345" s="15"/>
      <c r="ELR345" s="15"/>
      <c r="ELS345" s="15"/>
      <c r="ELT345" s="15"/>
      <c r="ELU345" s="15"/>
      <c r="ELV345" s="15"/>
      <c r="ELW345" s="15"/>
      <c r="ELX345" s="15"/>
      <c r="ELY345" s="15"/>
      <c r="ELZ345" s="15"/>
      <c r="EMA345" s="15"/>
      <c r="EMB345" s="15"/>
      <c r="EMC345" s="15"/>
      <c r="EMD345" s="15"/>
      <c r="EME345" s="15"/>
      <c r="EMF345" s="15"/>
      <c r="EMG345" s="15"/>
      <c r="EMH345" s="15"/>
      <c r="EMI345" s="15"/>
      <c r="EMJ345" s="15"/>
      <c r="EMK345" s="15"/>
      <c r="EML345" s="15"/>
      <c r="EMM345" s="15"/>
      <c r="EMN345" s="15"/>
      <c r="EMO345" s="15"/>
      <c r="EMP345" s="15"/>
      <c r="EMQ345" s="15"/>
      <c r="EMR345" s="15"/>
      <c r="EMS345" s="15"/>
      <c r="EMT345" s="15"/>
      <c r="EMU345" s="15"/>
      <c r="EMV345" s="15"/>
      <c r="EMW345" s="15"/>
      <c r="EMX345" s="15"/>
      <c r="EMY345" s="15"/>
      <c r="EMZ345" s="15"/>
      <c r="ENA345" s="15"/>
      <c r="ENB345" s="15"/>
      <c r="ENC345" s="15"/>
      <c r="END345" s="15"/>
      <c r="ENE345" s="15"/>
      <c r="ENF345" s="15"/>
      <c r="ENG345" s="15"/>
      <c r="ENH345" s="15"/>
      <c r="ENI345" s="15"/>
      <c r="ENJ345" s="15"/>
      <c r="ENK345" s="15"/>
      <c r="ENL345" s="15"/>
      <c r="ENM345" s="15"/>
      <c r="ENN345" s="15"/>
      <c r="ENO345" s="15"/>
      <c r="ENP345" s="15"/>
      <c r="ENQ345" s="15"/>
      <c r="ENR345" s="15"/>
      <c r="ENS345" s="15"/>
      <c r="ENT345" s="15"/>
      <c r="ENU345" s="15"/>
      <c r="ENV345" s="15"/>
      <c r="ENW345" s="15"/>
      <c r="ENX345" s="15"/>
      <c r="ENY345" s="15"/>
      <c r="ENZ345" s="15"/>
      <c r="EOA345" s="15"/>
      <c r="EOB345" s="15"/>
      <c r="EOC345" s="15"/>
      <c r="EOD345" s="15"/>
      <c r="EOE345" s="15"/>
      <c r="EOF345" s="15"/>
      <c r="EOG345" s="15"/>
      <c r="EOH345" s="15"/>
      <c r="EOI345" s="15"/>
      <c r="EOJ345" s="15"/>
      <c r="EOK345" s="15"/>
      <c r="EOL345" s="15"/>
      <c r="EOM345" s="15"/>
      <c r="EON345" s="15"/>
      <c r="EOO345" s="15"/>
      <c r="EOP345" s="15"/>
      <c r="EOQ345" s="15"/>
      <c r="EOR345" s="15"/>
      <c r="EOS345" s="15"/>
      <c r="EOT345" s="15"/>
      <c r="EOU345" s="15"/>
      <c r="EOV345" s="15"/>
      <c r="EOW345" s="15"/>
      <c r="EOX345" s="15"/>
      <c r="EOY345" s="15"/>
      <c r="EOZ345" s="15"/>
      <c r="EPA345" s="15"/>
      <c r="EPB345" s="15"/>
      <c r="EPC345" s="15"/>
      <c r="EPD345" s="15"/>
      <c r="EPE345" s="15"/>
      <c r="EPF345" s="15"/>
      <c r="EPG345" s="15"/>
      <c r="EPH345" s="15"/>
      <c r="EPI345" s="15"/>
      <c r="EPJ345" s="15"/>
      <c r="EPK345" s="15"/>
      <c r="EPL345" s="15"/>
      <c r="EPM345" s="15"/>
      <c r="EPN345" s="15"/>
      <c r="EPO345" s="15"/>
      <c r="EPP345" s="15"/>
      <c r="EPQ345" s="15"/>
      <c r="EPR345" s="15"/>
      <c r="EPS345" s="15"/>
      <c r="EPT345" s="15"/>
      <c r="EPU345" s="15"/>
      <c r="EPV345" s="15"/>
      <c r="EPW345" s="15"/>
      <c r="EPX345" s="15"/>
      <c r="EPY345" s="15"/>
      <c r="EPZ345" s="15"/>
      <c r="EQA345" s="15"/>
      <c r="EQB345" s="15"/>
      <c r="EQC345" s="15"/>
      <c r="EQD345" s="15"/>
      <c r="EQE345" s="15"/>
      <c r="EQF345" s="15"/>
      <c r="EQG345" s="15"/>
      <c r="EQH345" s="15"/>
      <c r="EQI345" s="15"/>
      <c r="EQJ345" s="15"/>
      <c r="EQK345" s="15"/>
      <c r="EQL345" s="15"/>
      <c r="EQM345" s="15"/>
      <c r="EQN345" s="15"/>
      <c r="EQO345" s="15"/>
      <c r="EQP345" s="15"/>
      <c r="EQQ345" s="15"/>
      <c r="EQR345" s="15"/>
      <c r="EQS345" s="15"/>
      <c r="EQT345" s="15"/>
      <c r="EQU345" s="15"/>
      <c r="EQV345" s="15"/>
      <c r="EQW345" s="15"/>
      <c r="EQX345" s="15"/>
      <c r="EQY345" s="15"/>
      <c r="EQZ345" s="15"/>
      <c r="ERA345" s="15"/>
      <c r="ERB345" s="15"/>
      <c r="ERC345" s="15"/>
      <c r="ERD345" s="15"/>
      <c r="ERE345" s="15"/>
      <c r="ERF345" s="15"/>
      <c r="ERG345" s="15"/>
      <c r="ERH345" s="15"/>
      <c r="ERI345" s="15"/>
      <c r="ERJ345" s="15"/>
      <c r="ERK345" s="15"/>
      <c r="ERL345" s="15"/>
      <c r="ERM345" s="15"/>
      <c r="ERN345" s="15"/>
      <c r="ERO345" s="15"/>
      <c r="ERP345" s="15"/>
      <c r="ERQ345" s="15"/>
      <c r="ERR345" s="15"/>
      <c r="ERS345" s="15"/>
      <c r="ERT345" s="15"/>
      <c r="ERU345" s="15"/>
      <c r="ERV345" s="15"/>
      <c r="ERW345" s="15"/>
      <c r="ERX345" s="15"/>
      <c r="ERY345" s="15"/>
      <c r="ERZ345" s="15"/>
      <c r="ESA345" s="15"/>
      <c r="ESB345" s="15"/>
      <c r="ESC345" s="15"/>
      <c r="ESD345" s="15"/>
      <c r="ESE345" s="15"/>
      <c r="ESF345" s="15"/>
      <c r="ESG345" s="15"/>
      <c r="ESH345" s="15"/>
      <c r="ESI345" s="15"/>
      <c r="ESJ345" s="15"/>
      <c r="ESK345" s="15"/>
      <c r="ESL345" s="15"/>
      <c r="ESM345" s="15"/>
      <c r="ESN345" s="15"/>
      <c r="ESO345" s="15"/>
      <c r="ESP345" s="15"/>
      <c r="ESQ345" s="15"/>
      <c r="ESR345" s="15"/>
      <c r="ESS345" s="15"/>
      <c r="EST345" s="15"/>
      <c r="ESU345" s="15"/>
      <c r="ESV345" s="15"/>
      <c r="ESW345" s="15"/>
      <c r="ESX345" s="15"/>
      <c r="ESY345" s="15"/>
      <c r="ESZ345" s="15"/>
      <c r="ETA345" s="15"/>
      <c r="ETB345" s="15"/>
      <c r="ETC345" s="15"/>
      <c r="ETD345" s="15"/>
      <c r="ETE345" s="15"/>
      <c r="ETF345" s="15"/>
      <c r="ETG345" s="15"/>
      <c r="ETH345" s="15"/>
      <c r="ETI345" s="15"/>
      <c r="ETJ345" s="15"/>
      <c r="ETK345" s="15"/>
      <c r="ETL345" s="15"/>
      <c r="ETM345" s="15"/>
      <c r="ETN345" s="15"/>
      <c r="ETO345" s="15"/>
      <c r="ETP345" s="15"/>
      <c r="ETQ345" s="15"/>
      <c r="ETR345" s="15"/>
      <c r="ETS345" s="15"/>
      <c r="ETT345" s="15"/>
      <c r="ETU345" s="15"/>
      <c r="ETV345" s="15"/>
      <c r="ETW345" s="15"/>
      <c r="ETX345" s="15"/>
      <c r="ETY345" s="15"/>
      <c r="ETZ345" s="15"/>
      <c r="EUA345" s="15"/>
      <c r="EUB345" s="15"/>
      <c r="EUC345" s="15"/>
      <c r="EUD345" s="15"/>
      <c r="EUE345" s="15"/>
      <c r="EUF345" s="15"/>
      <c r="EUG345" s="15"/>
      <c r="EUH345" s="15"/>
      <c r="EUI345" s="15"/>
      <c r="EUJ345" s="15"/>
      <c r="EUK345" s="15"/>
      <c r="EUL345" s="15"/>
      <c r="EUM345" s="15"/>
      <c r="EUN345" s="15"/>
      <c r="EUO345" s="15"/>
      <c r="EUP345" s="15"/>
      <c r="EUQ345" s="15"/>
      <c r="EUR345" s="15"/>
      <c r="EUS345" s="15"/>
      <c r="EUT345" s="15"/>
      <c r="EUU345" s="15"/>
      <c r="EUV345" s="15"/>
      <c r="EUW345" s="15"/>
      <c r="EUX345" s="15"/>
      <c r="EUY345" s="15"/>
      <c r="EUZ345" s="15"/>
      <c r="EVA345" s="15"/>
      <c r="EVB345" s="15"/>
      <c r="EVC345" s="15"/>
      <c r="EVD345" s="15"/>
      <c r="EVE345" s="15"/>
      <c r="EVF345" s="15"/>
      <c r="EVG345" s="15"/>
      <c r="EVH345" s="15"/>
      <c r="EVI345" s="15"/>
      <c r="EVJ345" s="15"/>
      <c r="EVK345" s="15"/>
      <c r="EVL345" s="15"/>
      <c r="EVM345" s="15"/>
      <c r="EVN345" s="15"/>
      <c r="EVO345" s="15"/>
      <c r="EVP345" s="15"/>
      <c r="EVQ345" s="15"/>
      <c r="EVR345" s="15"/>
      <c r="EVS345" s="15"/>
      <c r="EVT345" s="15"/>
      <c r="EVU345" s="15"/>
      <c r="EVV345" s="15"/>
      <c r="EVW345" s="15"/>
      <c r="EVX345" s="15"/>
      <c r="EVY345" s="15"/>
      <c r="EVZ345" s="15"/>
      <c r="EWA345" s="15"/>
      <c r="EWB345" s="15"/>
      <c r="EWC345" s="15"/>
      <c r="EWD345" s="15"/>
      <c r="EWE345" s="15"/>
      <c r="EWF345" s="15"/>
      <c r="EWG345" s="15"/>
      <c r="EWH345" s="15"/>
      <c r="EWI345" s="15"/>
      <c r="EWJ345" s="15"/>
      <c r="EWK345" s="15"/>
      <c r="EWL345" s="15"/>
      <c r="EWM345" s="15"/>
      <c r="EWN345" s="15"/>
      <c r="EWO345" s="15"/>
      <c r="EWP345" s="15"/>
      <c r="EWQ345" s="15"/>
      <c r="EWR345" s="15"/>
      <c r="EWS345" s="15"/>
      <c r="EWT345" s="15"/>
      <c r="EWU345" s="15"/>
      <c r="EWV345" s="15"/>
      <c r="EWW345" s="15"/>
      <c r="EWX345" s="15"/>
      <c r="EWY345" s="15"/>
      <c r="EWZ345" s="15"/>
      <c r="EXA345" s="15"/>
      <c r="EXB345" s="15"/>
      <c r="EXC345" s="15"/>
      <c r="EXD345" s="15"/>
      <c r="EXE345" s="15"/>
      <c r="EXF345" s="15"/>
      <c r="EXG345" s="15"/>
      <c r="EXH345" s="15"/>
      <c r="EXI345" s="15"/>
      <c r="EXJ345" s="15"/>
      <c r="EXK345" s="15"/>
      <c r="EXL345" s="15"/>
      <c r="EXM345" s="15"/>
      <c r="EXN345" s="15"/>
      <c r="EXO345" s="15"/>
      <c r="EXP345" s="15"/>
      <c r="EXQ345" s="15"/>
      <c r="EXR345" s="15"/>
      <c r="EXS345" s="15"/>
      <c r="EXT345" s="15"/>
      <c r="EXU345" s="15"/>
      <c r="EXV345" s="15"/>
      <c r="EXW345" s="15"/>
      <c r="EXX345" s="15"/>
      <c r="EXY345" s="15"/>
      <c r="EXZ345" s="15"/>
      <c r="EYA345" s="15"/>
      <c r="EYB345" s="15"/>
      <c r="EYC345" s="15"/>
      <c r="EYD345" s="15"/>
      <c r="EYE345" s="15"/>
      <c r="EYF345" s="15"/>
      <c r="EYG345" s="15"/>
      <c r="EYH345" s="15"/>
      <c r="EYI345" s="15"/>
      <c r="EYJ345" s="15"/>
      <c r="EYK345" s="15"/>
      <c r="EYL345" s="15"/>
      <c r="EYM345" s="15"/>
      <c r="EYN345" s="15"/>
      <c r="EYO345" s="15"/>
      <c r="EYP345" s="15"/>
      <c r="EYQ345" s="15"/>
      <c r="EYR345" s="15"/>
      <c r="EYS345" s="15"/>
      <c r="EYT345" s="15"/>
      <c r="EYU345" s="15"/>
      <c r="EYV345" s="15"/>
      <c r="EYW345" s="15"/>
      <c r="EYX345" s="15"/>
      <c r="EYY345" s="15"/>
      <c r="EYZ345" s="15"/>
      <c r="EZA345" s="15"/>
      <c r="EZB345" s="15"/>
      <c r="EZC345" s="15"/>
      <c r="EZD345" s="15"/>
      <c r="EZE345" s="15"/>
      <c r="EZF345" s="15"/>
      <c r="EZG345" s="15"/>
      <c r="EZH345" s="15"/>
      <c r="EZI345" s="15"/>
      <c r="EZJ345" s="15"/>
      <c r="EZK345" s="15"/>
      <c r="EZL345" s="15"/>
      <c r="EZM345" s="15"/>
      <c r="EZN345" s="15"/>
      <c r="EZO345" s="15"/>
      <c r="EZP345" s="15"/>
      <c r="EZQ345" s="15"/>
      <c r="EZR345" s="15"/>
      <c r="EZS345" s="15"/>
      <c r="EZT345" s="15"/>
      <c r="EZU345" s="15"/>
      <c r="EZV345" s="15"/>
      <c r="EZW345" s="15"/>
      <c r="EZX345" s="15"/>
      <c r="EZY345" s="15"/>
      <c r="EZZ345" s="15"/>
      <c r="FAA345" s="15"/>
      <c r="FAB345" s="15"/>
      <c r="FAC345" s="15"/>
      <c r="FAD345" s="15"/>
      <c r="FAE345" s="15"/>
      <c r="FAF345" s="15"/>
      <c r="FAG345" s="15"/>
      <c r="FAH345" s="15"/>
      <c r="FAI345" s="15"/>
      <c r="FAJ345" s="15"/>
      <c r="FAK345" s="15"/>
      <c r="FAL345" s="15"/>
      <c r="FAM345" s="15"/>
      <c r="FAN345" s="15"/>
      <c r="FAO345" s="15"/>
      <c r="FAP345" s="15"/>
      <c r="FAQ345" s="15"/>
      <c r="FAR345" s="15"/>
      <c r="FAS345" s="15"/>
      <c r="FAT345" s="15"/>
      <c r="FAU345" s="15"/>
      <c r="FAV345" s="15"/>
      <c r="FAW345" s="15"/>
      <c r="FAX345" s="15"/>
      <c r="FAY345" s="15"/>
      <c r="FAZ345" s="15"/>
      <c r="FBA345" s="15"/>
      <c r="FBB345" s="15"/>
      <c r="FBC345" s="15"/>
      <c r="FBD345" s="15"/>
      <c r="FBE345" s="15"/>
      <c r="FBF345" s="15"/>
      <c r="FBG345" s="15"/>
      <c r="FBH345" s="15"/>
      <c r="FBI345" s="15"/>
      <c r="FBJ345" s="15"/>
      <c r="FBK345" s="15"/>
      <c r="FBL345" s="15"/>
      <c r="FBM345" s="15"/>
      <c r="FBN345" s="15"/>
      <c r="FBO345" s="15"/>
      <c r="FBP345" s="15"/>
      <c r="FBQ345" s="15"/>
      <c r="FBR345" s="15"/>
      <c r="FBS345" s="15"/>
      <c r="FBT345" s="15"/>
      <c r="FBU345" s="15"/>
      <c r="FBV345" s="15"/>
      <c r="FBW345" s="15"/>
      <c r="FBX345" s="15"/>
      <c r="FBY345" s="15"/>
      <c r="FBZ345" s="15"/>
      <c r="FCA345" s="15"/>
      <c r="FCB345" s="15"/>
      <c r="FCC345" s="15"/>
      <c r="FCD345" s="15"/>
      <c r="FCE345" s="15"/>
      <c r="FCF345" s="15"/>
      <c r="FCG345" s="15"/>
      <c r="FCH345" s="15"/>
      <c r="FCI345" s="15"/>
      <c r="FCJ345" s="15"/>
      <c r="FCK345" s="15"/>
      <c r="FCL345" s="15"/>
      <c r="FCM345" s="15"/>
      <c r="FCN345" s="15"/>
      <c r="FCO345" s="15"/>
      <c r="FCP345" s="15"/>
      <c r="FCQ345" s="15"/>
      <c r="FCR345" s="15"/>
      <c r="FCS345" s="15"/>
      <c r="FCT345" s="15"/>
      <c r="FCU345" s="15"/>
      <c r="FCV345" s="15"/>
      <c r="FCW345" s="15"/>
      <c r="FCX345" s="15"/>
      <c r="FCY345" s="15"/>
      <c r="FCZ345" s="15"/>
      <c r="FDA345" s="15"/>
      <c r="FDB345" s="15"/>
      <c r="FDC345" s="15"/>
      <c r="FDD345" s="15"/>
      <c r="FDE345" s="15"/>
      <c r="FDF345" s="15"/>
      <c r="FDG345" s="15"/>
      <c r="FDH345" s="15"/>
      <c r="FDI345" s="15"/>
      <c r="FDJ345" s="15"/>
      <c r="FDK345" s="15"/>
      <c r="FDL345" s="15"/>
      <c r="FDM345" s="15"/>
      <c r="FDN345" s="15"/>
      <c r="FDO345" s="15"/>
      <c r="FDP345" s="15"/>
      <c r="FDQ345" s="15"/>
      <c r="FDR345" s="15"/>
      <c r="FDS345" s="15"/>
      <c r="FDT345" s="15"/>
      <c r="FDU345" s="15"/>
      <c r="FDV345" s="15"/>
      <c r="FDW345" s="15"/>
      <c r="FDX345" s="15"/>
      <c r="FDY345" s="15"/>
      <c r="FDZ345" s="15"/>
      <c r="FEA345" s="15"/>
      <c r="FEB345" s="15"/>
      <c r="FEC345" s="15"/>
      <c r="FED345" s="15"/>
      <c r="FEE345" s="15"/>
      <c r="FEF345" s="15"/>
      <c r="FEG345" s="15"/>
      <c r="FEH345" s="15"/>
      <c r="FEI345" s="15"/>
      <c r="FEJ345" s="15"/>
      <c r="FEK345" s="15"/>
      <c r="FEL345" s="15"/>
      <c r="FEM345" s="15"/>
      <c r="FEN345" s="15"/>
      <c r="FEO345" s="15"/>
      <c r="FEP345" s="15"/>
      <c r="FEQ345" s="15"/>
      <c r="FER345" s="15"/>
      <c r="FES345" s="15"/>
      <c r="FET345" s="15"/>
      <c r="FEU345" s="15"/>
      <c r="FEV345" s="15"/>
      <c r="FEW345" s="15"/>
      <c r="FEX345" s="15"/>
      <c r="FEY345" s="15"/>
      <c r="FEZ345" s="15"/>
      <c r="FFA345" s="15"/>
      <c r="FFB345" s="15"/>
      <c r="FFC345" s="15"/>
      <c r="FFD345" s="15"/>
      <c r="FFE345" s="15"/>
      <c r="FFF345" s="15"/>
      <c r="FFG345" s="15"/>
      <c r="FFH345" s="15"/>
      <c r="FFI345" s="15"/>
      <c r="FFJ345" s="15"/>
      <c r="FFK345" s="15"/>
      <c r="FFL345" s="15"/>
      <c r="FFM345" s="15"/>
      <c r="FFN345" s="15"/>
      <c r="FFO345" s="15"/>
      <c r="FFP345" s="15"/>
      <c r="FFQ345" s="15"/>
      <c r="FFR345" s="15"/>
      <c r="FFS345" s="15"/>
      <c r="FFT345" s="15"/>
      <c r="FFU345" s="15"/>
      <c r="FFV345" s="15"/>
      <c r="FFW345" s="15"/>
      <c r="FFX345" s="15"/>
      <c r="FFY345" s="15"/>
      <c r="FFZ345" s="15"/>
      <c r="FGA345" s="15"/>
      <c r="FGB345" s="15"/>
      <c r="FGC345" s="15"/>
      <c r="FGD345" s="15"/>
      <c r="FGE345" s="15"/>
      <c r="FGF345" s="15"/>
      <c r="FGG345" s="15"/>
      <c r="FGH345" s="15"/>
      <c r="FGI345" s="15"/>
      <c r="FGJ345" s="15"/>
      <c r="FGK345" s="15"/>
      <c r="FGL345" s="15"/>
      <c r="FGM345" s="15"/>
      <c r="FGN345" s="15"/>
      <c r="FGO345" s="15"/>
      <c r="FGP345" s="15"/>
      <c r="FGQ345" s="15"/>
      <c r="FGR345" s="15"/>
      <c r="FGS345" s="15"/>
      <c r="FGT345" s="15"/>
      <c r="FGU345" s="15"/>
      <c r="FGV345" s="15"/>
      <c r="FGW345" s="15"/>
      <c r="FGX345" s="15"/>
      <c r="FGY345" s="15"/>
      <c r="FGZ345" s="15"/>
      <c r="FHA345" s="15"/>
      <c r="FHB345" s="15"/>
      <c r="FHC345" s="15"/>
      <c r="FHD345" s="15"/>
      <c r="FHE345" s="15"/>
      <c r="FHF345" s="15"/>
      <c r="FHG345" s="15"/>
      <c r="FHH345" s="15"/>
      <c r="FHI345" s="15"/>
      <c r="FHJ345" s="15"/>
      <c r="FHK345" s="15"/>
      <c r="FHL345" s="15"/>
      <c r="FHM345" s="15"/>
      <c r="FHN345" s="15"/>
      <c r="FHO345" s="15"/>
      <c r="FHP345" s="15"/>
      <c r="FHQ345" s="15"/>
      <c r="FHR345" s="15"/>
      <c r="FHS345" s="15"/>
      <c r="FHT345" s="15"/>
      <c r="FHU345" s="15"/>
      <c r="FHV345" s="15"/>
      <c r="FHW345" s="15"/>
      <c r="FHX345" s="15"/>
      <c r="FHY345" s="15"/>
      <c r="FHZ345" s="15"/>
      <c r="FIA345" s="15"/>
      <c r="FIB345" s="15"/>
      <c r="FIC345" s="15"/>
      <c r="FID345" s="15"/>
      <c r="FIE345" s="15"/>
      <c r="FIF345" s="15"/>
      <c r="FIG345" s="15"/>
      <c r="FIH345" s="15"/>
      <c r="FII345" s="15"/>
      <c r="FIJ345" s="15"/>
      <c r="FIK345" s="15"/>
      <c r="FIL345" s="15"/>
      <c r="FIM345" s="15"/>
      <c r="FIN345" s="15"/>
      <c r="FIO345" s="15"/>
      <c r="FIP345" s="15"/>
      <c r="FIQ345" s="15"/>
      <c r="FIR345" s="15"/>
      <c r="FIS345" s="15"/>
      <c r="FIT345" s="15"/>
      <c r="FIU345" s="15"/>
      <c r="FIV345" s="15"/>
      <c r="FIW345" s="15"/>
      <c r="FIX345" s="15"/>
      <c r="FIY345" s="15"/>
      <c r="FIZ345" s="15"/>
      <c r="FJA345" s="15"/>
      <c r="FJB345" s="15"/>
      <c r="FJC345" s="15"/>
      <c r="FJD345" s="15"/>
      <c r="FJE345" s="15"/>
      <c r="FJF345" s="15"/>
      <c r="FJG345" s="15"/>
      <c r="FJH345" s="15"/>
      <c r="FJI345" s="15"/>
      <c r="FJJ345" s="15"/>
      <c r="FJK345" s="15"/>
      <c r="FJL345" s="15"/>
      <c r="FJM345" s="15"/>
      <c r="FJN345" s="15"/>
      <c r="FJO345" s="15"/>
      <c r="FJP345" s="15"/>
      <c r="FJQ345" s="15"/>
      <c r="FJR345" s="15"/>
      <c r="FJS345" s="15"/>
      <c r="FJT345" s="15"/>
      <c r="FJU345" s="15"/>
      <c r="FJV345" s="15"/>
      <c r="FJW345" s="15"/>
      <c r="FJX345" s="15"/>
      <c r="FJY345" s="15"/>
      <c r="FJZ345" s="15"/>
      <c r="FKA345" s="15"/>
      <c r="FKB345" s="15"/>
      <c r="FKC345" s="15"/>
      <c r="FKD345" s="15"/>
      <c r="FKE345" s="15"/>
      <c r="FKF345" s="15"/>
      <c r="FKG345" s="15"/>
      <c r="FKH345" s="15"/>
      <c r="FKI345" s="15"/>
      <c r="FKJ345" s="15"/>
      <c r="FKK345" s="15"/>
      <c r="FKL345" s="15"/>
      <c r="FKM345" s="15"/>
      <c r="FKN345" s="15"/>
      <c r="FKO345" s="15"/>
      <c r="FKP345" s="15"/>
      <c r="FKQ345" s="15"/>
      <c r="FKR345" s="15"/>
      <c r="FKS345" s="15"/>
      <c r="FKT345" s="15"/>
      <c r="FKU345" s="15"/>
      <c r="FKV345" s="15"/>
      <c r="FKW345" s="15"/>
      <c r="FKX345" s="15"/>
      <c r="FKY345" s="15"/>
      <c r="FKZ345" s="15"/>
      <c r="FLA345" s="15"/>
      <c r="FLB345" s="15"/>
      <c r="FLC345" s="15"/>
      <c r="FLD345" s="15"/>
      <c r="FLE345" s="15"/>
      <c r="FLF345" s="15"/>
      <c r="FLG345" s="15"/>
      <c r="FLH345" s="15"/>
      <c r="FLI345" s="15"/>
      <c r="FLJ345" s="15"/>
      <c r="FLK345" s="15"/>
      <c r="FLL345" s="15"/>
      <c r="FLM345" s="15"/>
      <c r="FLN345" s="15"/>
      <c r="FLO345" s="15"/>
      <c r="FLP345" s="15"/>
      <c r="FLQ345" s="15"/>
      <c r="FLR345" s="15"/>
      <c r="FLS345" s="15"/>
      <c r="FLT345" s="15"/>
      <c r="FLU345" s="15"/>
      <c r="FLV345" s="15"/>
      <c r="FLW345" s="15"/>
      <c r="FLX345" s="15"/>
      <c r="FLY345" s="15"/>
      <c r="FLZ345" s="15"/>
      <c r="FMA345" s="15"/>
      <c r="FMB345" s="15"/>
      <c r="FMC345" s="15"/>
      <c r="FMD345" s="15"/>
      <c r="FME345" s="15"/>
      <c r="FMF345" s="15"/>
      <c r="FMG345" s="15"/>
      <c r="FMH345" s="15"/>
      <c r="FMI345" s="15"/>
      <c r="FMJ345" s="15"/>
      <c r="FMK345" s="15"/>
      <c r="FML345" s="15"/>
      <c r="FMM345" s="15"/>
      <c r="FMN345" s="15"/>
      <c r="FMO345" s="15"/>
      <c r="FMP345" s="15"/>
      <c r="FMQ345" s="15"/>
      <c r="FMR345" s="15"/>
      <c r="FMS345" s="15"/>
      <c r="FMT345" s="15"/>
      <c r="FMU345" s="15"/>
      <c r="FMV345" s="15"/>
      <c r="FMW345" s="15"/>
      <c r="FMX345" s="15"/>
      <c r="FMY345" s="15"/>
      <c r="FMZ345" s="15"/>
      <c r="FNA345" s="15"/>
      <c r="FNB345" s="15"/>
      <c r="FNC345" s="15"/>
      <c r="FND345" s="15"/>
      <c r="FNE345" s="15"/>
      <c r="FNF345" s="15"/>
      <c r="FNG345" s="15"/>
      <c r="FNH345" s="15"/>
      <c r="FNI345" s="15"/>
      <c r="FNJ345" s="15"/>
      <c r="FNK345" s="15"/>
      <c r="FNL345" s="15"/>
      <c r="FNM345" s="15"/>
      <c r="FNN345" s="15"/>
      <c r="FNO345" s="15"/>
      <c r="FNP345" s="15"/>
      <c r="FNQ345" s="15"/>
      <c r="FNR345" s="15"/>
      <c r="FNS345" s="15"/>
      <c r="FNT345" s="15"/>
      <c r="FNU345" s="15"/>
      <c r="FNV345" s="15"/>
      <c r="FNW345" s="15"/>
      <c r="FNX345" s="15"/>
      <c r="FNY345" s="15"/>
      <c r="FNZ345" s="15"/>
      <c r="FOA345" s="15"/>
      <c r="FOB345" s="15"/>
      <c r="FOC345" s="15"/>
      <c r="FOD345" s="15"/>
      <c r="FOE345" s="15"/>
      <c r="FOF345" s="15"/>
      <c r="FOG345" s="15"/>
      <c r="FOH345" s="15"/>
      <c r="FOI345" s="15"/>
      <c r="FOJ345" s="15"/>
      <c r="FOK345" s="15"/>
      <c r="FOL345" s="15"/>
      <c r="FOM345" s="15"/>
      <c r="FON345" s="15"/>
      <c r="FOO345" s="15"/>
      <c r="FOP345" s="15"/>
      <c r="FOQ345" s="15"/>
      <c r="FOR345" s="15"/>
      <c r="FOS345" s="15"/>
      <c r="FOT345" s="15"/>
      <c r="FOU345" s="15"/>
      <c r="FOV345" s="15"/>
      <c r="FOW345" s="15"/>
      <c r="FOX345" s="15"/>
      <c r="FOY345" s="15"/>
      <c r="FOZ345" s="15"/>
      <c r="FPA345" s="15"/>
      <c r="FPB345" s="15"/>
      <c r="FPC345" s="15"/>
      <c r="FPD345" s="15"/>
      <c r="FPE345" s="15"/>
      <c r="FPF345" s="15"/>
      <c r="FPG345" s="15"/>
      <c r="FPH345" s="15"/>
      <c r="FPI345" s="15"/>
      <c r="FPJ345" s="15"/>
      <c r="FPK345" s="15"/>
      <c r="FPL345" s="15"/>
      <c r="FPM345" s="15"/>
      <c r="FPN345" s="15"/>
      <c r="FPO345" s="15"/>
      <c r="FPP345" s="15"/>
      <c r="FPQ345" s="15"/>
      <c r="FPR345" s="15"/>
      <c r="FPS345" s="15"/>
      <c r="FPT345" s="15"/>
      <c r="FPU345" s="15"/>
      <c r="FPV345" s="15"/>
      <c r="FPW345" s="15"/>
      <c r="FPX345" s="15"/>
      <c r="FPY345" s="15"/>
      <c r="FPZ345" s="15"/>
      <c r="FQA345" s="15"/>
      <c r="FQB345" s="15"/>
      <c r="FQC345" s="15"/>
      <c r="FQD345" s="15"/>
      <c r="FQE345" s="15"/>
      <c r="FQF345" s="15"/>
      <c r="FQG345" s="15"/>
      <c r="FQH345" s="15"/>
      <c r="FQI345" s="15"/>
      <c r="FQJ345" s="15"/>
      <c r="FQK345" s="15"/>
      <c r="FQL345" s="15"/>
      <c r="FQM345" s="15"/>
      <c r="FQN345" s="15"/>
      <c r="FQO345" s="15"/>
      <c r="FQP345" s="15"/>
      <c r="FQQ345" s="15"/>
      <c r="FQR345" s="15"/>
      <c r="FQS345" s="15"/>
      <c r="FQT345" s="15"/>
      <c r="FQU345" s="15"/>
      <c r="FQV345" s="15"/>
      <c r="FQW345" s="15"/>
      <c r="FQX345" s="15"/>
      <c r="FQY345" s="15"/>
      <c r="FQZ345" s="15"/>
      <c r="FRA345" s="15"/>
      <c r="FRB345" s="15"/>
      <c r="FRC345" s="15"/>
      <c r="FRD345" s="15"/>
      <c r="FRE345" s="15"/>
      <c r="FRF345" s="15"/>
      <c r="FRG345" s="15"/>
      <c r="FRH345" s="15"/>
      <c r="FRI345" s="15"/>
      <c r="FRJ345" s="15"/>
      <c r="FRK345" s="15"/>
      <c r="FRL345" s="15"/>
      <c r="FRM345" s="15"/>
      <c r="FRN345" s="15"/>
      <c r="FRO345" s="15"/>
      <c r="FRP345" s="15"/>
      <c r="FRQ345" s="15"/>
      <c r="FRR345" s="15"/>
      <c r="FRS345" s="15"/>
      <c r="FRT345" s="15"/>
      <c r="FRU345" s="15"/>
      <c r="FRV345" s="15"/>
      <c r="FRW345" s="15"/>
      <c r="FRX345" s="15"/>
      <c r="FRY345" s="15"/>
      <c r="FRZ345" s="15"/>
      <c r="FSA345" s="15"/>
      <c r="FSB345" s="15"/>
      <c r="FSC345" s="15"/>
      <c r="FSD345" s="15"/>
      <c r="FSE345" s="15"/>
      <c r="FSF345" s="15"/>
      <c r="FSG345" s="15"/>
      <c r="FSH345" s="15"/>
      <c r="FSI345" s="15"/>
      <c r="FSJ345" s="15"/>
      <c r="FSK345" s="15"/>
      <c r="FSL345" s="15"/>
      <c r="FSM345" s="15"/>
      <c r="FSN345" s="15"/>
      <c r="FSO345" s="15"/>
      <c r="FSP345" s="15"/>
      <c r="FSQ345" s="15"/>
      <c r="FSR345" s="15"/>
      <c r="FSS345" s="15"/>
      <c r="FST345" s="15"/>
      <c r="FSU345" s="15"/>
      <c r="FSV345" s="15"/>
      <c r="FSW345" s="15"/>
      <c r="FSX345" s="15"/>
      <c r="FSY345" s="15"/>
      <c r="FSZ345" s="15"/>
      <c r="FTA345" s="15"/>
      <c r="FTB345" s="15"/>
      <c r="FTC345" s="15"/>
      <c r="FTD345" s="15"/>
      <c r="FTE345" s="15"/>
      <c r="FTF345" s="15"/>
      <c r="FTG345" s="15"/>
      <c r="FTH345" s="15"/>
      <c r="FTI345" s="15"/>
      <c r="FTJ345" s="15"/>
      <c r="FTK345" s="15"/>
      <c r="FTL345" s="15"/>
      <c r="FTM345" s="15"/>
      <c r="FTN345" s="15"/>
      <c r="FTO345" s="15"/>
      <c r="FTP345" s="15"/>
      <c r="FTQ345" s="15"/>
      <c r="FTR345" s="15"/>
      <c r="FTS345" s="15"/>
      <c r="FTT345" s="15"/>
      <c r="FTU345" s="15"/>
      <c r="FTV345" s="15"/>
      <c r="FTW345" s="15"/>
      <c r="FTX345" s="15"/>
      <c r="FTY345" s="15"/>
      <c r="FTZ345" s="15"/>
      <c r="FUA345" s="15"/>
      <c r="FUB345" s="15"/>
      <c r="FUC345" s="15"/>
      <c r="FUD345" s="15"/>
      <c r="FUE345" s="15"/>
      <c r="FUF345" s="15"/>
      <c r="FUG345" s="15"/>
      <c r="FUH345" s="15"/>
      <c r="FUI345" s="15"/>
      <c r="FUJ345" s="15"/>
      <c r="FUK345" s="15"/>
      <c r="FUL345" s="15"/>
      <c r="FUM345" s="15"/>
      <c r="FUN345" s="15"/>
      <c r="FUO345" s="15"/>
      <c r="FUP345" s="15"/>
      <c r="FUQ345" s="15"/>
      <c r="FUR345" s="15"/>
      <c r="FUS345" s="15"/>
      <c r="FUT345" s="15"/>
      <c r="FUU345" s="15"/>
      <c r="FUV345" s="15"/>
      <c r="FUW345" s="15"/>
      <c r="FUX345" s="15"/>
      <c r="FUY345" s="15"/>
      <c r="FUZ345" s="15"/>
      <c r="FVA345" s="15"/>
      <c r="FVB345" s="15"/>
      <c r="FVC345" s="15"/>
      <c r="FVD345" s="15"/>
      <c r="FVE345" s="15"/>
      <c r="FVF345" s="15"/>
      <c r="FVG345" s="15"/>
      <c r="FVH345" s="15"/>
      <c r="FVI345" s="15"/>
      <c r="FVJ345" s="15"/>
      <c r="FVK345" s="15"/>
      <c r="FVL345" s="15"/>
      <c r="FVM345" s="15"/>
      <c r="FVN345" s="15"/>
      <c r="FVO345" s="15"/>
      <c r="FVP345" s="15"/>
      <c r="FVQ345" s="15"/>
      <c r="FVR345" s="15"/>
      <c r="FVS345" s="15"/>
      <c r="FVT345" s="15"/>
      <c r="FVU345" s="15"/>
      <c r="FVV345" s="15"/>
      <c r="FVW345" s="15"/>
      <c r="FVX345" s="15"/>
      <c r="FVY345" s="15"/>
      <c r="FVZ345" s="15"/>
      <c r="FWA345" s="15"/>
      <c r="FWB345" s="15"/>
      <c r="FWC345" s="15"/>
      <c r="FWD345" s="15"/>
      <c r="FWE345" s="15"/>
      <c r="FWF345" s="15"/>
      <c r="FWG345" s="15"/>
      <c r="FWH345" s="15"/>
      <c r="FWI345" s="15"/>
      <c r="FWJ345" s="15"/>
      <c r="FWK345" s="15"/>
      <c r="FWL345" s="15"/>
      <c r="FWM345" s="15"/>
      <c r="FWN345" s="15"/>
      <c r="FWO345" s="15"/>
      <c r="FWP345" s="15"/>
      <c r="FWQ345" s="15"/>
      <c r="FWR345" s="15"/>
      <c r="FWS345" s="15"/>
      <c r="FWT345" s="15"/>
      <c r="FWU345" s="15"/>
      <c r="FWV345" s="15"/>
      <c r="FWW345" s="15"/>
      <c r="FWX345" s="15"/>
      <c r="FWY345" s="15"/>
      <c r="FWZ345" s="15"/>
      <c r="FXA345" s="15"/>
      <c r="FXB345" s="15"/>
      <c r="FXC345" s="15"/>
      <c r="FXD345" s="15"/>
      <c r="FXE345" s="15"/>
      <c r="FXF345" s="15"/>
      <c r="FXG345" s="15"/>
      <c r="FXH345" s="15"/>
      <c r="FXI345" s="15"/>
      <c r="FXJ345" s="15"/>
      <c r="FXK345" s="15"/>
      <c r="FXL345" s="15"/>
      <c r="FXM345" s="15"/>
      <c r="FXN345" s="15"/>
      <c r="FXO345" s="15"/>
      <c r="FXP345" s="15"/>
      <c r="FXQ345" s="15"/>
      <c r="FXR345" s="15"/>
      <c r="FXS345" s="15"/>
      <c r="FXT345" s="15"/>
      <c r="FXU345" s="15"/>
      <c r="FXV345" s="15"/>
      <c r="FXW345" s="15"/>
      <c r="FXX345" s="15"/>
      <c r="FXY345" s="15"/>
      <c r="FXZ345" s="15"/>
      <c r="FYA345" s="15"/>
      <c r="FYB345" s="15"/>
      <c r="FYC345" s="15"/>
      <c r="FYD345" s="15"/>
      <c r="FYE345" s="15"/>
      <c r="FYF345" s="15"/>
      <c r="FYG345" s="15"/>
      <c r="FYH345" s="15"/>
      <c r="FYI345" s="15"/>
      <c r="FYJ345" s="15"/>
      <c r="FYK345" s="15"/>
      <c r="FYL345" s="15"/>
      <c r="FYM345" s="15"/>
      <c r="FYN345" s="15"/>
      <c r="FYO345" s="15"/>
      <c r="FYP345" s="15"/>
      <c r="FYQ345" s="15"/>
      <c r="FYR345" s="15"/>
      <c r="FYS345" s="15"/>
      <c r="FYT345" s="15"/>
      <c r="FYU345" s="15"/>
      <c r="FYV345" s="15"/>
      <c r="FYW345" s="15"/>
      <c r="FYX345" s="15"/>
      <c r="FYY345" s="15"/>
      <c r="FYZ345" s="15"/>
      <c r="FZA345" s="15"/>
      <c r="FZB345" s="15"/>
      <c r="FZC345" s="15"/>
      <c r="FZD345" s="15"/>
      <c r="FZE345" s="15"/>
      <c r="FZF345" s="15"/>
      <c r="FZG345" s="15"/>
      <c r="FZH345" s="15"/>
      <c r="FZI345" s="15"/>
      <c r="FZJ345" s="15"/>
      <c r="FZK345" s="15"/>
      <c r="FZL345" s="15"/>
      <c r="FZM345" s="15"/>
      <c r="FZN345" s="15"/>
      <c r="FZO345" s="15"/>
      <c r="FZP345" s="15"/>
      <c r="FZQ345" s="15"/>
      <c r="FZR345" s="15"/>
      <c r="FZS345" s="15"/>
      <c r="FZT345" s="15"/>
      <c r="FZU345" s="15"/>
      <c r="FZV345" s="15"/>
      <c r="FZW345" s="15"/>
      <c r="FZX345" s="15"/>
      <c r="FZY345" s="15"/>
      <c r="FZZ345" s="15"/>
      <c r="GAA345" s="15"/>
      <c r="GAB345" s="15"/>
      <c r="GAC345" s="15"/>
      <c r="GAD345" s="15"/>
      <c r="GAE345" s="15"/>
      <c r="GAF345" s="15"/>
      <c r="GAG345" s="15"/>
      <c r="GAH345" s="15"/>
      <c r="GAI345" s="15"/>
      <c r="GAJ345" s="15"/>
      <c r="GAK345" s="15"/>
      <c r="GAL345" s="15"/>
      <c r="GAM345" s="15"/>
      <c r="GAN345" s="15"/>
      <c r="GAO345" s="15"/>
      <c r="GAP345" s="15"/>
      <c r="GAQ345" s="15"/>
      <c r="GAR345" s="15"/>
      <c r="GAS345" s="15"/>
      <c r="GAT345" s="15"/>
      <c r="GAU345" s="15"/>
      <c r="GAV345" s="15"/>
      <c r="GAW345" s="15"/>
      <c r="GAX345" s="15"/>
      <c r="GAY345" s="15"/>
      <c r="GAZ345" s="15"/>
      <c r="GBA345" s="15"/>
      <c r="GBB345" s="15"/>
      <c r="GBC345" s="15"/>
      <c r="GBD345" s="15"/>
      <c r="GBE345" s="15"/>
      <c r="GBF345" s="15"/>
      <c r="GBG345" s="15"/>
      <c r="GBH345" s="15"/>
      <c r="GBI345" s="15"/>
      <c r="GBJ345" s="15"/>
      <c r="GBK345" s="15"/>
      <c r="GBL345" s="15"/>
      <c r="GBM345" s="15"/>
      <c r="GBN345" s="15"/>
      <c r="GBO345" s="15"/>
      <c r="GBP345" s="15"/>
      <c r="GBQ345" s="15"/>
      <c r="GBR345" s="15"/>
      <c r="GBS345" s="15"/>
      <c r="GBT345" s="15"/>
      <c r="GBU345" s="15"/>
      <c r="GBV345" s="15"/>
      <c r="GBW345" s="15"/>
      <c r="GBX345" s="15"/>
      <c r="GBY345" s="15"/>
      <c r="GBZ345" s="15"/>
      <c r="GCA345" s="15"/>
      <c r="GCB345" s="15"/>
      <c r="GCC345" s="15"/>
      <c r="GCD345" s="15"/>
      <c r="GCE345" s="15"/>
      <c r="GCF345" s="15"/>
      <c r="GCG345" s="15"/>
      <c r="GCH345" s="15"/>
      <c r="GCI345" s="15"/>
      <c r="GCJ345" s="15"/>
      <c r="GCK345" s="15"/>
      <c r="GCL345" s="15"/>
      <c r="GCM345" s="15"/>
      <c r="GCN345" s="15"/>
      <c r="GCO345" s="15"/>
      <c r="GCP345" s="15"/>
      <c r="GCQ345" s="15"/>
      <c r="GCR345" s="15"/>
      <c r="GCS345" s="15"/>
      <c r="GCT345" s="15"/>
      <c r="GCU345" s="15"/>
      <c r="GCV345" s="15"/>
      <c r="GCW345" s="15"/>
      <c r="GCX345" s="15"/>
      <c r="GCY345" s="15"/>
      <c r="GCZ345" s="15"/>
      <c r="GDA345" s="15"/>
      <c r="GDB345" s="15"/>
      <c r="GDC345" s="15"/>
      <c r="GDD345" s="15"/>
      <c r="GDE345" s="15"/>
      <c r="GDF345" s="15"/>
      <c r="GDG345" s="15"/>
      <c r="GDH345" s="15"/>
      <c r="GDI345" s="15"/>
      <c r="GDJ345" s="15"/>
      <c r="GDK345" s="15"/>
      <c r="GDL345" s="15"/>
      <c r="GDM345" s="15"/>
      <c r="GDN345" s="15"/>
      <c r="GDO345" s="15"/>
      <c r="GDP345" s="15"/>
      <c r="GDQ345" s="15"/>
      <c r="GDR345" s="15"/>
      <c r="GDS345" s="15"/>
      <c r="GDT345" s="15"/>
      <c r="GDU345" s="15"/>
      <c r="GDV345" s="15"/>
      <c r="GDW345" s="15"/>
      <c r="GDX345" s="15"/>
      <c r="GDY345" s="15"/>
      <c r="GDZ345" s="15"/>
      <c r="GEA345" s="15"/>
      <c r="GEB345" s="15"/>
      <c r="GEC345" s="15"/>
      <c r="GED345" s="15"/>
      <c r="GEE345" s="15"/>
      <c r="GEF345" s="15"/>
      <c r="GEG345" s="15"/>
      <c r="GEH345" s="15"/>
      <c r="GEI345" s="15"/>
      <c r="GEJ345" s="15"/>
      <c r="GEK345" s="15"/>
      <c r="GEL345" s="15"/>
      <c r="GEM345" s="15"/>
      <c r="GEN345" s="15"/>
      <c r="GEO345" s="15"/>
      <c r="GEP345" s="15"/>
      <c r="GEQ345" s="15"/>
      <c r="GER345" s="15"/>
      <c r="GES345" s="15"/>
      <c r="GET345" s="15"/>
      <c r="GEU345" s="15"/>
      <c r="GEV345" s="15"/>
      <c r="GEW345" s="15"/>
      <c r="GEX345" s="15"/>
      <c r="GEY345" s="15"/>
      <c r="GEZ345" s="15"/>
      <c r="GFA345" s="15"/>
      <c r="GFB345" s="15"/>
      <c r="GFC345" s="15"/>
      <c r="GFD345" s="15"/>
      <c r="GFE345" s="15"/>
      <c r="GFF345" s="15"/>
      <c r="GFG345" s="15"/>
      <c r="GFH345" s="15"/>
      <c r="GFI345" s="15"/>
      <c r="GFJ345" s="15"/>
      <c r="GFK345" s="15"/>
      <c r="GFL345" s="15"/>
      <c r="GFM345" s="15"/>
      <c r="GFN345" s="15"/>
      <c r="GFO345" s="15"/>
      <c r="GFP345" s="15"/>
      <c r="GFQ345" s="15"/>
      <c r="GFR345" s="15"/>
      <c r="GFS345" s="15"/>
      <c r="GFT345" s="15"/>
      <c r="GFU345" s="15"/>
      <c r="GFV345" s="15"/>
      <c r="GFW345" s="15"/>
      <c r="GFX345" s="15"/>
      <c r="GFY345" s="15"/>
      <c r="GFZ345" s="15"/>
      <c r="GGA345" s="15"/>
      <c r="GGB345" s="15"/>
      <c r="GGC345" s="15"/>
      <c r="GGD345" s="15"/>
      <c r="GGE345" s="15"/>
      <c r="GGF345" s="15"/>
      <c r="GGG345" s="15"/>
      <c r="GGH345" s="15"/>
      <c r="GGI345" s="15"/>
      <c r="GGJ345" s="15"/>
      <c r="GGK345" s="15"/>
      <c r="GGL345" s="15"/>
      <c r="GGM345" s="15"/>
      <c r="GGN345" s="15"/>
      <c r="GGO345" s="15"/>
      <c r="GGP345" s="15"/>
      <c r="GGQ345" s="15"/>
      <c r="GGR345" s="15"/>
      <c r="GGS345" s="15"/>
      <c r="GGT345" s="15"/>
      <c r="GGU345" s="15"/>
      <c r="GGV345" s="15"/>
      <c r="GGW345" s="15"/>
      <c r="GGX345" s="15"/>
      <c r="GGY345" s="15"/>
      <c r="GGZ345" s="15"/>
      <c r="GHA345" s="15"/>
      <c r="GHB345" s="15"/>
      <c r="GHC345" s="15"/>
      <c r="GHD345" s="15"/>
      <c r="GHE345" s="15"/>
      <c r="GHF345" s="15"/>
      <c r="GHG345" s="15"/>
      <c r="GHH345" s="15"/>
      <c r="GHI345" s="15"/>
      <c r="GHJ345" s="15"/>
      <c r="GHK345" s="15"/>
      <c r="GHL345" s="15"/>
      <c r="GHM345" s="15"/>
      <c r="GHN345" s="15"/>
      <c r="GHO345" s="15"/>
      <c r="GHP345" s="15"/>
      <c r="GHQ345" s="15"/>
      <c r="GHR345" s="15"/>
      <c r="GHS345" s="15"/>
      <c r="GHT345" s="15"/>
      <c r="GHU345" s="15"/>
      <c r="GHV345" s="15"/>
      <c r="GHW345" s="15"/>
      <c r="GHX345" s="15"/>
      <c r="GHY345" s="15"/>
      <c r="GHZ345" s="15"/>
      <c r="GIA345" s="15"/>
      <c r="GIB345" s="15"/>
      <c r="GIC345" s="15"/>
      <c r="GID345" s="15"/>
      <c r="GIE345" s="15"/>
      <c r="GIF345" s="15"/>
      <c r="GIG345" s="15"/>
      <c r="GIH345" s="15"/>
      <c r="GII345" s="15"/>
      <c r="GIJ345" s="15"/>
      <c r="GIK345" s="15"/>
      <c r="GIL345" s="15"/>
      <c r="GIM345" s="15"/>
      <c r="GIN345" s="15"/>
      <c r="GIO345" s="15"/>
      <c r="GIP345" s="15"/>
      <c r="GIQ345" s="15"/>
      <c r="GIR345" s="15"/>
      <c r="GIS345" s="15"/>
      <c r="GIT345" s="15"/>
      <c r="GIU345" s="15"/>
      <c r="GIV345" s="15"/>
      <c r="GIW345" s="15"/>
      <c r="GIX345" s="15"/>
      <c r="GIY345" s="15"/>
      <c r="GIZ345" s="15"/>
      <c r="GJA345" s="15"/>
      <c r="GJB345" s="15"/>
      <c r="GJC345" s="15"/>
      <c r="GJD345" s="15"/>
      <c r="GJE345" s="15"/>
      <c r="GJF345" s="15"/>
      <c r="GJG345" s="15"/>
      <c r="GJH345" s="15"/>
      <c r="GJI345" s="15"/>
      <c r="GJJ345" s="15"/>
      <c r="GJK345" s="15"/>
      <c r="GJL345" s="15"/>
      <c r="GJM345" s="15"/>
      <c r="GJN345" s="15"/>
      <c r="GJO345" s="15"/>
      <c r="GJP345" s="15"/>
      <c r="GJQ345" s="15"/>
      <c r="GJR345" s="15"/>
      <c r="GJS345" s="15"/>
      <c r="GJT345" s="15"/>
      <c r="GJU345" s="15"/>
      <c r="GJV345" s="15"/>
      <c r="GJW345" s="15"/>
      <c r="GJX345" s="15"/>
      <c r="GJY345" s="15"/>
      <c r="GJZ345" s="15"/>
      <c r="GKA345" s="15"/>
      <c r="GKB345" s="15"/>
      <c r="GKC345" s="15"/>
      <c r="GKD345" s="15"/>
      <c r="GKE345" s="15"/>
      <c r="GKF345" s="15"/>
      <c r="GKG345" s="15"/>
      <c r="GKH345" s="15"/>
      <c r="GKI345" s="15"/>
      <c r="GKJ345" s="15"/>
      <c r="GKK345" s="15"/>
      <c r="GKL345" s="15"/>
      <c r="GKM345" s="15"/>
      <c r="GKN345" s="15"/>
      <c r="GKO345" s="15"/>
      <c r="GKP345" s="15"/>
      <c r="GKQ345" s="15"/>
      <c r="GKR345" s="15"/>
      <c r="GKS345" s="15"/>
      <c r="GKT345" s="15"/>
      <c r="GKU345" s="15"/>
      <c r="GKV345" s="15"/>
      <c r="GKW345" s="15"/>
      <c r="GKX345" s="15"/>
      <c r="GKY345" s="15"/>
      <c r="GKZ345" s="15"/>
      <c r="GLA345" s="15"/>
      <c r="GLB345" s="15"/>
      <c r="GLC345" s="15"/>
      <c r="GLD345" s="15"/>
      <c r="GLE345" s="15"/>
      <c r="GLF345" s="15"/>
      <c r="GLG345" s="15"/>
      <c r="GLH345" s="15"/>
      <c r="GLI345" s="15"/>
      <c r="GLJ345" s="15"/>
      <c r="GLK345" s="15"/>
      <c r="GLL345" s="15"/>
      <c r="GLM345" s="15"/>
      <c r="GLN345" s="15"/>
      <c r="GLO345" s="15"/>
      <c r="GLP345" s="15"/>
      <c r="GLQ345" s="15"/>
      <c r="GLR345" s="15"/>
      <c r="GLS345" s="15"/>
      <c r="GLT345" s="15"/>
      <c r="GLU345" s="15"/>
      <c r="GLV345" s="15"/>
      <c r="GLW345" s="15"/>
      <c r="GLX345" s="15"/>
      <c r="GLY345" s="15"/>
      <c r="GLZ345" s="15"/>
      <c r="GMA345" s="15"/>
      <c r="GMB345" s="15"/>
      <c r="GMC345" s="15"/>
      <c r="GMD345" s="15"/>
      <c r="GME345" s="15"/>
      <c r="GMF345" s="15"/>
      <c r="GMG345" s="15"/>
      <c r="GMH345" s="15"/>
      <c r="GMI345" s="15"/>
      <c r="GMJ345" s="15"/>
      <c r="GMK345" s="15"/>
      <c r="GML345" s="15"/>
      <c r="GMM345" s="15"/>
      <c r="GMN345" s="15"/>
      <c r="GMO345" s="15"/>
      <c r="GMP345" s="15"/>
      <c r="GMQ345" s="15"/>
      <c r="GMR345" s="15"/>
      <c r="GMS345" s="15"/>
      <c r="GMT345" s="15"/>
      <c r="GMU345" s="15"/>
      <c r="GMV345" s="15"/>
      <c r="GMW345" s="15"/>
      <c r="GMX345" s="15"/>
      <c r="GMY345" s="15"/>
      <c r="GMZ345" s="15"/>
      <c r="GNA345" s="15"/>
      <c r="GNB345" s="15"/>
      <c r="GNC345" s="15"/>
      <c r="GND345" s="15"/>
      <c r="GNE345" s="15"/>
      <c r="GNF345" s="15"/>
      <c r="GNG345" s="15"/>
      <c r="GNH345" s="15"/>
      <c r="GNI345" s="15"/>
      <c r="GNJ345" s="15"/>
      <c r="GNK345" s="15"/>
      <c r="GNL345" s="15"/>
      <c r="GNM345" s="15"/>
      <c r="GNN345" s="15"/>
      <c r="GNO345" s="15"/>
      <c r="GNP345" s="15"/>
      <c r="GNQ345" s="15"/>
      <c r="GNR345" s="15"/>
      <c r="GNS345" s="15"/>
      <c r="GNT345" s="15"/>
      <c r="GNU345" s="15"/>
      <c r="GNV345" s="15"/>
      <c r="GNW345" s="15"/>
      <c r="GNX345" s="15"/>
      <c r="GNY345" s="15"/>
      <c r="GNZ345" s="15"/>
      <c r="GOA345" s="15"/>
      <c r="GOB345" s="15"/>
      <c r="GOC345" s="15"/>
      <c r="GOD345" s="15"/>
      <c r="GOE345" s="15"/>
      <c r="GOF345" s="15"/>
      <c r="GOG345" s="15"/>
      <c r="GOH345" s="15"/>
      <c r="GOI345" s="15"/>
      <c r="GOJ345" s="15"/>
      <c r="GOK345" s="15"/>
      <c r="GOL345" s="15"/>
      <c r="GOM345" s="15"/>
      <c r="GON345" s="15"/>
      <c r="GOO345" s="15"/>
      <c r="GOP345" s="15"/>
      <c r="GOQ345" s="15"/>
      <c r="GOR345" s="15"/>
      <c r="GOS345" s="15"/>
      <c r="GOT345" s="15"/>
      <c r="GOU345" s="15"/>
      <c r="GOV345" s="15"/>
      <c r="GOW345" s="15"/>
      <c r="GOX345" s="15"/>
      <c r="GOY345" s="15"/>
      <c r="GOZ345" s="15"/>
      <c r="GPA345" s="15"/>
      <c r="GPB345" s="15"/>
      <c r="GPC345" s="15"/>
      <c r="GPD345" s="15"/>
      <c r="GPE345" s="15"/>
      <c r="GPF345" s="15"/>
      <c r="GPG345" s="15"/>
      <c r="GPH345" s="15"/>
      <c r="GPI345" s="15"/>
      <c r="GPJ345" s="15"/>
      <c r="GPK345" s="15"/>
      <c r="GPL345" s="15"/>
      <c r="GPM345" s="15"/>
      <c r="GPN345" s="15"/>
      <c r="GPO345" s="15"/>
      <c r="GPP345" s="15"/>
      <c r="GPQ345" s="15"/>
      <c r="GPR345" s="15"/>
      <c r="GPS345" s="15"/>
      <c r="GPT345" s="15"/>
      <c r="GPU345" s="15"/>
      <c r="GPV345" s="15"/>
      <c r="GPW345" s="15"/>
      <c r="GPX345" s="15"/>
      <c r="GPY345" s="15"/>
      <c r="GPZ345" s="15"/>
      <c r="GQA345" s="15"/>
      <c r="GQB345" s="15"/>
      <c r="GQC345" s="15"/>
      <c r="GQD345" s="15"/>
      <c r="GQE345" s="15"/>
      <c r="GQF345" s="15"/>
      <c r="GQG345" s="15"/>
      <c r="GQH345" s="15"/>
      <c r="GQI345" s="15"/>
      <c r="GQJ345" s="15"/>
      <c r="GQK345" s="15"/>
      <c r="GQL345" s="15"/>
      <c r="GQM345" s="15"/>
      <c r="GQN345" s="15"/>
      <c r="GQO345" s="15"/>
      <c r="GQP345" s="15"/>
      <c r="GQQ345" s="15"/>
      <c r="GQR345" s="15"/>
      <c r="GQS345" s="15"/>
      <c r="GQT345" s="15"/>
      <c r="GQU345" s="15"/>
      <c r="GQV345" s="15"/>
      <c r="GQW345" s="15"/>
      <c r="GQX345" s="15"/>
      <c r="GQY345" s="15"/>
      <c r="GQZ345" s="15"/>
      <c r="GRA345" s="15"/>
      <c r="GRB345" s="15"/>
      <c r="GRC345" s="15"/>
      <c r="GRD345" s="15"/>
      <c r="GRE345" s="15"/>
      <c r="GRF345" s="15"/>
      <c r="GRG345" s="15"/>
      <c r="GRH345" s="15"/>
      <c r="GRI345" s="15"/>
      <c r="GRJ345" s="15"/>
      <c r="GRK345" s="15"/>
      <c r="GRL345" s="15"/>
      <c r="GRM345" s="15"/>
      <c r="GRN345" s="15"/>
      <c r="GRO345" s="15"/>
      <c r="GRP345" s="15"/>
      <c r="GRQ345" s="15"/>
      <c r="GRR345" s="15"/>
      <c r="GRS345" s="15"/>
      <c r="GRT345" s="15"/>
      <c r="GRU345" s="15"/>
      <c r="GRV345" s="15"/>
      <c r="GRW345" s="15"/>
      <c r="GRX345" s="15"/>
      <c r="GRY345" s="15"/>
      <c r="GRZ345" s="15"/>
      <c r="GSA345" s="15"/>
      <c r="GSB345" s="15"/>
      <c r="GSC345" s="15"/>
      <c r="GSD345" s="15"/>
      <c r="GSE345" s="15"/>
      <c r="GSF345" s="15"/>
      <c r="GSG345" s="15"/>
      <c r="GSH345" s="15"/>
      <c r="GSI345" s="15"/>
      <c r="GSJ345" s="15"/>
      <c r="GSK345" s="15"/>
      <c r="GSL345" s="15"/>
      <c r="GSM345" s="15"/>
      <c r="GSN345" s="15"/>
      <c r="GSO345" s="15"/>
      <c r="GSP345" s="15"/>
      <c r="GSQ345" s="15"/>
      <c r="GSR345" s="15"/>
      <c r="GSS345" s="15"/>
      <c r="GST345" s="15"/>
      <c r="GSU345" s="15"/>
      <c r="GSV345" s="15"/>
      <c r="GSW345" s="15"/>
      <c r="GSX345" s="15"/>
      <c r="GSY345" s="15"/>
      <c r="GSZ345" s="15"/>
      <c r="GTA345" s="15"/>
      <c r="GTB345" s="15"/>
      <c r="GTC345" s="15"/>
      <c r="GTD345" s="15"/>
      <c r="GTE345" s="15"/>
      <c r="GTF345" s="15"/>
      <c r="GTG345" s="15"/>
      <c r="GTH345" s="15"/>
      <c r="GTI345" s="15"/>
      <c r="GTJ345" s="15"/>
      <c r="GTK345" s="15"/>
      <c r="GTL345" s="15"/>
      <c r="GTM345" s="15"/>
      <c r="GTN345" s="15"/>
      <c r="GTO345" s="15"/>
      <c r="GTP345" s="15"/>
      <c r="GTQ345" s="15"/>
      <c r="GTR345" s="15"/>
      <c r="GTS345" s="15"/>
      <c r="GTT345" s="15"/>
      <c r="GTU345" s="15"/>
      <c r="GTV345" s="15"/>
      <c r="GTW345" s="15"/>
      <c r="GTX345" s="15"/>
      <c r="GTY345" s="15"/>
      <c r="GTZ345" s="15"/>
      <c r="GUA345" s="15"/>
      <c r="GUB345" s="15"/>
      <c r="GUC345" s="15"/>
      <c r="GUD345" s="15"/>
      <c r="GUE345" s="15"/>
      <c r="GUF345" s="15"/>
      <c r="GUG345" s="15"/>
      <c r="GUH345" s="15"/>
      <c r="GUI345" s="15"/>
      <c r="GUJ345" s="15"/>
      <c r="GUK345" s="15"/>
      <c r="GUL345" s="15"/>
      <c r="GUM345" s="15"/>
      <c r="GUN345" s="15"/>
      <c r="GUO345" s="15"/>
      <c r="GUP345" s="15"/>
      <c r="GUQ345" s="15"/>
      <c r="GUR345" s="15"/>
      <c r="GUS345" s="15"/>
      <c r="GUT345" s="15"/>
      <c r="GUU345" s="15"/>
      <c r="GUV345" s="15"/>
      <c r="GUW345" s="15"/>
      <c r="GUX345" s="15"/>
      <c r="GUY345" s="15"/>
      <c r="GUZ345" s="15"/>
      <c r="GVA345" s="15"/>
      <c r="GVB345" s="15"/>
      <c r="GVC345" s="15"/>
      <c r="GVD345" s="15"/>
      <c r="GVE345" s="15"/>
      <c r="GVF345" s="15"/>
      <c r="GVG345" s="15"/>
      <c r="GVH345" s="15"/>
      <c r="GVI345" s="15"/>
      <c r="GVJ345" s="15"/>
      <c r="GVK345" s="15"/>
      <c r="GVL345" s="15"/>
      <c r="GVM345" s="15"/>
      <c r="GVN345" s="15"/>
      <c r="GVO345" s="15"/>
      <c r="GVP345" s="15"/>
      <c r="GVQ345" s="15"/>
      <c r="GVR345" s="15"/>
      <c r="GVS345" s="15"/>
      <c r="GVT345" s="15"/>
      <c r="GVU345" s="15"/>
      <c r="GVV345" s="15"/>
      <c r="GVW345" s="15"/>
      <c r="GVX345" s="15"/>
      <c r="GVY345" s="15"/>
      <c r="GVZ345" s="15"/>
      <c r="GWA345" s="15"/>
      <c r="GWB345" s="15"/>
      <c r="GWC345" s="15"/>
      <c r="GWD345" s="15"/>
      <c r="GWE345" s="15"/>
      <c r="GWF345" s="15"/>
      <c r="GWG345" s="15"/>
      <c r="GWH345" s="15"/>
      <c r="GWI345" s="15"/>
      <c r="GWJ345" s="15"/>
      <c r="GWK345" s="15"/>
      <c r="GWL345" s="15"/>
      <c r="GWM345" s="15"/>
      <c r="GWN345" s="15"/>
      <c r="GWO345" s="15"/>
      <c r="GWP345" s="15"/>
      <c r="GWQ345" s="15"/>
      <c r="GWR345" s="15"/>
      <c r="GWS345" s="15"/>
      <c r="GWT345" s="15"/>
      <c r="GWU345" s="15"/>
      <c r="GWV345" s="15"/>
      <c r="GWW345" s="15"/>
      <c r="GWX345" s="15"/>
      <c r="GWY345" s="15"/>
      <c r="GWZ345" s="15"/>
      <c r="GXA345" s="15"/>
      <c r="GXB345" s="15"/>
      <c r="GXC345" s="15"/>
      <c r="GXD345" s="15"/>
      <c r="GXE345" s="15"/>
      <c r="GXF345" s="15"/>
      <c r="GXG345" s="15"/>
      <c r="GXH345" s="15"/>
      <c r="GXI345" s="15"/>
      <c r="GXJ345" s="15"/>
      <c r="GXK345" s="15"/>
      <c r="GXL345" s="15"/>
      <c r="GXM345" s="15"/>
      <c r="GXN345" s="15"/>
      <c r="GXO345" s="15"/>
      <c r="GXP345" s="15"/>
      <c r="GXQ345" s="15"/>
      <c r="GXR345" s="15"/>
      <c r="GXS345" s="15"/>
      <c r="GXT345" s="15"/>
      <c r="GXU345" s="15"/>
      <c r="GXV345" s="15"/>
      <c r="GXW345" s="15"/>
      <c r="GXX345" s="15"/>
      <c r="GXY345" s="15"/>
      <c r="GXZ345" s="15"/>
      <c r="GYA345" s="15"/>
      <c r="GYB345" s="15"/>
      <c r="GYC345" s="15"/>
      <c r="GYD345" s="15"/>
      <c r="GYE345" s="15"/>
      <c r="GYF345" s="15"/>
      <c r="GYG345" s="15"/>
      <c r="GYH345" s="15"/>
      <c r="GYI345" s="15"/>
      <c r="GYJ345" s="15"/>
      <c r="GYK345" s="15"/>
      <c r="GYL345" s="15"/>
      <c r="GYM345" s="15"/>
      <c r="GYN345" s="15"/>
      <c r="GYO345" s="15"/>
      <c r="GYP345" s="15"/>
      <c r="GYQ345" s="15"/>
      <c r="GYR345" s="15"/>
      <c r="GYS345" s="15"/>
      <c r="GYT345" s="15"/>
      <c r="GYU345" s="15"/>
      <c r="GYV345" s="15"/>
      <c r="GYW345" s="15"/>
      <c r="GYX345" s="15"/>
      <c r="GYY345" s="15"/>
      <c r="GYZ345" s="15"/>
      <c r="GZA345" s="15"/>
      <c r="GZB345" s="15"/>
      <c r="GZC345" s="15"/>
      <c r="GZD345" s="15"/>
      <c r="GZE345" s="15"/>
      <c r="GZF345" s="15"/>
      <c r="GZG345" s="15"/>
      <c r="GZH345" s="15"/>
      <c r="GZI345" s="15"/>
      <c r="GZJ345" s="15"/>
      <c r="GZK345" s="15"/>
      <c r="GZL345" s="15"/>
      <c r="GZM345" s="15"/>
      <c r="GZN345" s="15"/>
      <c r="GZO345" s="15"/>
      <c r="GZP345" s="15"/>
      <c r="GZQ345" s="15"/>
      <c r="GZR345" s="15"/>
      <c r="GZS345" s="15"/>
      <c r="GZT345" s="15"/>
      <c r="GZU345" s="15"/>
      <c r="GZV345" s="15"/>
      <c r="GZW345" s="15"/>
      <c r="GZX345" s="15"/>
      <c r="GZY345" s="15"/>
      <c r="GZZ345" s="15"/>
      <c r="HAA345" s="15"/>
      <c r="HAB345" s="15"/>
      <c r="HAC345" s="15"/>
      <c r="HAD345" s="15"/>
      <c r="HAE345" s="15"/>
      <c r="HAF345" s="15"/>
      <c r="HAG345" s="15"/>
      <c r="HAH345" s="15"/>
      <c r="HAI345" s="15"/>
      <c r="HAJ345" s="15"/>
      <c r="HAK345" s="15"/>
      <c r="HAL345" s="15"/>
      <c r="HAM345" s="15"/>
      <c r="HAN345" s="15"/>
      <c r="HAO345" s="15"/>
      <c r="HAP345" s="15"/>
      <c r="HAQ345" s="15"/>
      <c r="HAR345" s="15"/>
      <c r="HAS345" s="15"/>
      <c r="HAT345" s="15"/>
      <c r="HAU345" s="15"/>
      <c r="HAV345" s="15"/>
      <c r="HAW345" s="15"/>
      <c r="HAX345" s="15"/>
      <c r="HAY345" s="15"/>
      <c r="HAZ345" s="15"/>
      <c r="HBA345" s="15"/>
      <c r="HBB345" s="15"/>
      <c r="HBC345" s="15"/>
      <c r="HBD345" s="15"/>
      <c r="HBE345" s="15"/>
      <c r="HBF345" s="15"/>
      <c r="HBG345" s="15"/>
      <c r="HBH345" s="15"/>
      <c r="HBI345" s="15"/>
      <c r="HBJ345" s="15"/>
      <c r="HBK345" s="15"/>
      <c r="HBL345" s="15"/>
      <c r="HBM345" s="15"/>
      <c r="HBN345" s="15"/>
      <c r="HBO345" s="15"/>
      <c r="HBP345" s="15"/>
      <c r="HBQ345" s="15"/>
      <c r="HBR345" s="15"/>
      <c r="HBS345" s="15"/>
      <c r="HBT345" s="15"/>
      <c r="HBU345" s="15"/>
      <c r="HBV345" s="15"/>
      <c r="HBW345" s="15"/>
      <c r="HBX345" s="15"/>
      <c r="HBY345" s="15"/>
      <c r="HBZ345" s="15"/>
      <c r="HCA345" s="15"/>
      <c r="HCB345" s="15"/>
      <c r="HCC345" s="15"/>
      <c r="HCD345" s="15"/>
      <c r="HCE345" s="15"/>
      <c r="HCF345" s="15"/>
      <c r="HCG345" s="15"/>
      <c r="HCH345" s="15"/>
      <c r="HCI345" s="15"/>
      <c r="HCJ345" s="15"/>
      <c r="HCK345" s="15"/>
      <c r="HCL345" s="15"/>
      <c r="HCM345" s="15"/>
      <c r="HCN345" s="15"/>
      <c r="HCO345" s="15"/>
      <c r="HCP345" s="15"/>
      <c r="HCQ345" s="15"/>
      <c r="HCR345" s="15"/>
      <c r="HCS345" s="15"/>
      <c r="HCT345" s="15"/>
      <c r="HCU345" s="15"/>
      <c r="HCV345" s="15"/>
      <c r="HCW345" s="15"/>
      <c r="HCX345" s="15"/>
      <c r="HCY345" s="15"/>
      <c r="HCZ345" s="15"/>
      <c r="HDA345" s="15"/>
      <c r="HDB345" s="15"/>
      <c r="HDC345" s="15"/>
      <c r="HDD345" s="15"/>
      <c r="HDE345" s="15"/>
      <c r="HDF345" s="15"/>
      <c r="HDG345" s="15"/>
      <c r="HDH345" s="15"/>
      <c r="HDI345" s="15"/>
      <c r="HDJ345" s="15"/>
      <c r="HDK345" s="15"/>
      <c r="HDL345" s="15"/>
      <c r="HDM345" s="15"/>
      <c r="HDN345" s="15"/>
      <c r="HDO345" s="15"/>
      <c r="HDP345" s="15"/>
      <c r="HDQ345" s="15"/>
      <c r="HDR345" s="15"/>
      <c r="HDS345" s="15"/>
      <c r="HDT345" s="15"/>
      <c r="HDU345" s="15"/>
      <c r="HDV345" s="15"/>
      <c r="HDW345" s="15"/>
      <c r="HDX345" s="15"/>
      <c r="HDY345" s="15"/>
      <c r="HDZ345" s="15"/>
      <c r="HEA345" s="15"/>
      <c r="HEB345" s="15"/>
      <c r="HEC345" s="15"/>
      <c r="HED345" s="15"/>
      <c r="HEE345" s="15"/>
      <c r="HEF345" s="15"/>
      <c r="HEG345" s="15"/>
      <c r="HEH345" s="15"/>
      <c r="HEI345" s="15"/>
      <c r="HEJ345" s="15"/>
      <c r="HEK345" s="15"/>
      <c r="HEL345" s="15"/>
      <c r="HEM345" s="15"/>
      <c r="HEN345" s="15"/>
      <c r="HEO345" s="15"/>
      <c r="HEP345" s="15"/>
      <c r="HEQ345" s="15"/>
      <c r="HER345" s="15"/>
      <c r="HES345" s="15"/>
      <c r="HET345" s="15"/>
      <c r="HEU345" s="15"/>
      <c r="HEV345" s="15"/>
      <c r="HEW345" s="15"/>
      <c r="HEX345" s="15"/>
      <c r="HEY345" s="15"/>
      <c r="HEZ345" s="15"/>
      <c r="HFA345" s="15"/>
      <c r="HFB345" s="15"/>
      <c r="HFC345" s="15"/>
      <c r="HFD345" s="15"/>
      <c r="HFE345" s="15"/>
      <c r="HFF345" s="15"/>
      <c r="HFG345" s="15"/>
      <c r="HFH345" s="15"/>
      <c r="HFI345" s="15"/>
      <c r="HFJ345" s="15"/>
      <c r="HFK345" s="15"/>
      <c r="HFL345" s="15"/>
      <c r="HFM345" s="15"/>
      <c r="HFN345" s="15"/>
      <c r="HFO345" s="15"/>
      <c r="HFP345" s="15"/>
      <c r="HFQ345" s="15"/>
      <c r="HFR345" s="15"/>
      <c r="HFS345" s="15"/>
      <c r="HFT345" s="15"/>
      <c r="HFU345" s="15"/>
      <c r="HFV345" s="15"/>
      <c r="HFW345" s="15"/>
      <c r="HFX345" s="15"/>
      <c r="HFY345" s="15"/>
      <c r="HFZ345" s="15"/>
      <c r="HGA345" s="15"/>
      <c r="HGB345" s="15"/>
      <c r="HGC345" s="15"/>
      <c r="HGD345" s="15"/>
      <c r="HGE345" s="15"/>
      <c r="HGF345" s="15"/>
      <c r="HGG345" s="15"/>
      <c r="HGH345" s="15"/>
      <c r="HGI345" s="15"/>
      <c r="HGJ345" s="15"/>
      <c r="HGK345" s="15"/>
      <c r="HGL345" s="15"/>
      <c r="HGM345" s="15"/>
      <c r="HGN345" s="15"/>
      <c r="HGO345" s="15"/>
      <c r="HGP345" s="15"/>
      <c r="HGQ345" s="15"/>
      <c r="HGR345" s="15"/>
      <c r="HGS345" s="15"/>
      <c r="HGT345" s="15"/>
      <c r="HGU345" s="15"/>
      <c r="HGV345" s="15"/>
      <c r="HGW345" s="15"/>
      <c r="HGX345" s="15"/>
      <c r="HGY345" s="15"/>
      <c r="HGZ345" s="15"/>
      <c r="HHA345" s="15"/>
      <c r="HHB345" s="15"/>
      <c r="HHC345" s="15"/>
      <c r="HHD345" s="15"/>
      <c r="HHE345" s="15"/>
      <c r="HHF345" s="15"/>
      <c r="HHG345" s="15"/>
      <c r="HHH345" s="15"/>
      <c r="HHI345" s="15"/>
      <c r="HHJ345" s="15"/>
      <c r="HHK345" s="15"/>
      <c r="HHL345" s="15"/>
      <c r="HHM345" s="15"/>
      <c r="HHN345" s="15"/>
      <c r="HHO345" s="15"/>
      <c r="HHP345" s="15"/>
      <c r="HHQ345" s="15"/>
      <c r="HHR345" s="15"/>
      <c r="HHS345" s="15"/>
      <c r="HHT345" s="15"/>
      <c r="HHU345" s="15"/>
      <c r="HHV345" s="15"/>
      <c r="HHW345" s="15"/>
      <c r="HHX345" s="15"/>
      <c r="HHY345" s="15"/>
      <c r="HHZ345" s="15"/>
      <c r="HIA345" s="15"/>
      <c r="HIB345" s="15"/>
      <c r="HIC345" s="15"/>
      <c r="HID345" s="15"/>
      <c r="HIE345" s="15"/>
      <c r="HIF345" s="15"/>
      <c r="HIG345" s="15"/>
      <c r="HIH345" s="15"/>
      <c r="HII345" s="15"/>
      <c r="HIJ345" s="15"/>
      <c r="HIK345" s="15"/>
      <c r="HIL345" s="15"/>
      <c r="HIM345" s="15"/>
      <c r="HIN345" s="15"/>
      <c r="HIO345" s="15"/>
      <c r="HIP345" s="15"/>
      <c r="HIQ345" s="15"/>
      <c r="HIR345" s="15"/>
      <c r="HIS345" s="15"/>
      <c r="HIT345" s="15"/>
      <c r="HIU345" s="15"/>
      <c r="HIV345" s="15"/>
      <c r="HIW345" s="15"/>
      <c r="HIX345" s="15"/>
      <c r="HIY345" s="15"/>
      <c r="HIZ345" s="15"/>
      <c r="HJA345" s="15"/>
      <c r="HJB345" s="15"/>
      <c r="HJC345" s="15"/>
      <c r="HJD345" s="15"/>
      <c r="HJE345" s="15"/>
      <c r="HJF345" s="15"/>
      <c r="HJG345" s="15"/>
      <c r="HJH345" s="15"/>
      <c r="HJI345" s="15"/>
      <c r="HJJ345" s="15"/>
      <c r="HJK345" s="15"/>
      <c r="HJL345" s="15"/>
      <c r="HJM345" s="15"/>
      <c r="HJN345" s="15"/>
      <c r="HJO345" s="15"/>
      <c r="HJP345" s="15"/>
      <c r="HJQ345" s="15"/>
      <c r="HJR345" s="15"/>
      <c r="HJS345" s="15"/>
      <c r="HJT345" s="15"/>
      <c r="HJU345" s="15"/>
      <c r="HJV345" s="15"/>
      <c r="HJW345" s="15"/>
      <c r="HJX345" s="15"/>
      <c r="HJY345" s="15"/>
      <c r="HJZ345" s="15"/>
      <c r="HKA345" s="15"/>
      <c r="HKB345" s="15"/>
      <c r="HKC345" s="15"/>
      <c r="HKD345" s="15"/>
      <c r="HKE345" s="15"/>
      <c r="HKF345" s="15"/>
      <c r="HKG345" s="15"/>
      <c r="HKH345" s="15"/>
      <c r="HKI345" s="15"/>
      <c r="HKJ345" s="15"/>
      <c r="HKK345" s="15"/>
      <c r="HKL345" s="15"/>
      <c r="HKM345" s="15"/>
      <c r="HKN345" s="15"/>
      <c r="HKO345" s="15"/>
      <c r="HKP345" s="15"/>
      <c r="HKQ345" s="15"/>
      <c r="HKR345" s="15"/>
      <c r="HKS345" s="15"/>
      <c r="HKT345" s="15"/>
      <c r="HKU345" s="15"/>
      <c r="HKV345" s="15"/>
      <c r="HKW345" s="15"/>
      <c r="HKX345" s="15"/>
      <c r="HKY345" s="15"/>
      <c r="HKZ345" s="15"/>
      <c r="HLA345" s="15"/>
      <c r="HLB345" s="15"/>
      <c r="HLC345" s="15"/>
      <c r="HLD345" s="15"/>
      <c r="HLE345" s="15"/>
      <c r="HLF345" s="15"/>
      <c r="HLG345" s="15"/>
      <c r="HLH345" s="15"/>
      <c r="HLI345" s="15"/>
      <c r="HLJ345" s="15"/>
      <c r="HLK345" s="15"/>
      <c r="HLL345" s="15"/>
      <c r="HLM345" s="15"/>
      <c r="HLN345" s="15"/>
      <c r="HLO345" s="15"/>
      <c r="HLP345" s="15"/>
      <c r="HLQ345" s="15"/>
      <c r="HLR345" s="15"/>
      <c r="HLS345" s="15"/>
      <c r="HLT345" s="15"/>
      <c r="HLU345" s="15"/>
      <c r="HLV345" s="15"/>
      <c r="HLW345" s="15"/>
      <c r="HLX345" s="15"/>
      <c r="HLY345" s="15"/>
      <c r="HLZ345" s="15"/>
      <c r="HMA345" s="15"/>
      <c r="HMB345" s="15"/>
      <c r="HMC345" s="15"/>
      <c r="HMD345" s="15"/>
      <c r="HME345" s="15"/>
      <c r="HMF345" s="15"/>
      <c r="HMG345" s="15"/>
      <c r="HMH345" s="15"/>
      <c r="HMI345" s="15"/>
      <c r="HMJ345" s="15"/>
      <c r="HMK345" s="15"/>
      <c r="HML345" s="15"/>
      <c r="HMM345" s="15"/>
      <c r="HMN345" s="15"/>
      <c r="HMO345" s="15"/>
      <c r="HMP345" s="15"/>
      <c r="HMQ345" s="15"/>
      <c r="HMR345" s="15"/>
      <c r="HMS345" s="15"/>
      <c r="HMT345" s="15"/>
      <c r="HMU345" s="15"/>
      <c r="HMV345" s="15"/>
      <c r="HMW345" s="15"/>
      <c r="HMX345" s="15"/>
      <c r="HMY345" s="15"/>
      <c r="HMZ345" s="15"/>
      <c r="HNA345" s="15"/>
      <c r="HNB345" s="15"/>
      <c r="HNC345" s="15"/>
      <c r="HND345" s="15"/>
      <c r="HNE345" s="15"/>
      <c r="HNF345" s="15"/>
      <c r="HNG345" s="15"/>
      <c r="HNH345" s="15"/>
      <c r="HNI345" s="15"/>
      <c r="HNJ345" s="15"/>
      <c r="HNK345" s="15"/>
      <c r="HNL345" s="15"/>
      <c r="HNM345" s="15"/>
      <c r="HNN345" s="15"/>
      <c r="HNO345" s="15"/>
      <c r="HNP345" s="15"/>
      <c r="HNQ345" s="15"/>
      <c r="HNR345" s="15"/>
      <c r="HNS345" s="15"/>
      <c r="HNT345" s="15"/>
      <c r="HNU345" s="15"/>
      <c r="HNV345" s="15"/>
      <c r="HNW345" s="15"/>
      <c r="HNX345" s="15"/>
      <c r="HNY345" s="15"/>
      <c r="HNZ345" s="15"/>
      <c r="HOA345" s="15"/>
      <c r="HOB345" s="15"/>
      <c r="HOC345" s="15"/>
      <c r="HOD345" s="15"/>
      <c r="HOE345" s="15"/>
      <c r="HOF345" s="15"/>
      <c r="HOG345" s="15"/>
      <c r="HOH345" s="15"/>
      <c r="HOI345" s="15"/>
      <c r="HOJ345" s="15"/>
      <c r="HOK345" s="15"/>
      <c r="HOL345" s="15"/>
      <c r="HOM345" s="15"/>
      <c r="HON345" s="15"/>
      <c r="HOO345" s="15"/>
      <c r="HOP345" s="15"/>
      <c r="HOQ345" s="15"/>
      <c r="HOR345" s="15"/>
      <c r="HOS345" s="15"/>
      <c r="HOT345" s="15"/>
      <c r="HOU345" s="15"/>
      <c r="HOV345" s="15"/>
      <c r="HOW345" s="15"/>
      <c r="HOX345" s="15"/>
      <c r="HOY345" s="15"/>
      <c r="HOZ345" s="15"/>
      <c r="HPA345" s="15"/>
      <c r="HPB345" s="15"/>
      <c r="HPC345" s="15"/>
      <c r="HPD345" s="15"/>
      <c r="HPE345" s="15"/>
      <c r="HPF345" s="15"/>
      <c r="HPG345" s="15"/>
      <c r="HPH345" s="15"/>
      <c r="HPI345" s="15"/>
      <c r="HPJ345" s="15"/>
      <c r="HPK345" s="15"/>
      <c r="HPL345" s="15"/>
      <c r="HPM345" s="15"/>
      <c r="HPN345" s="15"/>
      <c r="HPO345" s="15"/>
      <c r="HPP345" s="15"/>
      <c r="HPQ345" s="15"/>
      <c r="HPR345" s="15"/>
      <c r="HPS345" s="15"/>
      <c r="HPT345" s="15"/>
      <c r="HPU345" s="15"/>
      <c r="HPV345" s="15"/>
      <c r="HPW345" s="15"/>
      <c r="HPX345" s="15"/>
      <c r="HPY345" s="15"/>
      <c r="HPZ345" s="15"/>
      <c r="HQA345" s="15"/>
      <c r="HQB345" s="15"/>
      <c r="HQC345" s="15"/>
      <c r="HQD345" s="15"/>
      <c r="HQE345" s="15"/>
      <c r="HQF345" s="15"/>
      <c r="HQG345" s="15"/>
      <c r="HQH345" s="15"/>
      <c r="HQI345" s="15"/>
      <c r="HQJ345" s="15"/>
      <c r="HQK345" s="15"/>
      <c r="HQL345" s="15"/>
      <c r="HQM345" s="15"/>
      <c r="HQN345" s="15"/>
      <c r="HQO345" s="15"/>
      <c r="HQP345" s="15"/>
      <c r="HQQ345" s="15"/>
      <c r="HQR345" s="15"/>
      <c r="HQS345" s="15"/>
      <c r="HQT345" s="15"/>
      <c r="HQU345" s="15"/>
      <c r="HQV345" s="15"/>
      <c r="HQW345" s="15"/>
      <c r="HQX345" s="15"/>
      <c r="HQY345" s="15"/>
      <c r="HQZ345" s="15"/>
      <c r="HRA345" s="15"/>
      <c r="HRB345" s="15"/>
      <c r="HRC345" s="15"/>
      <c r="HRD345" s="15"/>
      <c r="HRE345" s="15"/>
      <c r="HRF345" s="15"/>
      <c r="HRG345" s="15"/>
      <c r="HRH345" s="15"/>
      <c r="HRI345" s="15"/>
      <c r="HRJ345" s="15"/>
      <c r="HRK345" s="15"/>
      <c r="HRL345" s="15"/>
      <c r="HRM345" s="15"/>
      <c r="HRN345" s="15"/>
      <c r="HRO345" s="15"/>
      <c r="HRP345" s="15"/>
      <c r="HRQ345" s="15"/>
      <c r="HRR345" s="15"/>
      <c r="HRS345" s="15"/>
      <c r="HRT345" s="15"/>
      <c r="HRU345" s="15"/>
      <c r="HRV345" s="15"/>
      <c r="HRW345" s="15"/>
      <c r="HRX345" s="15"/>
      <c r="HRY345" s="15"/>
      <c r="HRZ345" s="15"/>
      <c r="HSA345" s="15"/>
      <c r="HSB345" s="15"/>
      <c r="HSC345" s="15"/>
      <c r="HSD345" s="15"/>
      <c r="HSE345" s="15"/>
      <c r="HSF345" s="15"/>
      <c r="HSG345" s="15"/>
      <c r="HSH345" s="15"/>
      <c r="HSI345" s="15"/>
      <c r="HSJ345" s="15"/>
      <c r="HSK345" s="15"/>
      <c r="HSL345" s="15"/>
      <c r="HSM345" s="15"/>
      <c r="HSN345" s="15"/>
      <c r="HSO345" s="15"/>
      <c r="HSP345" s="15"/>
      <c r="HSQ345" s="15"/>
      <c r="HSR345" s="15"/>
      <c r="HSS345" s="15"/>
      <c r="HST345" s="15"/>
      <c r="HSU345" s="15"/>
      <c r="HSV345" s="15"/>
      <c r="HSW345" s="15"/>
      <c r="HSX345" s="15"/>
      <c r="HSY345" s="15"/>
      <c r="HSZ345" s="15"/>
      <c r="HTA345" s="15"/>
      <c r="HTB345" s="15"/>
      <c r="HTC345" s="15"/>
      <c r="HTD345" s="15"/>
      <c r="HTE345" s="15"/>
      <c r="HTF345" s="15"/>
      <c r="HTG345" s="15"/>
      <c r="HTH345" s="15"/>
      <c r="HTI345" s="15"/>
      <c r="HTJ345" s="15"/>
      <c r="HTK345" s="15"/>
      <c r="HTL345" s="15"/>
      <c r="HTM345" s="15"/>
      <c r="HTN345" s="15"/>
      <c r="HTO345" s="15"/>
      <c r="HTP345" s="15"/>
      <c r="HTQ345" s="15"/>
      <c r="HTR345" s="15"/>
      <c r="HTS345" s="15"/>
      <c r="HTT345" s="15"/>
      <c r="HTU345" s="15"/>
      <c r="HTV345" s="15"/>
      <c r="HTW345" s="15"/>
      <c r="HTX345" s="15"/>
      <c r="HTY345" s="15"/>
      <c r="HTZ345" s="15"/>
      <c r="HUA345" s="15"/>
      <c r="HUB345" s="15"/>
      <c r="HUC345" s="15"/>
      <c r="HUD345" s="15"/>
      <c r="HUE345" s="15"/>
      <c r="HUF345" s="15"/>
      <c r="HUG345" s="15"/>
      <c r="HUH345" s="15"/>
      <c r="HUI345" s="15"/>
      <c r="HUJ345" s="15"/>
      <c r="HUK345" s="15"/>
      <c r="HUL345" s="15"/>
      <c r="HUM345" s="15"/>
      <c r="HUN345" s="15"/>
      <c r="HUO345" s="15"/>
      <c r="HUP345" s="15"/>
      <c r="HUQ345" s="15"/>
      <c r="HUR345" s="15"/>
      <c r="HUS345" s="15"/>
      <c r="HUT345" s="15"/>
      <c r="HUU345" s="15"/>
      <c r="HUV345" s="15"/>
      <c r="HUW345" s="15"/>
      <c r="HUX345" s="15"/>
      <c r="HUY345" s="15"/>
      <c r="HUZ345" s="15"/>
      <c r="HVA345" s="15"/>
      <c r="HVB345" s="15"/>
      <c r="HVC345" s="15"/>
      <c r="HVD345" s="15"/>
      <c r="HVE345" s="15"/>
      <c r="HVF345" s="15"/>
      <c r="HVG345" s="15"/>
      <c r="HVH345" s="15"/>
      <c r="HVI345" s="15"/>
      <c r="HVJ345" s="15"/>
      <c r="HVK345" s="15"/>
      <c r="HVL345" s="15"/>
      <c r="HVM345" s="15"/>
      <c r="HVN345" s="15"/>
      <c r="HVO345" s="15"/>
      <c r="HVP345" s="15"/>
      <c r="HVQ345" s="15"/>
      <c r="HVR345" s="15"/>
      <c r="HVS345" s="15"/>
      <c r="HVT345" s="15"/>
      <c r="HVU345" s="15"/>
      <c r="HVV345" s="15"/>
      <c r="HVW345" s="15"/>
      <c r="HVX345" s="15"/>
      <c r="HVY345" s="15"/>
      <c r="HVZ345" s="15"/>
      <c r="HWA345" s="15"/>
      <c r="HWB345" s="15"/>
      <c r="HWC345" s="15"/>
      <c r="HWD345" s="15"/>
      <c r="HWE345" s="15"/>
      <c r="HWF345" s="15"/>
      <c r="HWG345" s="15"/>
      <c r="HWH345" s="15"/>
      <c r="HWI345" s="15"/>
      <c r="HWJ345" s="15"/>
      <c r="HWK345" s="15"/>
      <c r="HWL345" s="15"/>
      <c r="HWM345" s="15"/>
      <c r="HWN345" s="15"/>
      <c r="HWO345" s="15"/>
      <c r="HWP345" s="15"/>
      <c r="HWQ345" s="15"/>
      <c r="HWR345" s="15"/>
      <c r="HWS345" s="15"/>
      <c r="HWT345" s="15"/>
      <c r="HWU345" s="15"/>
      <c r="HWV345" s="15"/>
      <c r="HWW345" s="15"/>
      <c r="HWX345" s="15"/>
      <c r="HWY345" s="15"/>
      <c r="HWZ345" s="15"/>
      <c r="HXA345" s="15"/>
      <c r="HXB345" s="15"/>
      <c r="HXC345" s="15"/>
      <c r="HXD345" s="15"/>
      <c r="HXE345" s="15"/>
      <c r="HXF345" s="15"/>
      <c r="HXG345" s="15"/>
      <c r="HXH345" s="15"/>
      <c r="HXI345" s="15"/>
      <c r="HXJ345" s="15"/>
      <c r="HXK345" s="15"/>
      <c r="HXL345" s="15"/>
      <c r="HXM345" s="15"/>
      <c r="HXN345" s="15"/>
      <c r="HXO345" s="15"/>
      <c r="HXP345" s="15"/>
      <c r="HXQ345" s="15"/>
      <c r="HXR345" s="15"/>
      <c r="HXS345" s="15"/>
      <c r="HXT345" s="15"/>
      <c r="HXU345" s="15"/>
      <c r="HXV345" s="15"/>
      <c r="HXW345" s="15"/>
      <c r="HXX345" s="15"/>
      <c r="HXY345" s="15"/>
      <c r="HXZ345" s="15"/>
      <c r="HYA345" s="15"/>
      <c r="HYB345" s="15"/>
      <c r="HYC345" s="15"/>
      <c r="HYD345" s="15"/>
      <c r="HYE345" s="15"/>
      <c r="HYF345" s="15"/>
      <c r="HYG345" s="15"/>
      <c r="HYH345" s="15"/>
      <c r="HYI345" s="15"/>
      <c r="HYJ345" s="15"/>
      <c r="HYK345" s="15"/>
      <c r="HYL345" s="15"/>
      <c r="HYM345" s="15"/>
      <c r="HYN345" s="15"/>
      <c r="HYO345" s="15"/>
      <c r="HYP345" s="15"/>
      <c r="HYQ345" s="15"/>
      <c r="HYR345" s="15"/>
      <c r="HYS345" s="15"/>
      <c r="HYT345" s="15"/>
      <c r="HYU345" s="15"/>
      <c r="HYV345" s="15"/>
      <c r="HYW345" s="15"/>
      <c r="HYX345" s="15"/>
      <c r="HYY345" s="15"/>
      <c r="HYZ345" s="15"/>
      <c r="HZA345" s="15"/>
      <c r="HZB345" s="15"/>
      <c r="HZC345" s="15"/>
      <c r="HZD345" s="15"/>
      <c r="HZE345" s="15"/>
      <c r="HZF345" s="15"/>
      <c r="HZG345" s="15"/>
      <c r="HZH345" s="15"/>
      <c r="HZI345" s="15"/>
      <c r="HZJ345" s="15"/>
      <c r="HZK345" s="15"/>
      <c r="HZL345" s="15"/>
      <c r="HZM345" s="15"/>
      <c r="HZN345" s="15"/>
      <c r="HZO345" s="15"/>
      <c r="HZP345" s="15"/>
      <c r="HZQ345" s="15"/>
      <c r="HZR345" s="15"/>
      <c r="HZS345" s="15"/>
      <c r="HZT345" s="15"/>
      <c r="HZU345" s="15"/>
      <c r="HZV345" s="15"/>
      <c r="HZW345" s="15"/>
      <c r="HZX345" s="15"/>
      <c r="HZY345" s="15"/>
      <c r="HZZ345" s="15"/>
      <c r="IAA345" s="15"/>
      <c r="IAB345" s="15"/>
      <c r="IAC345" s="15"/>
      <c r="IAD345" s="15"/>
      <c r="IAE345" s="15"/>
      <c r="IAF345" s="15"/>
      <c r="IAG345" s="15"/>
      <c r="IAH345" s="15"/>
      <c r="IAI345" s="15"/>
      <c r="IAJ345" s="15"/>
      <c r="IAK345" s="15"/>
      <c r="IAL345" s="15"/>
      <c r="IAM345" s="15"/>
      <c r="IAN345" s="15"/>
      <c r="IAO345" s="15"/>
      <c r="IAP345" s="15"/>
      <c r="IAQ345" s="15"/>
      <c r="IAR345" s="15"/>
      <c r="IAS345" s="15"/>
      <c r="IAT345" s="15"/>
      <c r="IAU345" s="15"/>
      <c r="IAV345" s="15"/>
      <c r="IAW345" s="15"/>
      <c r="IAX345" s="15"/>
      <c r="IAY345" s="15"/>
      <c r="IAZ345" s="15"/>
      <c r="IBA345" s="15"/>
      <c r="IBB345" s="15"/>
      <c r="IBC345" s="15"/>
      <c r="IBD345" s="15"/>
      <c r="IBE345" s="15"/>
      <c r="IBF345" s="15"/>
      <c r="IBG345" s="15"/>
      <c r="IBH345" s="15"/>
      <c r="IBI345" s="15"/>
      <c r="IBJ345" s="15"/>
      <c r="IBK345" s="15"/>
      <c r="IBL345" s="15"/>
      <c r="IBM345" s="15"/>
      <c r="IBN345" s="15"/>
      <c r="IBO345" s="15"/>
      <c r="IBP345" s="15"/>
      <c r="IBQ345" s="15"/>
      <c r="IBR345" s="15"/>
      <c r="IBS345" s="15"/>
      <c r="IBT345" s="15"/>
      <c r="IBU345" s="15"/>
      <c r="IBV345" s="15"/>
      <c r="IBW345" s="15"/>
      <c r="IBX345" s="15"/>
      <c r="IBY345" s="15"/>
      <c r="IBZ345" s="15"/>
      <c r="ICA345" s="15"/>
      <c r="ICB345" s="15"/>
      <c r="ICC345" s="15"/>
      <c r="ICD345" s="15"/>
      <c r="ICE345" s="15"/>
      <c r="ICF345" s="15"/>
      <c r="ICG345" s="15"/>
      <c r="ICH345" s="15"/>
      <c r="ICI345" s="15"/>
      <c r="ICJ345" s="15"/>
      <c r="ICK345" s="15"/>
      <c r="ICL345" s="15"/>
      <c r="ICM345" s="15"/>
      <c r="ICN345" s="15"/>
      <c r="ICO345" s="15"/>
      <c r="ICP345" s="15"/>
      <c r="ICQ345" s="15"/>
      <c r="ICR345" s="15"/>
      <c r="ICS345" s="15"/>
      <c r="ICT345" s="15"/>
      <c r="ICU345" s="15"/>
      <c r="ICV345" s="15"/>
      <c r="ICW345" s="15"/>
      <c r="ICX345" s="15"/>
      <c r="ICY345" s="15"/>
      <c r="ICZ345" s="15"/>
      <c r="IDA345" s="15"/>
      <c r="IDB345" s="15"/>
      <c r="IDC345" s="15"/>
      <c r="IDD345" s="15"/>
      <c r="IDE345" s="15"/>
      <c r="IDF345" s="15"/>
      <c r="IDG345" s="15"/>
      <c r="IDH345" s="15"/>
      <c r="IDI345" s="15"/>
      <c r="IDJ345" s="15"/>
      <c r="IDK345" s="15"/>
      <c r="IDL345" s="15"/>
      <c r="IDM345" s="15"/>
      <c r="IDN345" s="15"/>
      <c r="IDO345" s="15"/>
      <c r="IDP345" s="15"/>
      <c r="IDQ345" s="15"/>
      <c r="IDR345" s="15"/>
      <c r="IDS345" s="15"/>
      <c r="IDT345" s="15"/>
      <c r="IDU345" s="15"/>
      <c r="IDV345" s="15"/>
      <c r="IDW345" s="15"/>
      <c r="IDX345" s="15"/>
      <c r="IDY345" s="15"/>
      <c r="IDZ345" s="15"/>
      <c r="IEA345" s="15"/>
      <c r="IEB345" s="15"/>
      <c r="IEC345" s="15"/>
      <c r="IED345" s="15"/>
      <c r="IEE345" s="15"/>
      <c r="IEF345" s="15"/>
      <c r="IEG345" s="15"/>
      <c r="IEH345" s="15"/>
      <c r="IEI345" s="15"/>
      <c r="IEJ345" s="15"/>
      <c r="IEK345" s="15"/>
      <c r="IEL345" s="15"/>
      <c r="IEM345" s="15"/>
      <c r="IEN345" s="15"/>
      <c r="IEO345" s="15"/>
      <c r="IEP345" s="15"/>
      <c r="IEQ345" s="15"/>
      <c r="IER345" s="15"/>
      <c r="IES345" s="15"/>
      <c r="IET345" s="15"/>
      <c r="IEU345" s="15"/>
      <c r="IEV345" s="15"/>
      <c r="IEW345" s="15"/>
      <c r="IEX345" s="15"/>
      <c r="IEY345" s="15"/>
      <c r="IEZ345" s="15"/>
      <c r="IFA345" s="15"/>
      <c r="IFB345" s="15"/>
      <c r="IFC345" s="15"/>
      <c r="IFD345" s="15"/>
      <c r="IFE345" s="15"/>
      <c r="IFF345" s="15"/>
      <c r="IFG345" s="15"/>
      <c r="IFH345" s="15"/>
      <c r="IFI345" s="15"/>
      <c r="IFJ345" s="15"/>
      <c r="IFK345" s="15"/>
      <c r="IFL345" s="15"/>
      <c r="IFM345" s="15"/>
      <c r="IFN345" s="15"/>
      <c r="IFO345" s="15"/>
      <c r="IFP345" s="15"/>
      <c r="IFQ345" s="15"/>
      <c r="IFR345" s="15"/>
      <c r="IFS345" s="15"/>
      <c r="IFT345" s="15"/>
      <c r="IFU345" s="15"/>
      <c r="IFV345" s="15"/>
      <c r="IFW345" s="15"/>
      <c r="IFX345" s="15"/>
      <c r="IFY345" s="15"/>
      <c r="IFZ345" s="15"/>
      <c r="IGA345" s="15"/>
      <c r="IGB345" s="15"/>
      <c r="IGC345" s="15"/>
      <c r="IGD345" s="15"/>
      <c r="IGE345" s="15"/>
      <c r="IGF345" s="15"/>
      <c r="IGG345" s="15"/>
      <c r="IGH345" s="15"/>
      <c r="IGI345" s="15"/>
      <c r="IGJ345" s="15"/>
      <c r="IGK345" s="15"/>
      <c r="IGL345" s="15"/>
      <c r="IGM345" s="15"/>
      <c r="IGN345" s="15"/>
      <c r="IGO345" s="15"/>
      <c r="IGP345" s="15"/>
      <c r="IGQ345" s="15"/>
      <c r="IGR345" s="15"/>
      <c r="IGS345" s="15"/>
      <c r="IGT345" s="15"/>
      <c r="IGU345" s="15"/>
      <c r="IGV345" s="15"/>
      <c r="IGW345" s="15"/>
      <c r="IGX345" s="15"/>
      <c r="IGY345" s="15"/>
      <c r="IGZ345" s="15"/>
      <c r="IHA345" s="15"/>
      <c r="IHB345" s="15"/>
      <c r="IHC345" s="15"/>
      <c r="IHD345" s="15"/>
      <c r="IHE345" s="15"/>
      <c r="IHF345" s="15"/>
      <c r="IHG345" s="15"/>
      <c r="IHH345" s="15"/>
      <c r="IHI345" s="15"/>
      <c r="IHJ345" s="15"/>
      <c r="IHK345" s="15"/>
      <c r="IHL345" s="15"/>
      <c r="IHM345" s="15"/>
      <c r="IHN345" s="15"/>
      <c r="IHO345" s="15"/>
      <c r="IHP345" s="15"/>
      <c r="IHQ345" s="15"/>
      <c r="IHR345" s="15"/>
      <c r="IHS345" s="15"/>
      <c r="IHT345" s="15"/>
      <c r="IHU345" s="15"/>
      <c r="IHV345" s="15"/>
      <c r="IHW345" s="15"/>
      <c r="IHX345" s="15"/>
      <c r="IHY345" s="15"/>
      <c r="IHZ345" s="15"/>
      <c r="IIA345" s="15"/>
      <c r="IIB345" s="15"/>
      <c r="IIC345" s="15"/>
      <c r="IID345" s="15"/>
      <c r="IIE345" s="15"/>
      <c r="IIF345" s="15"/>
      <c r="IIG345" s="15"/>
      <c r="IIH345" s="15"/>
      <c r="III345" s="15"/>
      <c r="IIJ345" s="15"/>
      <c r="IIK345" s="15"/>
      <c r="IIL345" s="15"/>
      <c r="IIM345" s="15"/>
      <c r="IIN345" s="15"/>
      <c r="IIO345" s="15"/>
      <c r="IIP345" s="15"/>
      <c r="IIQ345" s="15"/>
      <c r="IIR345" s="15"/>
      <c r="IIS345" s="15"/>
      <c r="IIT345" s="15"/>
      <c r="IIU345" s="15"/>
      <c r="IIV345" s="15"/>
      <c r="IIW345" s="15"/>
      <c r="IIX345" s="15"/>
      <c r="IIY345" s="15"/>
      <c r="IIZ345" s="15"/>
      <c r="IJA345" s="15"/>
      <c r="IJB345" s="15"/>
      <c r="IJC345" s="15"/>
      <c r="IJD345" s="15"/>
      <c r="IJE345" s="15"/>
      <c r="IJF345" s="15"/>
      <c r="IJG345" s="15"/>
      <c r="IJH345" s="15"/>
      <c r="IJI345" s="15"/>
      <c r="IJJ345" s="15"/>
      <c r="IJK345" s="15"/>
      <c r="IJL345" s="15"/>
      <c r="IJM345" s="15"/>
      <c r="IJN345" s="15"/>
      <c r="IJO345" s="15"/>
      <c r="IJP345" s="15"/>
      <c r="IJQ345" s="15"/>
      <c r="IJR345" s="15"/>
      <c r="IJS345" s="15"/>
      <c r="IJT345" s="15"/>
      <c r="IJU345" s="15"/>
      <c r="IJV345" s="15"/>
      <c r="IJW345" s="15"/>
      <c r="IJX345" s="15"/>
      <c r="IJY345" s="15"/>
      <c r="IJZ345" s="15"/>
      <c r="IKA345" s="15"/>
      <c r="IKB345" s="15"/>
      <c r="IKC345" s="15"/>
      <c r="IKD345" s="15"/>
      <c r="IKE345" s="15"/>
      <c r="IKF345" s="15"/>
      <c r="IKG345" s="15"/>
      <c r="IKH345" s="15"/>
      <c r="IKI345" s="15"/>
      <c r="IKJ345" s="15"/>
      <c r="IKK345" s="15"/>
      <c r="IKL345" s="15"/>
      <c r="IKM345" s="15"/>
      <c r="IKN345" s="15"/>
      <c r="IKO345" s="15"/>
      <c r="IKP345" s="15"/>
      <c r="IKQ345" s="15"/>
      <c r="IKR345" s="15"/>
      <c r="IKS345" s="15"/>
      <c r="IKT345" s="15"/>
      <c r="IKU345" s="15"/>
      <c r="IKV345" s="15"/>
      <c r="IKW345" s="15"/>
      <c r="IKX345" s="15"/>
      <c r="IKY345" s="15"/>
      <c r="IKZ345" s="15"/>
      <c r="ILA345" s="15"/>
      <c r="ILB345" s="15"/>
      <c r="ILC345" s="15"/>
      <c r="ILD345" s="15"/>
      <c r="ILE345" s="15"/>
      <c r="ILF345" s="15"/>
      <c r="ILG345" s="15"/>
      <c r="ILH345" s="15"/>
      <c r="ILI345" s="15"/>
      <c r="ILJ345" s="15"/>
      <c r="ILK345" s="15"/>
      <c r="ILL345" s="15"/>
      <c r="ILM345" s="15"/>
      <c r="ILN345" s="15"/>
      <c r="ILO345" s="15"/>
      <c r="ILP345" s="15"/>
      <c r="ILQ345" s="15"/>
      <c r="ILR345" s="15"/>
      <c r="ILS345" s="15"/>
      <c r="ILT345" s="15"/>
      <c r="ILU345" s="15"/>
      <c r="ILV345" s="15"/>
      <c r="ILW345" s="15"/>
      <c r="ILX345" s="15"/>
      <c r="ILY345" s="15"/>
      <c r="ILZ345" s="15"/>
      <c r="IMA345" s="15"/>
      <c r="IMB345" s="15"/>
      <c r="IMC345" s="15"/>
      <c r="IMD345" s="15"/>
      <c r="IME345" s="15"/>
      <c r="IMF345" s="15"/>
      <c r="IMG345" s="15"/>
      <c r="IMH345" s="15"/>
      <c r="IMI345" s="15"/>
      <c r="IMJ345" s="15"/>
      <c r="IMK345" s="15"/>
      <c r="IML345" s="15"/>
      <c r="IMM345" s="15"/>
      <c r="IMN345" s="15"/>
      <c r="IMO345" s="15"/>
      <c r="IMP345" s="15"/>
      <c r="IMQ345" s="15"/>
      <c r="IMR345" s="15"/>
      <c r="IMS345" s="15"/>
      <c r="IMT345" s="15"/>
      <c r="IMU345" s="15"/>
      <c r="IMV345" s="15"/>
      <c r="IMW345" s="15"/>
      <c r="IMX345" s="15"/>
      <c r="IMY345" s="15"/>
      <c r="IMZ345" s="15"/>
      <c r="INA345" s="15"/>
      <c r="INB345" s="15"/>
      <c r="INC345" s="15"/>
      <c r="IND345" s="15"/>
      <c r="INE345" s="15"/>
      <c r="INF345" s="15"/>
      <c r="ING345" s="15"/>
      <c r="INH345" s="15"/>
      <c r="INI345" s="15"/>
      <c r="INJ345" s="15"/>
      <c r="INK345" s="15"/>
      <c r="INL345" s="15"/>
      <c r="INM345" s="15"/>
      <c r="INN345" s="15"/>
      <c r="INO345" s="15"/>
      <c r="INP345" s="15"/>
      <c r="INQ345" s="15"/>
      <c r="INR345" s="15"/>
      <c r="INS345" s="15"/>
      <c r="INT345" s="15"/>
      <c r="INU345" s="15"/>
      <c r="INV345" s="15"/>
      <c r="INW345" s="15"/>
      <c r="INX345" s="15"/>
      <c r="INY345" s="15"/>
      <c r="INZ345" s="15"/>
      <c r="IOA345" s="15"/>
      <c r="IOB345" s="15"/>
      <c r="IOC345" s="15"/>
      <c r="IOD345" s="15"/>
      <c r="IOE345" s="15"/>
      <c r="IOF345" s="15"/>
      <c r="IOG345" s="15"/>
      <c r="IOH345" s="15"/>
      <c r="IOI345" s="15"/>
      <c r="IOJ345" s="15"/>
      <c r="IOK345" s="15"/>
      <c r="IOL345" s="15"/>
      <c r="IOM345" s="15"/>
      <c r="ION345" s="15"/>
      <c r="IOO345" s="15"/>
      <c r="IOP345" s="15"/>
      <c r="IOQ345" s="15"/>
      <c r="IOR345" s="15"/>
      <c r="IOS345" s="15"/>
      <c r="IOT345" s="15"/>
      <c r="IOU345" s="15"/>
      <c r="IOV345" s="15"/>
      <c r="IOW345" s="15"/>
      <c r="IOX345" s="15"/>
      <c r="IOY345" s="15"/>
      <c r="IOZ345" s="15"/>
      <c r="IPA345" s="15"/>
      <c r="IPB345" s="15"/>
      <c r="IPC345" s="15"/>
      <c r="IPD345" s="15"/>
      <c r="IPE345" s="15"/>
      <c r="IPF345" s="15"/>
      <c r="IPG345" s="15"/>
      <c r="IPH345" s="15"/>
      <c r="IPI345" s="15"/>
      <c r="IPJ345" s="15"/>
      <c r="IPK345" s="15"/>
      <c r="IPL345" s="15"/>
      <c r="IPM345" s="15"/>
      <c r="IPN345" s="15"/>
      <c r="IPO345" s="15"/>
      <c r="IPP345" s="15"/>
      <c r="IPQ345" s="15"/>
      <c r="IPR345" s="15"/>
      <c r="IPS345" s="15"/>
      <c r="IPT345" s="15"/>
      <c r="IPU345" s="15"/>
      <c r="IPV345" s="15"/>
      <c r="IPW345" s="15"/>
      <c r="IPX345" s="15"/>
      <c r="IPY345" s="15"/>
      <c r="IPZ345" s="15"/>
      <c r="IQA345" s="15"/>
      <c r="IQB345" s="15"/>
      <c r="IQC345" s="15"/>
      <c r="IQD345" s="15"/>
      <c r="IQE345" s="15"/>
      <c r="IQF345" s="15"/>
      <c r="IQG345" s="15"/>
      <c r="IQH345" s="15"/>
      <c r="IQI345" s="15"/>
      <c r="IQJ345" s="15"/>
      <c r="IQK345" s="15"/>
      <c r="IQL345" s="15"/>
      <c r="IQM345" s="15"/>
      <c r="IQN345" s="15"/>
      <c r="IQO345" s="15"/>
      <c r="IQP345" s="15"/>
      <c r="IQQ345" s="15"/>
      <c r="IQR345" s="15"/>
      <c r="IQS345" s="15"/>
      <c r="IQT345" s="15"/>
      <c r="IQU345" s="15"/>
      <c r="IQV345" s="15"/>
      <c r="IQW345" s="15"/>
      <c r="IQX345" s="15"/>
      <c r="IQY345" s="15"/>
      <c r="IQZ345" s="15"/>
      <c r="IRA345" s="15"/>
      <c r="IRB345" s="15"/>
      <c r="IRC345" s="15"/>
      <c r="IRD345" s="15"/>
      <c r="IRE345" s="15"/>
      <c r="IRF345" s="15"/>
      <c r="IRG345" s="15"/>
      <c r="IRH345" s="15"/>
      <c r="IRI345" s="15"/>
      <c r="IRJ345" s="15"/>
      <c r="IRK345" s="15"/>
      <c r="IRL345" s="15"/>
      <c r="IRM345" s="15"/>
      <c r="IRN345" s="15"/>
      <c r="IRO345" s="15"/>
      <c r="IRP345" s="15"/>
      <c r="IRQ345" s="15"/>
      <c r="IRR345" s="15"/>
      <c r="IRS345" s="15"/>
      <c r="IRT345" s="15"/>
      <c r="IRU345" s="15"/>
      <c r="IRV345" s="15"/>
      <c r="IRW345" s="15"/>
      <c r="IRX345" s="15"/>
      <c r="IRY345" s="15"/>
      <c r="IRZ345" s="15"/>
      <c r="ISA345" s="15"/>
      <c r="ISB345" s="15"/>
      <c r="ISC345" s="15"/>
      <c r="ISD345" s="15"/>
      <c r="ISE345" s="15"/>
      <c r="ISF345" s="15"/>
      <c r="ISG345" s="15"/>
      <c r="ISH345" s="15"/>
      <c r="ISI345" s="15"/>
      <c r="ISJ345" s="15"/>
      <c r="ISK345" s="15"/>
      <c r="ISL345" s="15"/>
      <c r="ISM345" s="15"/>
      <c r="ISN345" s="15"/>
      <c r="ISO345" s="15"/>
      <c r="ISP345" s="15"/>
      <c r="ISQ345" s="15"/>
      <c r="ISR345" s="15"/>
      <c r="ISS345" s="15"/>
      <c r="IST345" s="15"/>
      <c r="ISU345" s="15"/>
      <c r="ISV345" s="15"/>
      <c r="ISW345" s="15"/>
      <c r="ISX345" s="15"/>
      <c r="ISY345" s="15"/>
      <c r="ISZ345" s="15"/>
      <c r="ITA345" s="15"/>
      <c r="ITB345" s="15"/>
      <c r="ITC345" s="15"/>
      <c r="ITD345" s="15"/>
      <c r="ITE345" s="15"/>
      <c r="ITF345" s="15"/>
      <c r="ITG345" s="15"/>
      <c r="ITH345" s="15"/>
      <c r="ITI345" s="15"/>
      <c r="ITJ345" s="15"/>
      <c r="ITK345" s="15"/>
      <c r="ITL345" s="15"/>
      <c r="ITM345" s="15"/>
      <c r="ITN345" s="15"/>
      <c r="ITO345" s="15"/>
      <c r="ITP345" s="15"/>
      <c r="ITQ345" s="15"/>
      <c r="ITR345" s="15"/>
      <c r="ITS345" s="15"/>
      <c r="ITT345" s="15"/>
      <c r="ITU345" s="15"/>
      <c r="ITV345" s="15"/>
      <c r="ITW345" s="15"/>
      <c r="ITX345" s="15"/>
      <c r="ITY345" s="15"/>
      <c r="ITZ345" s="15"/>
      <c r="IUA345" s="15"/>
      <c r="IUB345" s="15"/>
      <c r="IUC345" s="15"/>
      <c r="IUD345" s="15"/>
      <c r="IUE345" s="15"/>
      <c r="IUF345" s="15"/>
      <c r="IUG345" s="15"/>
      <c r="IUH345" s="15"/>
      <c r="IUI345" s="15"/>
      <c r="IUJ345" s="15"/>
      <c r="IUK345" s="15"/>
      <c r="IUL345" s="15"/>
      <c r="IUM345" s="15"/>
      <c r="IUN345" s="15"/>
      <c r="IUO345" s="15"/>
      <c r="IUP345" s="15"/>
      <c r="IUQ345" s="15"/>
      <c r="IUR345" s="15"/>
      <c r="IUS345" s="15"/>
      <c r="IUT345" s="15"/>
      <c r="IUU345" s="15"/>
      <c r="IUV345" s="15"/>
      <c r="IUW345" s="15"/>
      <c r="IUX345" s="15"/>
      <c r="IUY345" s="15"/>
      <c r="IUZ345" s="15"/>
      <c r="IVA345" s="15"/>
      <c r="IVB345" s="15"/>
      <c r="IVC345" s="15"/>
      <c r="IVD345" s="15"/>
      <c r="IVE345" s="15"/>
      <c r="IVF345" s="15"/>
      <c r="IVG345" s="15"/>
      <c r="IVH345" s="15"/>
      <c r="IVI345" s="15"/>
      <c r="IVJ345" s="15"/>
      <c r="IVK345" s="15"/>
      <c r="IVL345" s="15"/>
      <c r="IVM345" s="15"/>
      <c r="IVN345" s="15"/>
      <c r="IVO345" s="15"/>
      <c r="IVP345" s="15"/>
      <c r="IVQ345" s="15"/>
      <c r="IVR345" s="15"/>
      <c r="IVS345" s="15"/>
      <c r="IVT345" s="15"/>
      <c r="IVU345" s="15"/>
      <c r="IVV345" s="15"/>
      <c r="IVW345" s="15"/>
      <c r="IVX345" s="15"/>
      <c r="IVY345" s="15"/>
      <c r="IVZ345" s="15"/>
      <c r="IWA345" s="15"/>
      <c r="IWB345" s="15"/>
      <c r="IWC345" s="15"/>
      <c r="IWD345" s="15"/>
      <c r="IWE345" s="15"/>
      <c r="IWF345" s="15"/>
      <c r="IWG345" s="15"/>
      <c r="IWH345" s="15"/>
      <c r="IWI345" s="15"/>
      <c r="IWJ345" s="15"/>
      <c r="IWK345" s="15"/>
      <c r="IWL345" s="15"/>
      <c r="IWM345" s="15"/>
      <c r="IWN345" s="15"/>
      <c r="IWO345" s="15"/>
      <c r="IWP345" s="15"/>
      <c r="IWQ345" s="15"/>
      <c r="IWR345" s="15"/>
      <c r="IWS345" s="15"/>
      <c r="IWT345" s="15"/>
      <c r="IWU345" s="15"/>
      <c r="IWV345" s="15"/>
      <c r="IWW345" s="15"/>
      <c r="IWX345" s="15"/>
      <c r="IWY345" s="15"/>
      <c r="IWZ345" s="15"/>
      <c r="IXA345" s="15"/>
      <c r="IXB345" s="15"/>
      <c r="IXC345" s="15"/>
      <c r="IXD345" s="15"/>
      <c r="IXE345" s="15"/>
      <c r="IXF345" s="15"/>
      <c r="IXG345" s="15"/>
      <c r="IXH345" s="15"/>
      <c r="IXI345" s="15"/>
      <c r="IXJ345" s="15"/>
      <c r="IXK345" s="15"/>
      <c r="IXL345" s="15"/>
      <c r="IXM345" s="15"/>
      <c r="IXN345" s="15"/>
      <c r="IXO345" s="15"/>
      <c r="IXP345" s="15"/>
      <c r="IXQ345" s="15"/>
      <c r="IXR345" s="15"/>
      <c r="IXS345" s="15"/>
      <c r="IXT345" s="15"/>
      <c r="IXU345" s="15"/>
      <c r="IXV345" s="15"/>
      <c r="IXW345" s="15"/>
      <c r="IXX345" s="15"/>
      <c r="IXY345" s="15"/>
      <c r="IXZ345" s="15"/>
      <c r="IYA345" s="15"/>
      <c r="IYB345" s="15"/>
      <c r="IYC345" s="15"/>
      <c r="IYD345" s="15"/>
      <c r="IYE345" s="15"/>
      <c r="IYF345" s="15"/>
      <c r="IYG345" s="15"/>
      <c r="IYH345" s="15"/>
      <c r="IYI345" s="15"/>
      <c r="IYJ345" s="15"/>
      <c r="IYK345" s="15"/>
      <c r="IYL345" s="15"/>
      <c r="IYM345" s="15"/>
      <c r="IYN345" s="15"/>
      <c r="IYO345" s="15"/>
      <c r="IYP345" s="15"/>
      <c r="IYQ345" s="15"/>
      <c r="IYR345" s="15"/>
      <c r="IYS345" s="15"/>
      <c r="IYT345" s="15"/>
      <c r="IYU345" s="15"/>
      <c r="IYV345" s="15"/>
      <c r="IYW345" s="15"/>
      <c r="IYX345" s="15"/>
      <c r="IYY345" s="15"/>
      <c r="IYZ345" s="15"/>
      <c r="IZA345" s="15"/>
      <c r="IZB345" s="15"/>
      <c r="IZC345" s="15"/>
      <c r="IZD345" s="15"/>
      <c r="IZE345" s="15"/>
      <c r="IZF345" s="15"/>
      <c r="IZG345" s="15"/>
      <c r="IZH345" s="15"/>
      <c r="IZI345" s="15"/>
      <c r="IZJ345" s="15"/>
      <c r="IZK345" s="15"/>
      <c r="IZL345" s="15"/>
      <c r="IZM345" s="15"/>
      <c r="IZN345" s="15"/>
      <c r="IZO345" s="15"/>
      <c r="IZP345" s="15"/>
      <c r="IZQ345" s="15"/>
      <c r="IZR345" s="15"/>
      <c r="IZS345" s="15"/>
      <c r="IZT345" s="15"/>
      <c r="IZU345" s="15"/>
      <c r="IZV345" s="15"/>
      <c r="IZW345" s="15"/>
      <c r="IZX345" s="15"/>
      <c r="IZY345" s="15"/>
      <c r="IZZ345" s="15"/>
      <c r="JAA345" s="15"/>
      <c r="JAB345" s="15"/>
      <c r="JAC345" s="15"/>
      <c r="JAD345" s="15"/>
      <c r="JAE345" s="15"/>
      <c r="JAF345" s="15"/>
      <c r="JAG345" s="15"/>
      <c r="JAH345" s="15"/>
      <c r="JAI345" s="15"/>
      <c r="JAJ345" s="15"/>
      <c r="JAK345" s="15"/>
      <c r="JAL345" s="15"/>
      <c r="JAM345" s="15"/>
      <c r="JAN345" s="15"/>
      <c r="JAO345" s="15"/>
      <c r="JAP345" s="15"/>
      <c r="JAQ345" s="15"/>
      <c r="JAR345" s="15"/>
      <c r="JAS345" s="15"/>
      <c r="JAT345" s="15"/>
      <c r="JAU345" s="15"/>
      <c r="JAV345" s="15"/>
      <c r="JAW345" s="15"/>
      <c r="JAX345" s="15"/>
      <c r="JAY345" s="15"/>
      <c r="JAZ345" s="15"/>
      <c r="JBA345" s="15"/>
      <c r="JBB345" s="15"/>
      <c r="JBC345" s="15"/>
      <c r="JBD345" s="15"/>
      <c r="JBE345" s="15"/>
      <c r="JBF345" s="15"/>
      <c r="JBG345" s="15"/>
      <c r="JBH345" s="15"/>
      <c r="JBI345" s="15"/>
      <c r="JBJ345" s="15"/>
      <c r="JBK345" s="15"/>
      <c r="JBL345" s="15"/>
      <c r="JBM345" s="15"/>
      <c r="JBN345" s="15"/>
      <c r="JBO345" s="15"/>
      <c r="JBP345" s="15"/>
      <c r="JBQ345" s="15"/>
      <c r="JBR345" s="15"/>
      <c r="JBS345" s="15"/>
      <c r="JBT345" s="15"/>
      <c r="JBU345" s="15"/>
      <c r="JBV345" s="15"/>
      <c r="JBW345" s="15"/>
      <c r="JBX345" s="15"/>
      <c r="JBY345" s="15"/>
      <c r="JBZ345" s="15"/>
      <c r="JCA345" s="15"/>
      <c r="JCB345" s="15"/>
      <c r="JCC345" s="15"/>
      <c r="JCD345" s="15"/>
      <c r="JCE345" s="15"/>
      <c r="JCF345" s="15"/>
      <c r="JCG345" s="15"/>
      <c r="JCH345" s="15"/>
      <c r="JCI345" s="15"/>
      <c r="JCJ345" s="15"/>
      <c r="JCK345" s="15"/>
      <c r="JCL345" s="15"/>
      <c r="JCM345" s="15"/>
      <c r="JCN345" s="15"/>
      <c r="JCO345" s="15"/>
      <c r="JCP345" s="15"/>
      <c r="JCQ345" s="15"/>
      <c r="JCR345" s="15"/>
      <c r="JCS345" s="15"/>
      <c r="JCT345" s="15"/>
      <c r="JCU345" s="15"/>
      <c r="JCV345" s="15"/>
      <c r="JCW345" s="15"/>
      <c r="JCX345" s="15"/>
      <c r="JCY345" s="15"/>
      <c r="JCZ345" s="15"/>
      <c r="JDA345" s="15"/>
      <c r="JDB345" s="15"/>
      <c r="JDC345" s="15"/>
      <c r="JDD345" s="15"/>
      <c r="JDE345" s="15"/>
      <c r="JDF345" s="15"/>
      <c r="JDG345" s="15"/>
      <c r="JDH345" s="15"/>
      <c r="JDI345" s="15"/>
      <c r="JDJ345" s="15"/>
      <c r="JDK345" s="15"/>
      <c r="JDL345" s="15"/>
      <c r="JDM345" s="15"/>
      <c r="JDN345" s="15"/>
      <c r="JDO345" s="15"/>
      <c r="JDP345" s="15"/>
      <c r="JDQ345" s="15"/>
      <c r="JDR345" s="15"/>
      <c r="JDS345" s="15"/>
      <c r="JDT345" s="15"/>
      <c r="JDU345" s="15"/>
      <c r="JDV345" s="15"/>
      <c r="JDW345" s="15"/>
      <c r="JDX345" s="15"/>
      <c r="JDY345" s="15"/>
      <c r="JDZ345" s="15"/>
      <c r="JEA345" s="15"/>
      <c r="JEB345" s="15"/>
      <c r="JEC345" s="15"/>
      <c r="JED345" s="15"/>
      <c r="JEE345" s="15"/>
      <c r="JEF345" s="15"/>
      <c r="JEG345" s="15"/>
      <c r="JEH345" s="15"/>
      <c r="JEI345" s="15"/>
      <c r="JEJ345" s="15"/>
      <c r="JEK345" s="15"/>
      <c r="JEL345" s="15"/>
      <c r="JEM345" s="15"/>
      <c r="JEN345" s="15"/>
      <c r="JEO345" s="15"/>
      <c r="JEP345" s="15"/>
      <c r="JEQ345" s="15"/>
      <c r="JER345" s="15"/>
      <c r="JES345" s="15"/>
      <c r="JET345" s="15"/>
      <c r="JEU345" s="15"/>
      <c r="JEV345" s="15"/>
      <c r="JEW345" s="15"/>
      <c r="JEX345" s="15"/>
      <c r="JEY345" s="15"/>
      <c r="JEZ345" s="15"/>
      <c r="JFA345" s="15"/>
      <c r="JFB345" s="15"/>
      <c r="JFC345" s="15"/>
      <c r="JFD345" s="15"/>
      <c r="JFE345" s="15"/>
      <c r="JFF345" s="15"/>
      <c r="JFG345" s="15"/>
      <c r="JFH345" s="15"/>
      <c r="JFI345" s="15"/>
      <c r="JFJ345" s="15"/>
      <c r="JFK345" s="15"/>
      <c r="JFL345" s="15"/>
      <c r="JFM345" s="15"/>
      <c r="JFN345" s="15"/>
      <c r="JFO345" s="15"/>
      <c r="JFP345" s="15"/>
      <c r="JFQ345" s="15"/>
      <c r="JFR345" s="15"/>
      <c r="JFS345" s="15"/>
      <c r="JFT345" s="15"/>
      <c r="JFU345" s="15"/>
      <c r="JFV345" s="15"/>
      <c r="JFW345" s="15"/>
      <c r="JFX345" s="15"/>
      <c r="JFY345" s="15"/>
      <c r="JFZ345" s="15"/>
      <c r="JGA345" s="15"/>
      <c r="JGB345" s="15"/>
      <c r="JGC345" s="15"/>
      <c r="JGD345" s="15"/>
      <c r="JGE345" s="15"/>
      <c r="JGF345" s="15"/>
      <c r="JGG345" s="15"/>
      <c r="JGH345" s="15"/>
      <c r="JGI345" s="15"/>
      <c r="JGJ345" s="15"/>
      <c r="JGK345" s="15"/>
      <c r="JGL345" s="15"/>
      <c r="JGM345" s="15"/>
      <c r="JGN345" s="15"/>
      <c r="JGO345" s="15"/>
      <c r="JGP345" s="15"/>
      <c r="JGQ345" s="15"/>
      <c r="JGR345" s="15"/>
      <c r="JGS345" s="15"/>
      <c r="JGT345" s="15"/>
      <c r="JGU345" s="15"/>
      <c r="JGV345" s="15"/>
      <c r="JGW345" s="15"/>
      <c r="JGX345" s="15"/>
      <c r="JGY345" s="15"/>
      <c r="JGZ345" s="15"/>
      <c r="JHA345" s="15"/>
      <c r="JHB345" s="15"/>
      <c r="JHC345" s="15"/>
      <c r="JHD345" s="15"/>
      <c r="JHE345" s="15"/>
      <c r="JHF345" s="15"/>
      <c r="JHG345" s="15"/>
      <c r="JHH345" s="15"/>
      <c r="JHI345" s="15"/>
      <c r="JHJ345" s="15"/>
      <c r="JHK345" s="15"/>
      <c r="JHL345" s="15"/>
      <c r="JHM345" s="15"/>
      <c r="JHN345" s="15"/>
      <c r="JHO345" s="15"/>
      <c r="JHP345" s="15"/>
      <c r="JHQ345" s="15"/>
      <c r="JHR345" s="15"/>
      <c r="JHS345" s="15"/>
      <c r="JHT345" s="15"/>
      <c r="JHU345" s="15"/>
      <c r="JHV345" s="15"/>
      <c r="JHW345" s="15"/>
      <c r="JHX345" s="15"/>
      <c r="JHY345" s="15"/>
      <c r="JHZ345" s="15"/>
      <c r="JIA345" s="15"/>
      <c r="JIB345" s="15"/>
      <c r="JIC345" s="15"/>
      <c r="JID345" s="15"/>
      <c r="JIE345" s="15"/>
      <c r="JIF345" s="15"/>
      <c r="JIG345" s="15"/>
      <c r="JIH345" s="15"/>
      <c r="JII345" s="15"/>
      <c r="JIJ345" s="15"/>
      <c r="JIK345" s="15"/>
      <c r="JIL345" s="15"/>
      <c r="JIM345" s="15"/>
      <c r="JIN345" s="15"/>
      <c r="JIO345" s="15"/>
      <c r="JIP345" s="15"/>
      <c r="JIQ345" s="15"/>
      <c r="JIR345" s="15"/>
      <c r="JIS345" s="15"/>
      <c r="JIT345" s="15"/>
      <c r="JIU345" s="15"/>
      <c r="JIV345" s="15"/>
      <c r="JIW345" s="15"/>
      <c r="JIX345" s="15"/>
      <c r="JIY345" s="15"/>
      <c r="JIZ345" s="15"/>
      <c r="JJA345" s="15"/>
      <c r="JJB345" s="15"/>
      <c r="JJC345" s="15"/>
      <c r="JJD345" s="15"/>
      <c r="JJE345" s="15"/>
      <c r="JJF345" s="15"/>
      <c r="JJG345" s="15"/>
      <c r="JJH345" s="15"/>
      <c r="JJI345" s="15"/>
      <c r="JJJ345" s="15"/>
      <c r="JJK345" s="15"/>
      <c r="JJL345" s="15"/>
      <c r="JJM345" s="15"/>
      <c r="JJN345" s="15"/>
      <c r="JJO345" s="15"/>
      <c r="JJP345" s="15"/>
      <c r="JJQ345" s="15"/>
      <c r="JJR345" s="15"/>
      <c r="JJS345" s="15"/>
      <c r="JJT345" s="15"/>
      <c r="JJU345" s="15"/>
      <c r="JJV345" s="15"/>
      <c r="JJW345" s="15"/>
      <c r="JJX345" s="15"/>
      <c r="JJY345" s="15"/>
      <c r="JJZ345" s="15"/>
      <c r="JKA345" s="15"/>
      <c r="JKB345" s="15"/>
      <c r="JKC345" s="15"/>
      <c r="JKD345" s="15"/>
      <c r="JKE345" s="15"/>
      <c r="JKF345" s="15"/>
      <c r="JKG345" s="15"/>
      <c r="JKH345" s="15"/>
      <c r="JKI345" s="15"/>
      <c r="JKJ345" s="15"/>
      <c r="JKK345" s="15"/>
      <c r="JKL345" s="15"/>
      <c r="JKM345" s="15"/>
      <c r="JKN345" s="15"/>
      <c r="JKO345" s="15"/>
      <c r="JKP345" s="15"/>
      <c r="JKQ345" s="15"/>
      <c r="JKR345" s="15"/>
      <c r="JKS345" s="15"/>
      <c r="JKT345" s="15"/>
      <c r="JKU345" s="15"/>
      <c r="JKV345" s="15"/>
      <c r="JKW345" s="15"/>
      <c r="JKX345" s="15"/>
      <c r="JKY345" s="15"/>
      <c r="JKZ345" s="15"/>
      <c r="JLA345" s="15"/>
      <c r="JLB345" s="15"/>
      <c r="JLC345" s="15"/>
      <c r="JLD345" s="15"/>
      <c r="JLE345" s="15"/>
      <c r="JLF345" s="15"/>
      <c r="JLG345" s="15"/>
      <c r="JLH345" s="15"/>
      <c r="JLI345" s="15"/>
      <c r="JLJ345" s="15"/>
      <c r="JLK345" s="15"/>
      <c r="JLL345" s="15"/>
      <c r="JLM345" s="15"/>
      <c r="JLN345" s="15"/>
      <c r="JLO345" s="15"/>
      <c r="JLP345" s="15"/>
      <c r="JLQ345" s="15"/>
      <c r="JLR345" s="15"/>
      <c r="JLS345" s="15"/>
      <c r="JLT345" s="15"/>
      <c r="JLU345" s="15"/>
      <c r="JLV345" s="15"/>
      <c r="JLW345" s="15"/>
      <c r="JLX345" s="15"/>
      <c r="JLY345" s="15"/>
      <c r="JLZ345" s="15"/>
      <c r="JMA345" s="15"/>
      <c r="JMB345" s="15"/>
      <c r="JMC345" s="15"/>
      <c r="JMD345" s="15"/>
      <c r="JME345" s="15"/>
      <c r="JMF345" s="15"/>
      <c r="JMG345" s="15"/>
      <c r="JMH345" s="15"/>
      <c r="JMI345" s="15"/>
      <c r="JMJ345" s="15"/>
      <c r="JMK345" s="15"/>
      <c r="JML345" s="15"/>
      <c r="JMM345" s="15"/>
      <c r="JMN345" s="15"/>
      <c r="JMO345" s="15"/>
      <c r="JMP345" s="15"/>
      <c r="JMQ345" s="15"/>
      <c r="JMR345" s="15"/>
      <c r="JMS345" s="15"/>
      <c r="JMT345" s="15"/>
      <c r="JMU345" s="15"/>
      <c r="JMV345" s="15"/>
      <c r="JMW345" s="15"/>
      <c r="JMX345" s="15"/>
      <c r="JMY345" s="15"/>
      <c r="JMZ345" s="15"/>
      <c r="JNA345" s="15"/>
      <c r="JNB345" s="15"/>
      <c r="JNC345" s="15"/>
      <c r="JND345" s="15"/>
      <c r="JNE345" s="15"/>
      <c r="JNF345" s="15"/>
      <c r="JNG345" s="15"/>
      <c r="JNH345" s="15"/>
      <c r="JNI345" s="15"/>
      <c r="JNJ345" s="15"/>
      <c r="JNK345" s="15"/>
      <c r="JNL345" s="15"/>
      <c r="JNM345" s="15"/>
      <c r="JNN345" s="15"/>
      <c r="JNO345" s="15"/>
      <c r="JNP345" s="15"/>
      <c r="JNQ345" s="15"/>
      <c r="JNR345" s="15"/>
      <c r="JNS345" s="15"/>
      <c r="JNT345" s="15"/>
      <c r="JNU345" s="15"/>
      <c r="JNV345" s="15"/>
      <c r="JNW345" s="15"/>
      <c r="JNX345" s="15"/>
      <c r="JNY345" s="15"/>
      <c r="JNZ345" s="15"/>
      <c r="JOA345" s="15"/>
      <c r="JOB345" s="15"/>
      <c r="JOC345" s="15"/>
      <c r="JOD345" s="15"/>
      <c r="JOE345" s="15"/>
      <c r="JOF345" s="15"/>
      <c r="JOG345" s="15"/>
      <c r="JOH345" s="15"/>
      <c r="JOI345" s="15"/>
      <c r="JOJ345" s="15"/>
      <c r="JOK345" s="15"/>
      <c r="JOL345" s="15"/>
      <c r="JOM345" s="15"/>
      <c r="JON345" s="15"/>
      <c r="JOO345" s="15"/>
      <c r="JOP345" s="15"/>
      <c r="JOQ345" s="15"/>
      <c r="JOR345" s="15"/>
      <c r="JOS345" s="15"/>
      <c r="JOT345" s="15"/>
      <c r="JOU345" s="15"/>
      <c r="JOV345" s="15"/>
      <c r="JOW345" s="15"/>
      <c r="JOX345" s="15"/>
      <c r="JOY345" s="15"/>
      <c r="JOZ345" s="15"/>
      <c r="JPA345" s="15"/>
      <c r="JPB345" s="15"/>
      <c r="JPC345" s="15"/>
      <c r="JPD345" s="15"/>
      <c r="JPE345" s="15"/>
      <c r="JPF345" s="15"/>
      <c r="JPG345" s="15"/>
      <c r="JPH345" s="15"/>
      <c r="JPI345" s="15"/>
      <c r="JPJ345" s="15"/>
      <c r="JPK345" s="15"/>
      <c r="JPL345" s="15"/>
      <c r="JPM345" s="15"/>
      <c r="JPN345" s="15"/>
      <c r="JPO345" s="15"/>
      <c r="JPP345" s="15"/>
      <c r="JPQ345" s="15"/>
      <c r="JPR345" s="15"/>
      <c r="JPS345" s="15"/>
      <c r="JPT345" s="15"/>
      <c r="JPU345" s="15"/>
      <c r="JPV345" s="15"/>
      <c r="JPW345" s="15"/>
      <c r="JPX345" s="15"/>
      <c r="JPY345" s="15"/>
      <c r="JPZ345" s="15"/>
      <c r="JQA345" s="15"/>
      <c r="JQB345" s="15"/>
      <c r="JQC345" s="15"/>
      <c r="JQD345" s="15"/>
      <c r="JQE345" s="15"/>
      <c r="JQF345" s="15"/>
      <c r="JQG345" s="15"/>
      <c r="JQH345" s="15"/>
      <c r="JQI345" s="15"/>
      <c r="JQJ345" s="15"/>
      <c r="JQK345" s="15"/>
      <c r="JQL345" s="15"/>
      <c r="JQM345" s="15"/>
      <c r="JQN345" s="15"/>
      <c r="JQO345" s="15"/>
      <c r="JQP345" s="15"/>
      <c r="JQQ345" s="15"/>
      <c r="JQR345" s="15"/>
      <c r="JQS345" s="15"/>
      <c r="JQT345" s="15"/>
      <c r="JQU345" s="15"/>
      <c r="JQV345" s="15"/>
      <c r="JQW345" s="15"/>
      <c r="JQX345" s="15"/>
      <c r="JQY345" s="15"/>
      <c r="JQZ345" s="15"/>
      <c r="JRA345" s="15"/>
      <c r="JRB345" s="15"/>
      <c r="JRC345" s="15"/>
      <c r="JRD345" s="15"/>
      <c r="JRE345" s="15"/>
      <c r="JRF345" s="15"/>
      <c r="JRG345" s="15"/>
      <c r="JRH345" s="15"/>
      <c r="JRI345" s="15"/>
      <c r="JRJ345" s="15"/>
      <c r="JRK345" s="15"/>
      <c r="JRL345" s="15"/>
      <c r="JRM345" s="15"/>
      <c r="JRN345" s="15"/>
      <c r="JRO345" s="15"/>
      <c r="JRP345" s="15"/>
      <c r="JRQ345" s="15"/>
      <c r="JRR345" s="15"/>
      <c r="JRS345" s="15"/>
      <c r="JRT345" s="15"/>
      <c r="JRU345" s="15"/>
      <c r="JRV345" s="15"/>
      <c r="JRW345" s="15"/>
      <c r="JRX345" s="15"/>
      <c r="JRY345" s="15"/>
      <c r="JRZ345" s="15"/>
      <c r="JSA345" s="15"/>
      <c r="JSB345" s="15"/>
      <c r="JSC345" s="15"/>
      <c r="JSD345" s="15"/>
      <c r="JSE345" s="15"/>
      <c r="JSF345" s="15"/>
      <c r="JSG345" s="15"/>
      <c r="JSH345" s="15"/>
      <c r="JSI345" s="15"/>
      <c r="JSJ345" s="15"/>
      <c r="JSK345" s="15"/>
      <c r="JSL345" s="15"/>
      <c r="JSM345" s="15"/>
      <c r="JSN345" s="15"/>
      <c r="JSO345" s="15"/>
      <c r="JSP345" s="15"/>
      <c r="JSQ345" s="15"/>
      <c r="JSR345" s="15"/>
      <c r="JSS345" s="15"/>
      <c r="JST345" s="15"/>
      <c r="JSU345" s="15"/>
      <c r="JSV345" s="15"/>
      <c r="JSW345" s="15"/>
      <c r="JSX345" s="15"/>
      <c r="JSY345" s="15"/>
      <c r="JSZ345" s="15"/>
      <c r="JTA345" s="15"/>
      <c r="JTB345" s="15"/>
      <c r="JTC345" s="15"/>
      <c r="JTD345" s="15"/>
      <c r="JTE345" s="15"/>
      <c r="JTF345" s="15"/>
      <c r="JTG345" s="15"/>
      <c r="JTH345" s="15"/>
      <c r="JTI345" s="15"/>
      <c r="JTJ345" s="15"/>
      <c r="JTK345" s="15"/>
      <c r="JTL345" s="15"/>
      <c r="JTM345" s="15"/>
      <c r="JTN345" s="15"/>
      <c r="JTO345" s="15"/>
      <c r="JTP345" s="15"/>
      <c r="JTQ345" s="15"/>
      <c r="JTR345" s="15"/>
      <c r="JTS345" s="15"/>
      <c r="JTT345" s="15"/>
      <c r="JTU345" s="15"/>
      <c r="JTV345" s="15"/>
      <c r="JTW345" s="15"/>
      <c r="JTX345" s="15"/>
      <c r="JTY345" s="15"/>
      <c r="JTZ345" s="15"/>
      <c r="JUA345" s="15"/>
      <c r="JUB345" s="15"/>
      <c r="JUC345" s="15"/>
      <c r="JUD345" s="15"/>
      <c r="JUE345" s="15"/>
      <c r="JUF345" s="15"/>
      <c r="JUG345" s="15"/>
      <c r="JUH345" s="15"/>
      <c r="JUI345" s="15"/>
      <c r="JUJ345" s="15"/>
      <c r="JUK345" s="15"/>
      <c r="JUL345" s="15"/>
      <c r="JUM345" s="15"/>
      <c r="JUN345" s="15"/>
      <c r="JUO345" s="15"/>
      <c r="JUP345" s="15"/>
      <c r="JUQ345" s="15"/>
      <c r="JUR345" s="15"/>
      <c r="JUS345" s="15"/>
      <c r="JUT345" s="15"/>
      <c r="JUU345" s="15"/>
      <c r="JUV345" s="15"/>
      <c r="JUW345" s="15"/>
      <c r="JUX345" s="15"/>
      <c r="JUY345" s="15"/>
      <c r="JUZ345" s="15"/>
      <c r="JVA345" s="15"/>
      <c r="JVB345" s="15"/>
      <c r="JVC345" s="15"/>
      <c r="JVD345" s="15"/>
      <c r="JVE345" s="15"/>
      <c r="JVF345" s="15"/>
      <c r="JVG345" s="15"/>
      <c r="JVH345" s="15"/>
      <c r="JVI345" s="15"/>
      <c r="JVJ345" s="15"/>
      <c r="JVK345" s="15"/>
      <c r="JVL345" s="15"/>
      <c r="JVM345" s="15"/>
      <c r="JVN345" s="15"/>
      <c r="JVO345" s="15"/>
      <c r="JVP345" s="15"/>
      <c r="JVQ345" s="15"/>
      <c r="JVR345" s="15"/>
      <c r="JVS345" s="15"/>
      <c r="JVT345" s="15"/>
      <c r="JVU345" s="15"/>
      <c r="JVV345" s="15"/>
      <c r="JVW345" s="15"/>
      <c r="JVX345" s="15"/>
      <c r="JVY345" s="15"/>
      <c r="JVZ345" s="15"/>
      <c r="JWA345" s="15"/>
      <c r="JWB345" s="15"/>
      <c r="JWC345" s="15"/>
      <c r="JWD345" s="15"/>
      <c r="JWE345" s="15"/>
      <c r="JWF345" s="15"/>
      <c r="JWG345" s="15"/>
      <c r="JWH345" s="15"/>
      <c r="JWI345" s="15"/>
      <c r="JWJ345" s="15"/>
      <c r="JWK345" s="15"/>
      <c r="JWL345" s="15"/>
      <c r="JWM345" s="15"/>
      <c r="JWN345" s="15"/>
      <c r="JWO345" s="15"/>
      <c r="JWP345" s="15"/>
      <c r="JWQ345" s="15"/>
      <c r="JWR345" s="15"/>
      <c r="JWS345" s="15"/>
      <c r="JWT345" s="15"/>
      <c r="JWU345" s="15"/>
      <c r="JWV345" s="15"/>
      <c r="JWW345" s="15"/>
      <c r="JWX345" s="15"/>
      <c r="JWY345" s="15"/>
      <c r="JWZ345" s="15"/>
      <c r="JXA345" s="15"/>
      <c r="JXB345" s="15"/>
      <c r="JXC345" s="15"/>
      <c r="JXD345" s="15"/>
      <c r="JXE345" s="15"/>
      <c r="JXF345" s="15"/>
      <c r="JXG345" s="15"/>
      <c r="JXH345" s="15"/>
      <c r="JXI345" s="15"/>
      <c r="JXJ345" s="15"/>
      <c r="JXK345" s="15"/>
      <c r="JXL345" s="15"/>
      <c r="JXM345" s="15"/>
      <c r="JXN345" s="15"/>
      <c r="JXO345" s="15"/>
      <c r="JXP345" s="15"/>
      <c r="JXQ345" s="15"/>
      <c r="JXR345" s="15"/>
      <c r="JXS345" s="15"/>
      <c r="JXT345" s="15"/>
      <c r="JXU345" s="15"/>
      <c r="JXV345" s="15"/>
      <c r="JXW345" s="15"/>
      <c r="JXX345" s="15"/>
      <c r="JXY345" s="15"/>
      <c r="JXZ345" s="15"/>
      <c r="JYA345" s="15"/>
      <c r="JYB345" s="15"/>
      <c r="JYC345" s="15"/>
      <c r="JYD345" s="15"/>
      <c r="JYE345" s="15"/>
      <c r="JYF345" s="15"/>
      <c r="JYG345" s="15"/>
      <c r="JYH345" s="15"/>
      <c r="JYI345" s="15"/>
      <c r="JYJ345" s="15"/>
      <c r="JYK345" s="15"/>
      <c r="JYL345" s="15"/>
      <c r="JYM345" s="15"/>
      <c r="JYN345" s="15"/>
      <c r="JYO345" s="15"/>
      <c r="JYP345" s="15"/>
      <c r="JYQ345" s="15"/>
      <c r="JYR345" s="15"/>
      <c r="JYS345" s="15"/>
      <c r="JYT345" s="15"/>
      <c r="JYU345" s="15"/>
      <c r="JYV345" s="15"/>
      <c r="JYW345" s="15"/>
      <c r="JYX345" s="15"/>
      <c r="JYY345" s="15"/>
      <c r="JYZ345" s="15"/>
      <c r="JZA345" s="15"/>
      <c r="JZB345" s="15"/>
      <c r="JZC345" s="15"/>
      <c r="JZD345" s="15"/>
      <c r="JZE345" s="15"/>
      <c r="JZF345" s="15"/>
      <c r="JZG345" s="15"/>
      <c r="JZH345" s="15"/>
      <c r="JZI345" s="15"/>
      <c r="JZJ345" s="15"/>
      <c r="JZK345" s="15"/>
      <c r="JZL345" s="15"/>
      <c r="JZM345" s="15"/>
      <c r="JZN345" s="15"/>
      <c r="JZO345" s="15"/>
      <c r="JZP345" s="15"/>
      <c r="JZQ345" s="15"/>
      <c r="JZR345" s="15"/>
      <c r="JZS345" s="15"/>
      <c r="JZT345" s="15"/>
      <c r="JZU345" s="15"/>
      <c r="JZV345" s="15"/>
      <c r="JZW345" s="15"/>
      <c r="JZX345" s="15"/>
      <c r="JZY345" s="15"/>
      <c r="JZZ345" s="15"/>
      <c r="KAA345" s="15"/>
      <c r="KAB345" s="15"/>
      <c r="KAC345" s="15"/>
      <c r="KAD345" s="15"/>
      <c r="KAE345" s="15"/>
      <c r="KAF345" s="15"/>
      <c r="KAG345" s="15"/>
      <c r="KAH345" s="15"/>
      <c r="KAI345" s="15"/>
      <c r="KAJ345" s="15"/>
      <c r="KAK345" s="15"/>
      <c r="KAL345" s="15"/>
      <c r="KAM345" s="15"/>
      <c r="KAN345" s="15"/>
      <c r="KAO345" s="15"/>
      <c r="KAP345" s="15"/>
      <c r="KAQ345" s="15"/>
      <c r="KAR345" s="15"/>
      <c r="KAS345" s="15"/>
      <c r="KAT345" s="15"/>
      <c r="KAU345" s="15"/>
      <c r="KAV345" s="15"/>
      <c r="KAW345" s="15"/>
      <c r="KAX345" s="15"/>
      <c r="KAY345" s="15"/>
      <c r="KAZ345" s="15"/>
      <c r="KBA345" s="15"/>
      <c r="KBB345" s="15"/>
      <c r="KBC345" s="15"/>
      <c r="KBD345" s="15"/>
      <c r="KBE345" s="15"/>
      <c r="KBF345" s="15"/>
      <c r="KBG345" s="15"/>
      <c r="KBH345" s="15"/>
      <c r="KBI345" s="15"/>
      <c r="KBJ345" s="15"/>
      <c r="KBK345" s="15"/>
      <c r="KBL345" s="15"/>
      <c r="KBM345" s="15"/>
      <c r="KBN345" s="15"/>
      <c r="KBO345" s="15"/>
      <c r="KBP345" s="15"/>
      <c r="KBQ345" s="15"/>
      <c r="KBR345" s="15"/>
      <c r="KBS345" s="15"/>
      <c r="KBT345" s="15"/>
      <c r="KBU345" s="15"/>
      <c r="KBV345" s="15"/>
      <c r="KBW345" s="15"/>
      <c r="KBX345" s="15"/>
      <c r="KBY345" s="15"/>
      <c r="KBZ345" s="15"/>
      <c r="KCA345" s="15"/>
      <c r="KCB345" s="15"/>
      <c r="KCC345" s="15"/>
      <c r="KCD345" s="15"/>
      <c r="KCE345" s="15"/>
      <c r="KCF345" s="15"/>
      <c r="KCG345" s="15"/>
      <c r="KCH345" s="15"/>
      <c r="KCI345" s="15"/>
      <c r="KCJ345" s="15"/>
      <c r="KCK345" s="15"/>
      <c r="KCL345" s="15"/>
      <c r="KCM345" s="15"/>
      <c r="KCN345" s="15"/>
      <c r="KCO345" s="15"/>
      <c r="KCP345" s="15"/>
      <c r="KCQ345" s="15"/>
      <c r="KCR345" s="15"/>
      <c r="KCS345" s="15"/>
      <c r="KCT345" s="15"/>
      <c r="KCU345" s="15"/>
      <c r="KCV345" s="15"/>
      <c r="KCW345" s="15"/>
      <c r="KCX345" s="15"/>
      <c r="KCY345" s="15"/>
      <c r="KCZ345" s="15"/>
      <c r="KDA345" s="15"/>
      <c r="KDB345" s="15"/>
      <c r="KDC345" s="15"/>
      <c r="KDD345" s="15"/>
      <c r="KDE345" s="15"/>
      <c r="KDF345" s="15"/>
      <c r="KDG345" s="15"/>
      <c r="KDH345" s="15"/>
      <c r="KDI345" s="15"/>
      <c r="KDJ345" s="15"/>
      <c r="KDK345" s="15"/>
      <c r="KDL345" s="15"/>
      <c r="KDM345" s="15"/>
      <c r="KDN345" s="15"/>
      <c r="KDO345" s="15"/>
      <c r="KDP345" s="15"/>
      <c r="KDQ345" s="15"/>
      <c r="KDR345" s="15"/>
      <c r="KDS345" s="15"/>
      <c r="KDT345" s="15"/>
      <c r="KDU345" s="15"/>
      <c r="KDV345" s="15"/>
      <c r="KDW345" s="15"/>
      <c r="KDX345" s="15"/>
      <c r="KDY345" s="15"/>
      <c r="KDZ345" s="15"/>
      <c r="KEA345" s="15"/>
      <c r="KEB345" s="15"/>
      <c r="KEC345" s="15"/>
      <c r="KED345" s="15"/>
      <c r="KEE345" s="15"/>
      <c r="KEF345" s="15"/>
      <c r="KEG345" s="15"/>
      <c r="KEH345" s="15"/>
      <c r="KEI345" s="15"/>
      <c r="KEJ345" s="15"/>
      <c r="KEK345" s="15"/>
      <c r="KEL345" s="15"/>
      <c r="KEM345" s="15"/>
      <c r="KEN345" s="15"/>
      <c r="KEO345" s="15"/>
      <c r="KEP345" s="15"/>
      <c r="KEQ345" s="15"/>
      <c r="KER345" s="15"/>
      <c r="KES345" s="15"/>
      <c r="KET345" s="15"/>
      <c r="KEU345" s="15"/>
      <c r="KEV345" s="15"/>
      <c r="KEW345" s="15"/>
      <c r="KEX345" s="15"/>
      <c r="KEY345" s="15"/>
      <c r="KEZ345" s="15"/>
      <c r="KFA345" s="15"/>
      <c r="KFB345" s="15"/>
      <c r="KFC345" s="15"/>
      <c r="KFD345" s="15"/>
      <c r="KFE345" s="15"/>
      <c r="KFF345" s="15"/>
      <c r="KFG345" s="15"/>
      <c r="KFH345" s="15"/>
      <c r="KFI345" s="15"/>
      <c r="KFJ345" s="15"/>
      <c r="KFK345" s="15"/>
      <c r="KFL345" s="15"/>
      <c r="KFM345" s="15"/>
      <c r="KFN345" s="15"/>
      <c r="KFO345" s="15"/>
      <c r="KFP345" s="15"/>
      <c r="KFQ345" s="15"/>
      <c r="KFR345" s="15"/>
      <c r="KFS345" s="15"/>
      <c r="KFT345" s="15"/>
      <c r="KFU345" s="15"/>
      <c r="KFV345" s="15"/>
      <c r="KFW345" s="15"/>
      <c r="KFX345" s="15"/>
      <c r="KFY345" s="15"/>
      <c r="KFZ345" s="15"/>
      <c r="KGA345" s="15"/>
      <c r="KGB345" s="15"/>
      <c r="KGC345" s="15"/>
      <c r="KGD345" s="15"/>
      <c r="KGE345" s="15"/>
      <c r="KGF345" s="15"/>
      <c r="KGG345" s="15"/>
      <c r="KGH345" s="15"/>
      <c r="KGI345" s="15"/>
      <c r="KGJ345" s="15"/>
      <c r="KGK345" s="15"/>
      <c r="KGL345" s="15"/>
      <c r="KGM345" s="15"/>
      <c r="KGN345" s="15"/>
      <c r="KGO345" s="15"/>
      <c r="KGP345" s="15"/>
      <c r="KGQ345" s="15"/>
      <c r="KGR345" s="15"/>
      <c r="KGS345" s="15"/>
      <c r="KGT345" s="15"/>
      <c r="KGU345" s="15"/>
      <c r="KGV345" s="15"/>
      <c r="KGW345" s="15"/>
      <c r="KGX345" s="15"/>
      <c r="KGY345" s="15"/>
      <c r="KGZ345" s="15"/>
      <c r="KHA345" s="15"/>
      <c r="KHB345" s="15"/>
      <c r="KHC345" s="15"/>
      <c r="KHD345" s="15"/>
      <c r="KHE345" s="15"/>
      <c r="KHF345" s="15"/>
      <c r="KHG345" s="15"/>
      <c r="KHH345" s="15"/>
      <c r="KHI345" s="15"/>
      <c r="KHJ345" s="15"/>
      <c r="KHK345" s="15"/>
      <c r="KHL345" s="15"/>
      <c r="KHM345" s="15"/>
      <c r="KHN345" s="15"/>
      <c r="KHO345" s="15"/>
      <c r="KHP345" s="15"/>
      <c r="KHQ345" s="15"/>
      <c r="KHR345" s="15"/>
      <c r="KHS345" s="15"/>
      <c r="KHT345" s="15"/>
      <c r="KHU345" s="15"/>
      <c r="KHV345" s="15"/>
      <c r="KHW345" s="15"/>
      <c r="KHX345" s="15"/>
      <c r="KHY345" s="15"/>
      <c r="KHZ345" s="15"/>
      <c r="KIA345" s="15"/>
      <c r="KIB345" s="15"/>
      <c r="KIC345" s="15"/>
      <c r="KID345" s="15"/>
      <c r="KIE345" s="15"/>
      <c r="KIF345" s="15"/>
      <c r="KIG345" s="15"/>
      <c r="KIH345" s="15"/>
      <c r="KII345" s="15"/>
      <c r="KIJ345" s="15"/>
      <c r="KIK345" s="15"/>
      <c r="KIL345" s="15"/>
      <c r="KIM345" s="15"/>
      <c r="KIN345" s="15"/>
      <c r="KIO345" s="15"/>
      <c r="KIP345" s="15"/>
      <c r="KIQ345" s="15"/>
      <c r="KIR345" s="15"/>
      <c r="KIS345" s="15"/>
      <c r="KIT345" s="15"/>
      <c r="KIU345" s="15"/>
      <c r="KIV345" s="15"/>
      <c r="KIW345" s="15"/>
      <c r="KIX345" s="15"/>
      <c r="KIY345" s="15"/>
      <c r="KIZ345" s="15"/>
      <c r="KJA345" s="15"/>
      <c r="KJB345" s="15"/>
      <c r="KJC345" s="15"/>
      <c r="KJD345" s="15"/>
      <c r="KJE345" s="15"/>
      <c r="KJF345" s="15"/>
      <c r="KJG345" s="15"/>
      <c r="KJH345" s="15"/>
      <c r="KJI345" s="15"/>
      <c r="KJJ345" s="15"/>
      <c r="KJK345" s="15"/>
      <c r="KJL345" s="15"/>
      <c r="KJM345" s="15"/>
      <c r="KJN345" s="15"/>
      <c r="KJO345" s="15"/>
      <c r="KJP345" s="15"/>
      <c r="KJQ345" s="15"/>
      <c r="KJR345" s="15"/>
      <c r="KJS345" s="15"/>
      <c r="KJT345" s="15"/>
      <c r="KJU345" s="15"/>
      <c r="KJV345" s="15"/>
      <c r="KJW345" s="15"/>
      <c r="KJX345" s="15"/>
      <c r="KJY345" s="15"/>
      <c r="KJZ345" s="15"/>
      <c r="KKA345" s="15"/>
      <c r="KKB345" s="15"/>
      <c r="KKC345" s="15"/>
      <c r="KKD345" s="15"/>
      <c r="KKE345" s="15"/>
      <c r="KKF345" s="15"/>
      <c r="KKG345" s="15"/>
      <c r="KKH345" s="15"/>
      <c r="KKI345" s="15"/>
      <c r="KKJ345" s="15"/>
      <c r="KKK345" s="15"/>
      <c r="KKL345" s="15"/>
      <c r="KKM345" s="15"/>
      <c r="KKN345" s="15"/>
      <c r="KKO345" s="15"/>
      <c r="KKP345" s="15"/>
      <c r="KKQ345" s="15"/>
      <c r="KKR345" s="15"/>
      <c r="KKS345" s="15"/>
      <c r="KKT345" s="15"/>
      <c r="KKU345" s="15"/>
      <c r="KKV345" s="15"/>
      <c r="KKW345" s="15"/>
      <c r="KKX345" s="15"/>
      <c r="KKY345" s="15"/>
      <c r="KKZ345" s="15"/>
      <c r="KLA345" s="15"/>
      <c r="KLB345" s="15"/>
      <c r="KLC345" s="15"/>
      <c r="KLD345" s="15"/>
      <c r="KLE345" s="15"/>
      <c r="KLF345" s="15"/>
      <c r="KLG345" s="15"/>
      <c r="KLH345" s="15"/>
      <c r="KLI345" s="15"/>
      <c r="KLJ345" s="15"/>
      <c r="KLK345" s="15"/>
      <c r="KLL345" s="15"/>
      <c r="KLM345" s="15"/>
      <c r="KLN345" s="15"/>
      <c r="KLO345" s="15"/>
      <c r="KLP345" s="15"/>
      <c r="KLQ345" s="15"/>
      <c r="KLR345" s="15"/>
      <c r="KLS345" s="15"/>
      <c r="KLT345" s="15"/>
      <c r="KLU345" s="15"/>
      <c r="KLV345" s="15"/>
      <c r="KLW345" s="15"/>
      <c r="KLX345" s="15"/>
      <c r="KLY345" s="15"/>
      <c r="KLZ345" s="15"/>
      <c r="KMA345" s="15"/>
      <c r="KMB345" s="15"/>
      <c r="KMC345" s="15"/>
      <c r="KMD345" s="15"/>
      <c r="KME345" s="15"/>
      <c r="KMF345" s="15"/>
      <c r="KMG345" s="15"/>
      <c r="KMH345" s="15"/>
      <c r="KMI345" s="15"/>
      <c r="KMJ345" s="15"/>
      <c r="KMK345" s="15"/>
      <c r="KML345" s="15"/>
      <c r="KMM345" s="15"/>
      <c r="KMN345" s="15"/>
      <c r="KMO345" s="15"/>
      <c r="KMP345" s="15"/>
      <c r="KMQ345" s="15"/>
      <c r="KMR345" s="15"/>
      <c r="KMS345" s="15"/>
      <c r="KMT345" s="15"/>
      <c r="KMU345" s="15"/>
      <c r="KMV345" s="15"/>
      <c r="KMW345" s="15"/>
      <c r="KMX345" s="15"/>
      <c r="KMY345" s="15"/>
      <c r="KMZ345" s="15"/>
      <c r="KNA345" s="15"/>
      <c r="KNB345" s="15"/>
      <c r="KNC345" s="15"/>
      <c r="KND345" s="15"/>
      <c r="KNE345" s="15"/>
      <c r="KNF345" s="15"/>
      <c r="KNG345" s="15"/>
      <c r="KNH345" s="15"/>
      <c r="KNI345" s="15"/>
      <c r="KNJ345" s="15"/>
      <c r="KNK345" s="15"/>
      <c r="KNL345" s="15"/>
      <c r="KNM345" s="15"/>
      <c r="KNN345" s="15"/>
      <c r="KNO345" s="15"/>
      <c r="KNP345" s="15"/>
      <c r="KNQ345" s="15"/>
      <c r="KNR345" s="15"/>
      <c r="KNS345" s="15"/>
      <c r="KNT345" s="15"/>
      <c r="KNU345" s="15"/>
      <c r="KNV345" s="15"/>
      <c r="KNW345" s="15"/>
      <c r="KNX345" s="15"/>
      <c r="KNY345" s="15"/>
      <c r="KNZ345" s="15"/>
      <c r="KOA345" s="15"/>
      <c r="KOB345" s="15"/>
      <c r="KOC345" s="15"/>
      <c r="KOD345" s="15"/>
      <c r="KOE345" s="15"/>
      <c r="KOF345" s="15"/>
      <c r="KOG345" s="15"/>
      <c r="KOH345" s="15"/>
      <c r="KOI345" s="15"/>
      <c r="KOJ345" s="15"/>
      <c r="KOK345" s="15"/>
      <c r="KOL345" s="15"/>
      <c r="KOM345" s="15"/>
      <c r="KON345" s="15"/>
      <c r="KOO345" s="15"/>
      <c r="KOP345" s="15"/>
      <c r="KOQ345" s="15"/>
      <c r="KOR345" s="15"/>
      <c r="KOS345" s="15"/>
      <c r="KOT345" s="15"/>
      <c r="KOU345" s="15"/>
      <c r="KOV345" s="15"/>
      <c r="KOW345" s="15"/>
      <c r="KOX345" s="15"/>
      <c r="KOY345" s="15"/>
      <c r="KOZ345" s="15"/>
      <c r="KPA345" s="15"/>
      <c r="KPB345" s="15"/>
      <c r="KPC345" s="15"/>
      <c r="KPD345" s="15"/>
      <c r="KPE345" s="15"/>
      <c r="KPF345" s="15"/>
      <c r="KPG345" s="15"/>
      <c r="KPH345" s="15"/>
      <c r="KPI345" s="15"/>
      <c r="KPJ345" s="15"/>
      <c r="KPK345" s="15"/>
      <c r="KPL345" s="15"/>
      <c r="KPM345" s="15"/>
      <c r="KPN345" s="15"/>
      <c r="KPO345" s="15"/>
      <c r="KPP345" s="15"/>
      <c r="KPQ345" s="15"/>
      <c r="KPR345" s="15"/>
      <c r="KPS345" s="15"/>
      <c r="KPT345" s="15"/>
      <c r="KPU345" s="15"/>
      <c r="KPV345" s="15"/>
      <c r="KPW345" s="15"/>
      <c r="KPX345" s="15"/>
      <c r="KPY345" s="15"/>
      <c r="KPZ345" s="15"/>
      <c r="KQA345" s="15"/>
      <c r="KQB345" s="15"/>
      <c r="KQC345" s="15"/>
      <c r="KQD345" s="15"/>
      <c r="KQE345" s="15"/>
      <c r="KQF345" s="15"/>
      <c r="KQG345" s="15"/>
      <c r="KQH345" s="15"/>
      <c r="KQI345" s="15"/>
      <c r="KQJ345" s="15"/>
      <c r="KQK345" s="15"/>
      <c r="KQL345" s="15"/>
      <c r="KQM345" s="15"/>
      <c r="KQN345" s="15"/>
      <c r="KQO345" s="15"/>
      <c r="KQP345" s="15"/>
      <c r="KQQ345" s="15"/>
      <c r="KQR345" s="15"/>
      <c r="KQS345" s="15"/>
      <c r="KQT345" s="15"/>
      <c r="KQU345" s="15"/>
      <c r="KQV345" s="15"/>
      <c r="KQW345" s="15"/>
      <c r="KQX345" s="15"/>
      <c r="KQY345" s="15"/>
      <c r="KQZ345" s="15"/>
      <c r="KRA345" s="15"/>
      <c r="KRB345" s="15"/>
      <c r="KRC345" s="15"/>
      <c r="KRD345" s="15"/>
      <c r="KRE345" s="15"/>
      <c r="KRF345" s="15"/>
      <c r="KRG345" s="15"/>
      <c r="KRH345" s="15"/>
      <c r="KRI345" s="15"/>
      <c r="KRJ345" s="15"/>
      <c r="KRK345" s="15"/>
      <c r="KRL345" s="15"/>
      <c r="KRM345" s="15"/>
      <c r="KRN345" s="15"/>
      <c r="KRO345" s="15"/>
      <c r="KRP345" s="15"/>
      <c r="KRQ345" s="15"/>
      <c r="KRR345" s="15"/>
      <c r="KRS345" s="15"/>
      <c r="KRT345" s="15"/>
      <c r="KRU345" s="15"/>
      <c r="KRV345" s="15"/>
      <c r="KRW345" s="15"/>
      <c r="KRX345" s="15"/>
      <c r="KRY345" s="15"/>
      <c r="KRZ345" s="15"/>
      <c r="KSA345" s="15"/>
      <c r="KSB345" s="15"/>
      <c r="KSC345" s="15"/>
      <c r="KSD345" s="15"/>
      <c r="KSE345" s="15"/>
      <c r="KSF345" s="15"/>
      <c r="KSG345" s="15"/>
      <c r="KSH345" s="15"/>
      <c r="KSI345" s="15"/>
      <c r="KSJ345" s="15"/>
      <c r="KSK345" s="15"/>
      <c r="KSL345" s="15"/>
      <c r="KSM345" s="15"/>
      <c r="KSN345" s="15"/>
      <c r="KSO345" s="15"/>
      <c r="KSP345" s="15"/>
      <c r="KSQ345" s="15"/>
      <c r="KSR345" s="15"/>
      <c r="KSS345" s="15"/>
      <c r="KST345" s="15"/>
      <c r="KSU345" s="15"/>
      <c r="KSV345" s="15"/>
      <c r="KSW345" s="15"/>
      <c r="KSX345" s="15"/>
      <c r="KSY345" s="15"/>
      <c r="KSZ345" s="15"/>
      <c r="KTA345" s="15"/>
      <c r="KTB345" s="15"/>
      <c r="KTC345" s="15"/>
      <c r="KTD345" s="15"/>
      <c r="KTE345" s="15"/>
      <c r="KTF345" s="15"/>
      <c r="KTG345" s="15"/>
      <c r="KTH345" s="15"/>
      <c r="KTI345" s="15"/>
      <c r="KTJ345" s="15"/>
      <c r="KTK345" s="15"/>
      <c r="KTL345" s="15"/>
      <c r="KTM345" s="15"/>
      <c r="KTN345" s="15"/>
      <c r="KTO345" s="15"/>
      <c r="KTP345" s="15"/>
      <c r="KTQ345" s="15"/>
      <c r="KTR345" s="15"/>
      <c r="KTS345" s="15"/>
      <c r="KTT345" s="15"/>
      <c r="KTU345" s="15"/>
      <c r="KTV345" s="15"/>
      <c r="KTW345" s="15"/>
      <c r="KTX345" s="15"/>
      <c r="KTY345" s="15"/>
      <c r="KTZ345" s="15"/>
      <c r="KUA345" s="15"/>
      <c r="KUB345" s="15"/>
      <c r="KUC345" s="15"/>
      <c r="KUD345" s="15"/>
      <c r="KUE345" s="15"/>
      <c r="KUF345" s="15"/>
      <c r="KUG345" s="15"/>
      <c r="KUH345" s="15"/>
      <c r="KUI345" s="15"/>
      <c r="KUJ345" s="15"/>
      <c r="KUK345" s="15"/>
      <c r="KUL345" s="15"/>
      <c r="KUM345" s="15"/>
      <c r="KUN345" s="15"/>
      <c r="KUO345" s="15"/>
      <c r="KUP345" s="15"/>
      <c r="KUQ345" s="15"/>
      <c r="KUR345" s="15"/>
      <c r="KUS345" s="15"/>
      <c r="KUT345" s="15"/>
      <c r="KUU345" s="15"/>
      <c r="KUV345" s="15"/>
      <c r="KUW345" s="15"/>
      <c r="KUX345" s="15"/>
      <c r="KUY345" s="15"/>
      <c r="KUZ345" s="15"/>
      <c r="KVA345" s="15"/>
      <c r="KVB345" s="15"/>
      <c r="KVC345" s="15"/>
      <c r="KVD345" s="15"/>
      <c r="KVE345" s="15"/>
      <c r="KVF345" s="15"/>
      <c r="KVG345" s="15"/>
      <c r="KVH345" s="15"/>
      <c r="KVI345" s="15"/>
      <c r="KVJ345" s="15"/>
      <c r="KVK345" s="15"/>
      <c r="KVL345" s="15"/>
      <c r="KVM345" s="15"/>
      <c r="KVN345" s="15"/>
      <c r="KVO345" s="15"/>
      <c r="KVP345" s="15"/>
      <c r="KVQ345" s="15"/>
      <c r="KVR345" s="15"/>
      <c r="KVS345" s="15"/>
      <c r="KVT345" s="15"/>
      <c r="KVU345" s="15"/>
      <c r="KVV345" s="15"/>
      <c r="KVW345" s="15"/>
      <c r="KVX345" s="15"/>
      <c r="KVY345" s="15"/>
      <c r="KVZ345" s="15"/>
      <c r="KWA345" s="15"/>
      <c r="KWB345" s="15"/>
      <c r="KWC345" s="15"/>
      <c r="KWD345" s="15"/>
      <c r="KWE345" s="15"/>
      <c r="KWF345" s="15"/>
      <c r="KWG345" s="15"/>
      <c r="KWH345" s="15"/>
      <c r="KWI345" s="15"/>
      <c r="KWJ345" s="15"/>
      <c r="KWK345" s="15"/>
      <c r="KWL345" s="15"/>
      <c r="KWM345" s="15"/>
      <c r="KWN345" s="15"/>
      <c r="KWO345" s="15"/>
      <c r="KWP345" s="15"/>
      <c r="KWQ345" s="15"/>
      <c r="KWR345" s="15"/>
      <c r="KWS345" s="15"/>
      <c r="KWT345" s="15"/>
      <c r="KWU345" s="15"/>
      <c r="KWV345" s="15"/>
      <c r="KWW345" s="15"/>
      <c r="KWX345" s="15"/>
      <c r="KWY345" s="15"/>
      <c r="KWZ345" s="15"/>
      <c r="KXA345" s="15"/>
      <c r="KXB345" s="15"/>
      <c r="KXC345" s="15"/>
      <c r="KXD345" s="15"/>
      <c r="KXE345" s="15"/>
      <c r="KXF345" s="15"/>
      <c r="KXG345" s="15"/>
      <c r="KXH345" s="15"/>
      <c r="KXI345" s="15"/>
      <c r="KXJ345" s="15"/>
      <c r="KXK345" s="15"/>
      <c r="KXL345" s="15"/>
      <c r="KXM345" s="15"/>
      <c r="KXN345" s="15"/>
      <c r="KXO345" s="15"/>
      <c r="KXP345" s="15"/>
      <c r="KXQ345" s="15"/>
      <c r="KXR345" s="15"/>
      <c r="KXS345" s="15"/>
      <c r="KXT345" s="15"/>
      <c r="KXU345" s="15"/>
      <c r="KXV345" s="15"/>
      <c r="KXW345" s="15"/>
      <c r="KXX345" s="15"/>
      <c r="KXY345" s="15"/>
      <c r="KXZ345" s="15"/>
      <c r="KYA345" s="15"/>
      <c r="KYB345" s="15"/>
      <c r="KYC345" s="15"/>
      <c r="KYD345" s="15"/>
      <c r="KYE345" s="15"/>
      <c r="KYF345" s="15"/>
      <c r="KYG345" s="15"/>
      <c r="KYH345" s="15"/>
      <c r="KYI345" s="15"/>
      <c r="KYJ345" s="15"/>
      <c r="KYK345" s="15"/>
      <c r="KYL345" s="15"/>
      <c r="KYM345" s="15"/>
      <c r="KYN345" s="15"/>
      <c r="KYO345" s="15"/>
      <c r="KYP345" s="15"/>
      <c r="KYQ345" s="15"/>
      <c r="KYR345" s="15"/>
      <c r="KYS345" s="15"/>
      <c r="KYT345" s="15"/>
      <c r="KYU345" s="15"/>
      <c r="KYV345" s="15"/>
      <c r="KYW345" s="15"/>
      <c r="KYX345" s="15"/>
      <c r="KYY345" s="15"/>
      <c r="KYZ345" s="15"/>
      <c r="KZA345" s="15"/>
      <c r="KZB345" s="15"/>
      <c r="KZC345" s="15"/>
      <c r="KZD345" s="15"/>
      <c r="KZE345" s="15"/>
      <c r="KZF345" s="15"/>
      <c r="KZG345" s="15"/>
      <c r="KZH345" s="15"/>
      <c r="KZI345" s="15"/>
      <c r="KZJ345" s="15"/>
      <c r="KZK345" s="15"/>
      <c r="KZL345" s="15"/>
      <c r="KZM345" s="15"/>
      <c r="KZN345" s="15"/>
      <c r="KZO345" s="15"/>
      <c r="KZP345" s="15"/>
      <c r="KZQ345" s="15"/>
      <c r="KZR345" s="15"/>
      <c r="KZS345" s="15"/>
      <c r="KZT345" s="15"/>
      <c r="KZU345" s="15"/>
      <c r="KZV345" s="15"/>
      <c r="KZW345" s="15"/>
      <c r="KZX345" s="15"/>
      <c r="KZY345" s="15"/>
      <c r="KZZ345" s="15"/>
      <c r="LAA345" s="15"/>
      <c r="LAB345" s="15"/>
      <c r="LAC345" s="15"/>
      <c r="LAD345" s="15"/>
      <c r="LAE345" s="15"/>
      <c r="LAF345" s="15"/>
      <c r="LAG345" s="15"/>
      <c r="LAH345" s="15"/>
      <c r="LAI345" s="15"/>
      <c r="LAJ345" s="15"/>
      <c r="LAK345" s="15"/>
      <c r="LAL345" s="15"/>
      <c r="LAM345" s="15"/>
      <c r="LAN345" s="15"/>
      <c r="LAO345" s="15"/>
      <c r="LAP345" s="15"/>
      <c r="LAQ345" s="15"/>
      <c r="LAR345" s="15"/>
      <c r="LAS345" s="15"/>
      <c r="LAT345" s="15"/>
      <c r="LAU345" s="15"/>
      <c r="LAV345" s="15"/>
      <c r="LAW345" s="15"/>
      <c r="LAX345" s="15"/>
      <c r="LAY345" s="15"/>
      <c r="LAZ345" s="15"/>
      <c r="LBA345" s="15"/>
      <c r="LBB345" s="15"/>
      <c r="LBC345" s="15"/>
      <c r="LBD345" s="15"/>
      <c r="LBE345" s="15"/>
      <c r="LBF345" s="15"/>
      <c r="LBG345" s="15"/>
      <c r="LBH345" s="15"/>
      <c r="LBI345" s="15"/>
      <c r="LBJ345" s="15"/>
      <c r="LBK345" s="15"/>
      <c r="LBL345" s="15"/>
      <c r="LBM345" s="15"/>
      <c r="LBN345" s="15"/>
      <c r="LBO345" s="15"/>
      <c r="LBP345" s="15"/>
      <c r="LBQ345" s="15"/>
      <c r="LBR345" s="15"/>
      <c r="LBS345" s="15"/>
      <c r="LBT345" s="15"/>
      <c r="LBU345" s="15"/>
      <c r="LBV345" s="15"/>
      <c r="LBW345" s="15"/>
      <c r="LBX345" s="15"/>
      <c r="LBY345" s="15"/>
      <c r="LBZ345" s="15"/>
      <c r="LCA345" s="15"/>
      <c r="LCB345" s="15"/>
      <c r="LCC345" s="15"/>
      <c r="LCD345" s="15"/>
      <c r="LCE345" s="15"/>
      <c r="LCF345" s="15"/>
      <c r="LCG345" s="15"/>
      <c r="LCH345" s="15"/>
      <c r="LCI345" s="15"/>
      <c r="LCJ345" s="15"/>
      <c r="LCK345" s="15"/>
      <c r="LCL345" s="15"/>
      <c r="LCM345" s="15"/>
      <c r="LCN345" s="15"/>
      <c r="LCO345" s="15"/>
      <c r="LCP345" s="15"/>
      <c r="LCQ345" s="15"/>
      <c r="LCR345" s="15"/>
      <c r="LCS345" s="15"/>
      <c r="LCT345" s="15"/>
      <c r="LCU345" s="15"/>
      <c r="LCV345" s="15"/>
      <c r="LCW345" s="15"/>
      <c r="LCX345" s="15"/>
      <c r="LCY345" s="15"/>
      <c r="LCZ345" s="15"/>
      <c r="LDA345" s="15"/>
      <c r="LDB345" s="15"/>
      <c r="LDC345" s="15"/>
      <c r="LDD345" s="15"/>
      <c r="LDE345" s="15"/>
      <c r="LDF345" s="15"/>
      <c r="LDG345" s="15"/>
      <c r="LDH345" s="15"/>
      <c r="LDI345" s="15"/>
      <c r="LDJ345" s="15"/>
      <c r="LDK345" s="15"/>
      <c r="LDL345" s="15"/>
      <c r="LDM345" s="15"/>
      <c r="LDN345" s="15"/>
      <c r="LDO345" s="15"/>
      <c r="LDP345" s="15"/>
      <c r="LDQ345" s="15"/>
      <c r="LDR345" s="15"/>
      <c r="LDS345" s="15"/>
      <c r="LDT345" s="15"/>
      <c r="LDU345" s="15"/>
      <c r="LDV345" s="15"/>
      <c r="LDW345" s="15"/>
      <c r="LDX345" s="15"/>
      <c r="LDY345" s="15"/>
      <c r="LDZ345" s="15"/>
      <c r="LEA345" s="15"/>
      <c r="LEB345" s="15"/>
      <c r="LEC345" s="15"/>
      <c r="LED345" s="15"/>
      <c r="LEE345" s="15"/>
      <c r="LEF345" s="15"/>
      <c r="LEG345" s="15"/>
      <c r="LEH345" s="15"/>
      <c r="LEI345" s="15"/>
      <c r="LEJ345" s="15"/>
      <c r="LEK345" s="15"/>
      <c r="LEL345" s="15"/>
      <c r="LEM345" s="15"/>
      <c r="LEN345" s="15"/>
      <c r="LEO345" s="15"/>
      <c r="LEP345" s="15"/>
      <c r="LEQ345" s="15"/>
      <c r="LER345" s="15"/>
      <c r="LES345" s="15"/>
      <c r="LET345" s="15"/>
      <c r="LEU345" s="15"/>
      <c r="LEV345" s="15"/>
      <c r="LEW345" s="15"/>
      <c r="LEX345" s="15"/>
      <c r="LEY345" s="15"/>
      <c r="LEZ345" s="15"/>
      <c r="LFA345" s="15"/>
      <c r="LFB345" s="15"/>
      <c r="LFC345" s="15"/>
      <c r="LFD345" s="15"/>
      <c r="LFE345" s="15"/>
      <c r="LFF345" s="15"/>
      <c r="LFG345" s="15"/>
      <c r="LFH345" s="15"/>
      <c r="LFI345" s="15"/>
      <c r="LFJ345" s="15"/>
      <c r="LFK345" s="15"/>
      <c r="LFL345" s="15"/>
      <c r="LFM345" s="15"/>
      <c r="LFN345" s="15"/>
      <c r="LFO345" s="15"/>
      <c r="LFP345" s="15"/>
      <c r="LFQ345" s="15"/>
      <c r="LFR345" s="15"/>
      <c r="LFS345" s="15"/>
      <c r="LFT345" s="15"/>
      <c r="LFU345" s="15"/>
      <c r="LFV345" s="15"/>
      <c r="LFW345" s="15"/>
      <c r="LFX345" s="15"/>
      <c r="LFY345" s="15"/>
      <c r="LFZ345" s="15"/>
      <c r="LGA345" s="15"/>
      <c r="LGB345" s="15"/>
      <c r="LGC345" s="15"/>
      <c r="LGD345" s="15"/>
      <c r="LGE345" s="15"/>
      <c r="LGF345" s="15"/>
      <c r="LGG345" s="15"/>
      <c r="LGH345" s="15"/>
      <c r="LGI345" s="15"/>
      <c r="LGJ345" s="15"/>
      <c r="LGK345" s="15"/>
      <c r="LGL345" s="15"/>
      <c r="LGM345" s="15"/>
      <c r="LGN345" s="15"/>
      <c r="LGO345" s="15"/>
      <c r="LGP345" s="15"/>
      <c r="LGQ345" s="15"/>
      <c r="LGR345" s="15"/>
      <c r="LGS345" s="15"/>
      <c r="LGT345" s="15"/>
      <c r="LGU345" s="15"/>
      <c r="LGV345" s="15"/>
      <c r="LGW345" s="15"/>
      <c r="LGX345" s="15"/>
      <c r="LGY345" s="15"/>
      <c r="LGZ345" s="15"/>
      <c r="LHA345" s="15"/>
      <c r="LHB345" s="15"/>
      <c r="LHC345" s="15"/>
      <c r="LHD345" s="15"/>
      <c r="LHE345" s="15"/>
      <c r="LHF345" s="15"/>
      <c r="LHG345" s="15"/>
      <c r="LHH345" s="15"/>
      <c r="LHI345" s="15"/>
      <c r="LHJ345" s="15"/>
      <c r="LHK345" s="15"/>
      <c r="LHL345" s="15"/>
      <c r="LHM345" s="15"/>
      <c r="LHN345" s="15"/>
      <c r="LHO345" s="15"/>
      <c r="LHP345" s="15"/>
      <c r="LHQ345" s="15"/>
      <c r="LHR345" s="15"/>
      <c r="LHS345" s="15"/>
      <c r="LHT345" s="15"/>
      <c r="LHU345" s="15"/>
      <c r="LHV345" s="15"/>
      <c r="LHW345" s="15"/>
      <c r="LHX345" s="15"/>
      <c r="LHY345" s="15"/>
      <c r="LHZ345" s="15"/>
      <c r="LIA345" s="15"/>
      <c r="LIB345" s="15"/>
      <c r="LIC345" s="15"/>
      <c r="LID345" s="15"/>
      <c r="LIE345" s="15"/>
      <c r="LIF345" s="15"/>
      <c r="LIG345" s="15"/>
      <c r="LIH345" s="15"/>
      <c r="LII345" s="15"/>
      <c r="LIJ345" s="15"/>
      <c r="LIK345" s="15"/>
      <c r="LIL345" s="15"/>
      <c r="LIM345" s="15"/>
      <c r="LIN345" s="15"/>
      <c r="LIO345" s="15"/>
      <c r="LIP345" s="15"/>
      <c r="LIQ345" s="15"/>
      <c r="LIR345" s="15"/>
      <c r="LIS345" s="15"/>
      <c r="LIT345" s="15"/>
      <c r="LIU345" s="15"/>
      <c r="LIV345" s="15"/>
      <c r="LIW345" s="15"/>
      <c r="LIX345" s="15"/>
      <c r="LIY345" s="15"/>
      <c r="LIZ345" s="15"/>
      <c r="LJA345" s="15"/>
      <c r="LJB345" s="15"/>
      <c r="LJC345" s="15"/>
      <c r="LJD345" s="15"/>
      <c r="LJE345" s="15"/>
      <c r="LJF345" s="15"/>
      <c r="LJG345" s="15"/>
      <c r="LJH345" s="15"/>
      <c r="LJI345" s="15"/>
      <c r="LJJ345" s="15"/>
      <c r="LJK345" s="15"/>
      <c r="LJL345" s="15"/>
      <c r="LJM345" s="15"/>
      <c r="LJN345" s="15"/>
      <c r="LJO345" s="15"/>
      <c r="LJP345" s="15"/>
      <c r="LJQ345" s="15"/>
      <c r="LJR345" s="15"/>
      <c r="LJS345" s="15"/>
      <c r="LJT345" s="15"/>
      <c r="LJU345" s="15"/>
      <c r="LJV345" s="15"/>
      <c r="LJW345" s="15"/>
      <c r="LJX345" s="15"/>
      <c r="LJY345" s="15"/>
      <c r="LJZ345" s="15"/>
      <c r="LKA345" s="15"/>
      <c r="LKB345" s="15"/>
      <c r="LKC345" s="15"/>
      <c r="LKD345" s="15"/>
      <c r="LKE345" s="15"/>
      <c r="LKF345" s="15"/>
      <c r="LKG345" s="15"/>
      <c r="LKH345" s="15"/>
      <c r="LKI345" s="15"/>
      <c r="LKJ345" s="15"/>
      <c r="LKK345" s="15"/>
      <c r="LKL345" s="15"/>
      <c r="LKM345" s="15"/>
      <c r="LKN345" s="15"/>
      <c r="LKO345" s="15"/>
      <c r="LKP345" s="15"/>
      <c r="LKQ345" s="15"/>
      <c r="LKR345" s="15"/>
      <c r="LKS345" s="15"/>
      <c r="LKT345" s="15"/>
      <c r="LKU345" s="15"/>
      <c r="LKV345" s="15"/>
      <c r="LKW345" s="15"/>
      <c r="LKX345" s="15"/>
      <c r="LKY345" s="15"/>
      <c r="LKZ345" s="15"/>
      <c r="LLA345" s="15"/>
      <c r="LLB345" s="15"/>
      <c r="LLC345" s="15"/>
      <c r="LLD345" s="15"/>
      <c r="LLE345" s="15"/>
      <c r="LLF345" s="15"/>
      <c r="LLG345" s="15"/>
      <c r="LLH345" s="15"/>
      <c r="LLI345" s="15"/>
      <c r="LLJ345" s="15"/>
      <c r="LLK345" s="15"/>
      <c r="LLL345" s="15"/>
      <c r="LLM345" s="15"/>
      <c r="LLN345" s="15"/>
      <c r="LLO345" s="15"/>
      <c r="LLP345" s="15"/>
      <c r="LLQ345" s="15"/>
      <c r="LLR345" s="15"/>
      <c r="LLS345" s="15"/>
      <c r="LLT345" s="15"/>
      <c r="LLU345" s="15"/>
      <c r="LLV345" s="15"/>
      <c r="LLW345" s="15"/>
      <c r="LLX345" s="15"/>
      <c r="LLY345" s="15"/>
      <c r="LLZ345" s="15"/>
      <c r="LMA345" s="15"/>
      <c r="LMB345" s="15"/>
      <c r="LMC345" s="15"/>
      <c r="LMD345" s="15"/>
      <c r="LME345" s="15"/>
      <c r="LMF345" s="15"/>
      <c r="LMG345" s="15"/>
      <c r="LMH345" s="15"/>
      <c r="LMI345" s="15"/>
      <c r="LMJ345" s="15"/>
      <c r="LMK345" s="15"/>
      <c r="LML345" s="15"/>
      <c r="LMM345" s="15"/>
      <c r="LMN345" s="15"/>
      <c r="LMO345" s="15"/>
      <c r="LMP345" s="15"/>
      <c r="LMQ345" s="15"/>
      <c r="LMR345" s="15"/>
      <c r="LMS345" s="15"/>
      <c r="LMT345" s="15"/>
      <c r="LMU345" s="15"/>
      <c r="LMV345" s="15"/>
      <c r="LMW345" s="15"/>
      <c r="LMX345" s="15"/>
      <c r="LMY345" s="15"/>
      <c r="LMZ345" s="15"/>
      <c r="LNA345" s="15"/>
      <c r="LNB345" s="15"/>
      <c r="LNC345" s="15"/>
      <c r="LND345" s="15"/>
      <c r="LNE345" s="15"/>
      <c r="LNF345" s="15"/>
      <c r="LNG345" s="15"/>
      <c r="LNH345" s="15"/>
      <c r="LNI345" s="15"/>
      <c r="LNJ345" s="15"/>
      <c r="LNK345" s="15"/>
      <c r="LNL345" s="15"/>
      <c r="LNM345" s="15"/>
      <c r="LNN345" s="15"/>
      <c r="LNO345" s="15"/>
      <c r="LNP345" s="15"/>
      <c r="LNQ345" s="15"/>
      <c r="LNR345" s="15"/>
      <c r="LNS345" s="15"/>
      <c r="LNT345" s="15"/>
      <c r="LNU345" s="15"/>
      <c r="LNV345" s="15"/>
      <c r="LNW345" s="15"/>
      <c r="LNX345" s="15"/>
      <c r="LNY345" s="15"/>
      <c r="LNZ345" s="15"/>
      <c r="LOA345" s="15"/>
      <c r="LOB345" s="15"/>
      <c r="LOC345" s="15"/>
      <c r="LOD345" s="15"/>
      <c r="LOE345" s="15"/>
      <c r="LOF345" s="15"/>
      <c r="LOG345" s="15"/>
      <c r="LOH345" s="15"/>
      <c r="LOI345" s="15"/>
      <c r="LOJ345" s="15"/>
      <c r="LOK345" s="15"/>
      <c r="LOL345" s="15"/>
      <c r="LOM345" s="15"/>
      <c r="LON345" s="15"/>
      <c r="LOO345" s="15"/>
      <c r="LOP345" s="15"/>
      <c r="LOQ345" s="15"/>
      <c r="LOR345" s="15"/>
      <c r="LOS345" s="15"/>
      <c r="LOT345" s="15"/>
      <c r="LOU345" s="15"/>
      <c r="LOV345" s="15"/>
      <c r="LOW345" s="15"/>
      <c r="LOX345" s="15"/>
      <c r="LOY345" s="15"/>
      <c r="LOZ345" s="15"/>
      <c r="LPA345" s="15"/>
      <c r="LPB345" s="15"/>
      <c r="LPC345" s="15"/>
      <c r="LPD345" s="15"/>
      <c r="LPE345" s="15"/>
      <c r="LPF345" s="15"/>
      <c r="LPG345" s="15"/>
      <c r="LPH345" s="15"/>
      <c r="LPI345" s="15"/>
      <c r="LPJ345" s="15"/>
      <c r="LPK345" s="15"/>
      <c r="LPL345" s="15"/>
      <c r="LPM345" s="15"/>
      <c r="LPN345" s="15"/>
      <c r="LPO345" s="15"/>
      <c r="LPP345" s="15"/>
      <c r="LPQ345" s="15"/>
      <c r="LPR345" s="15"/>
      <c r="LPS345" s="15"/>
      <c r="LPT345" s="15"/>
      <c r="LPU345" s="15"/>
      <c r="LPV345" s="15"/>
      <c r="LPW345" s="15"/>
      <c r="LPX345" s="15"/>
      <c r="LPY345" s="15"/>
      <c r="LPZ345" s="15"/>
      <c r="LQA345" s="15"/>
      <c r="LQB345" s="15"/>
      <c r="LQC345" s="15"/>
      <c r="LQD345" s="15"/>
      <c r="LQE345" s="15"/>
      <c r="LQF345" s="15"/>
      <c r="LQG345" s="15"/>
      <c r="LQH345" s="15"/>
      <c r="LQI345" s="15"/>
      <c r="LQJ345" s="15"/>
      <c r="LQK345" s="15"/>
      <c r="LQL345" s="15"/>
      <c r="LQM345" s="15"/>
      <c r="LQN345" s="15"/>
      <c r="LQO345" s="15"/>
      <c r="LQP345" s="15"/>
      <c r="LQQ345" s="15"/>
      <c r="LQR345" s="15"/>
      <c r="LQS345" s="15"/>
      <c r="LQT345" s="15"/>
      <c r="LQU345" s="15"/>
      <c r="LQV345" s="15"/>
      <c r="LQW345" s="15"/>
      <c r="LQX345" s="15"/>
      <c r="LQY345" s="15"/>
      <c r="LQZ345" s="15"/>
      <c r="LRA345" s="15"/>
      <c r="LRB345" s="15"/>
      <c r="LRC345" s="15"/>
      <c r="LRD345" s="15"/>
      <c r="LRE345" s="15"/>
      <c r="LRF345" s="15"/>
      <c r="LRG345" s="15"/>
      <c r="LRH345" s="15"/>
      <c r="LRI345" s="15"/>
      <c r="LRJ345" s="15"/>
      <c r="LRK345" s="15"/>
      <c r="LRL345" s="15"/>
      <c r="LRM345" s="15"/>
      <c r="LRN345" s="15"/>
      <c r="LRO345" s="15"/>
      <c r="LRP345" s="15"/>
      <c r="LRQ345" s="15"/>
      <c r="LRR345" s="15"/>
      <c r="LRS345" s="15"/>
      <c r="LRT345" s="15"/>
      <c r="LRU345" s="15"/>
      <c r="LRV345" s="15"/>
      <c r="LRW345" s="15"/>
      <c r="LRX345" s="15"/>
      <c r="LRY345" s="15"/>
      <c r="LRZ345" s="15"/>
      <c r="LSA345" s="15"/>
      <c r="LSB345" s="15"/>
      <c r="LSC345" s="15"/>
      <c r="LSD345" s="15"/>
      <c r="LSE345" s="15"/>
      <c r="LSF345" s="15"/>
      <c r="LSG345" s="15"/>
      <c r="LSH345" s="15"/>
      <c r="LSI345" s="15"/>
      <c r="LSJ345" s="15"/>
      <c r="LSK345" s="15"/>
      <c r="LSL345" s="15"/>
      <c r="LSM345" s="15"/>
      <c r="LSN345" s="15"/>
      <c r="LSO345" s="15"/>
      <c r="LSP345" s="15"/>
      <c r="LSQ345" s="15"/>
      <c r="LSR345" s="15"/>
      <c r="LSS345" s="15"/>
      <c r="LST345" s="15"/>
      <c r="LSU345" s="15"/>
      <c r="LSV345" s="15"/>
      <c r="LSW345" s="15"/>
      <c r="LSX345" s="15"/>
      <c r="LSY345" s="15"/>
      <c r="LSZ345" s="15"/>
      <c r="LTA345" s="15"/>
      <c r="LTB345" s="15"/>
      <c r="LTC345" s="15"/>
      <c r="LTD345" s="15"/>
      <c r="LTE345" s="15"/>
      <c r="LTF345" s="15"/>
      <c r="LTG345" s="15"/>
      <c r="LTH345" s="15"/>
      <c r="LTI345" s="15"/>
      <c r="LTJ345" s="15"/>
      <c r="LTK345" s="15"/>
      <c r="LTL345" s="15"/>
      <c r="LTM345" s="15"/>
      <c r="LTN345" s="15"/>
      <c r="LTO345" s="15"/>
      <c r="LTP345" s="15"/>
      <c r="LTQ345" s="15"/>
      <c r="LTR345" s="15"/>
      <c r="LTS345" s="15"/>
      <c r="LTT345" s="15"/>
      <c r="LTU345" s="15"/>
      <c r="LTV345" s="15"/>
      <c r="LTW345" s="15"/>
      <c r="LTX345" s="15"/>
      <c r="LTY345" s="15"/>
      <c r="LTZ345" s="15"/>
      <c r="LUA345" s="15"/>
      <c r="LUB345" s="15"/>
      <c r="LUC345" s="15"/>
      <c r="LUD345" s="15"/>
      <c r="LUE345" s="15"/>
      <c r="LUF345" s="15"/>
      <c r="LUG345" s="15"/>
      <c r="LUH345" s="15"/>
      <c r="LUI345" s="15"/>
      <c r="LUJ345" s="15"/>
      <c r="LUK345" s="15"/>
      <c r="LUL345" s="15"/>
      <c r="LUM345" s="15"/>
      <c r="LUN345" s="15"/>
      <c r="LUO345" s="15"/>
      <c r="LUP345" s="15"/>
      <c r="LUQ345" s="15"/>
      <c r="LUR345" s="15"/>
      <c r="LUS345" s="15"/>
      <c r="LUT345" s="15"/>
      <c r="LUU345" s="15"/>
      <c r="LUV345" s="15"/>
      <c r="LUW345" s="15"/>
      <c r="LUX345" s="15"/>
      <c r="LUY345" s="15"/>
      <c r="LUZ345" s="15"/>
      <c r="LVA345" s="15"/>
      <c r="LVB345" s="15"/>
      <c r="LVC345" s="15"/>
      <c r="LVD345" s="15"/>
      <c r="LVE345" s="15"/>
      <c r="LVF345" s="15"/>
      <c r="LVG345" s="15"/>
      <c r="LVH345" s="15"/>
      <c r="LVI345" s="15"/>
      <c r="LVJ345" s="15"/>
      <c r="LVK345" s="15"/>
      <c r="LVL345" s="15"/>
      <c r="LVM345" s="15"/>
      <c r="LVN345" s="15"/>
      <c r="LVO345" s="15"/>
      <c r="LVP345" s="15"/>
      <c r="LVQ345" s="15"/>
      <c r="LVR345" s="15"/>
      <c r="LVS345" s="15"/>
      <c r="LVT345" s="15"/>
      <c r="LVU345" s="15"/>
      <c r="LVV345" s="15"/>
      <c r="LVW345" s="15"/>
      <c r="LVX345" s="15"/>
      <c r="LVY345" s="15"/>
      <c r="LVZ345" s="15"/>
      <c r="LWA345" s="15"/>
      <c r="LWB345" s="15"/>
      <c r="LWC345" s="15"/>
      <c r="LWD345" s="15"/>
      <c r="LWE345" s="15"/>
      <c r="LWF345" s="15"/>
      <c r="LWG345" s="15"/>
      <c r="LWH345" s="15"/>
      <c r="LWI345" s="15"/>
      <c r="LWJ345" s="15"/>
      <c r="LWK345" s="15"/>
      <c r="LWL345" s="15"/>
      <c r="LWM345" s="15"/>
      <c r="LWN345" s="15"/>
      <c r="LWO345" s="15"/>
      <c r="LWP345" s="15"/>
      <c r="LWQ345" s="15"/>
      <c r="LWR345" s="15"/>
      <c r="LWS345" s="15"/>
      <c r="LWT345" s="15"/>
      <c r="LWU345" s="15"/>
      <c r="LWV345" s="15"/>
      <c r="LWW345" s="15"/>
      <c r="LWX345" s="15"/>
      <c r="LWY345" s="15"/>
      <c r="LWZ345" s="15"/>
      <c r="LXA345" s="15"/>
      <c r="LXB345" s="15"/>
      <c r="LXC345" s="15"/>
      <c r="LXD345" s="15"/>
      <c r="LXE345" s="15"/>
      <c r="LXF345" s="15"/>
      <c r="LXG345" s="15"/>
      <c r="LXH345" s="15"/>
      <c r="LXI345" s="15"/>
      <c r="LXJ345" s="15"/>
      <c r="LXK345" s="15"/>
      <c r="LXL345" s="15"/>
      <c r="LXM345" s="15"/>
      <c r="LXN345" s="15"/>
      <c r="LXO345" s="15"/>
      <c r="LXP345" s="15"/>
      <c r="LXQ345" s="15"/>
      <c r="LXR345" s="15"/>
      <c r="LXS345" s="15"/>
      <c r="LXT345" s="15"/>
      <c r="LXU345" s="15"/>
      <c r="LXV345" s="15"/>
      <c r="LXW345" s="15"/>
      <c r="LXX345" s="15"/>
      <c r="LXY345" s="15"/>
      <c r="LXZ345" s="15"/>
      <c r="LYA345" s="15"/>
      <c r="LYB345" s="15"/>
      <c r="LYC345" s="15"/>
      <c r="LYD345" s="15"/>
      <c r="LYE345" s="15"/>
      <c r="LYF345" s="15"/>
      <c r="LYG345" s="15"/>
      <c r="LYH345" s="15"/>
      <c r="LYI345" s="15"/>
      <c r="LYJ345" s="15"/>
      <c r="LYK345" s="15"/>
      <c r="LYL345" s="15"/>
      <c r="LYM345" s="15"/>
      <c r="LYN345" s="15"/>
      <c r="LYO345" s="15"/>
      <c r="LYP345" s="15"/>
      <c r="LYQ345" s="15"/>
      <c r="LYR345" s="15"/>
      <c r="LYS345" s="15"/>
      <c r="LYT345" s="15"/>
      <c r="LYU345" s="15"/>
      <c r="LYV345" s="15"/>
      <c r="LYW345" s="15"/>
      <c r="LYX345" s="15"/>
      <c r="LYY345" s="15"/>
      <c r="LYZ345" s="15"/>
      <c r="LZA345" s="15"/>
      <c r="LZB345" s="15"/>
      <c r="LZC345" s="15"/>
      <c r="LZD345" s="15"/>
      <c r="LZE345" s="15"/>
      <c r="LZF345" s="15"/>
      <c r="LZG345" s="15"/>
      <c r="LZH345" s="15"/>
      <c r="LZI345" s="15"/>
      <c r="LZJ345" s="15"/>
      <c r="LZK345" s="15"/>
      <c r="LZL345" s="15"/>
      <c r="LZM345" s="15"/>
      <c r="LZN345" s="15"/>
      <c r="LZO345" s="15"/>
      <c r="LZP345" s="15"/>
      <c r="LZQ345" s="15"/>
      <c r="LZR345" s="15"/>
      <c r="LZS345" s="15"/>
      <c r="LZT345" s="15"/>
      <c r="LZU345" s="15"/>
      <c r="LZV345" s="15"/>
      <c r="LZW345" s="15"/>
      <c r="LZX345" s="15"/>
      <c r="LZY345" s="15"/>
      <c r="LZZ345" s="15"/>
      <c r="MAA345" s="15"/>
      <c r="MAB345" s="15"/>
      <c r="MAC345" s="15"/>
      <c r="MAD345" s="15"/>
      <c r="MAE345" s="15"/>
      <c r="MAF345" s="15"/>
      <c r="MAG345" s="15"/>
      <c r="MAH345" s="15"/>
      <c r="MAI345" s="15"/>
      <c r="MAJ345" s="15"/>
      <c r="MAK345" s="15"/>
      <c r="MAL345" s="15"/>
      <c r="MAM345" s="15"/>
      <c r="MAN345" s="15"/>
      <c r="MAO345" s="15"/>
      <c r="MAP345" s="15"/>
      <c r="MAQ345" s="15"/>
      <c r="MAR345" s="15"/>
      <c r="MAS345" s="15"/>
      <c r="MAT345" s="15"/>
      <c r="MAU345" s="15"/>
      <c r="MAV345" s="15"/>
      <c r="MAW345" s="15"/>
      <c r="MAX345" s="15"/>
      <c r="MAY345" s="15"/>
      <c r="MAZ345" s="15"/>
      <c r="MBA345" s="15"/>
      <c r="MBB345" s="15"/>
      <c r="MBC345" s="15"/>
      <c r="MBD345" s="15"/>
      <c r="MBE345" s="15"/>
      <c r="MBF345" s="15"/>
      <c r="MBG345" s="15"/>
      <c r="MBH345" s="15"/>
      <c r="MBI345" s="15"/>
      <c r="MBJ345" s="15"/>
      <c r="MBK345" s="15"/>
      <c r="MBL345" s="15"/>
      <c r="MBM345" s="15"/>
      <c r="MBN345" s="15"/>
      <c r="MBO345" s="15"/>
      <c r="MBP345" s="15"/>
      <c r="MBQ345" s="15"/>
      <c r="MBR345" s="15"/>
      <c r="MBS345" s="15"/>
      <c r="MBT345" s="15"/>
      <c r="MBU345" s="15"/>
      <c r="MBV345" s="15"/>
      <c r="MBW345" s="15"/>
      <c r="MBX345" s="15"/>
      <c r="MBY345" s="15"/>
      <c r="MBZ345" s="15"/>
      <c r="MCA345" s="15"/>
      <c r="MCB345" s="15"/>
      <c r="MCC345" s="15"/>
      <c r="MCD345" s="15"/>
      <c r="MCE345" s="15"/>
      <c r="MCF345" s="15"/>
      <c r="MCG345" s="15"/>
      <c r="MCH345" s="15"/>
      <c r="MCI345" s="15"/>
      <c r="MCJ345" s="15"/>
      <c r="MCK345" s="15"/>
      <c r="MCL345" s="15"/>
      <c r="MCM345" s="15"/>
      <c r="MCN345" s="15"/>
      <c r="MCO345" s="15"/>
      <c r="MCP345" s="15"/>
      <c r="MCQ345" s="15"/>
      <c r="MCR345" s="15"/>
      <c r="MCS345" s="15"/>
      <c r="MCT345" s="15"/>
      <c r="MCU345" s="15"/>
      <c r="MCV345" s="15"/>
      <c r="MCW345" s="15"/>
      <c r="MCX345" s="15"/>
      <c r="MCY345" s="15"/>
      <c r="MCZ345" s="15"/>
      <c r="MDA345" s="15"/>
      <c r="MDB345" s="15"/>
      <c r="MDC345" s="15"/>
      <c r="MDD345" s="15"/>
      <c r="MDE345" s="15"/>
      <c r="MDF345" s="15"/>
      <c r="MDG345" s="15"/>
      <c r="MDH345" s="15"/>
      <c r="MDI345" s="15"/>
      <c r="MDJ345" s="15"/>
      <c r="MDK345" s="15"/>
      <c r="MDL345" s="15"/>
      <c r="MDM345" s="15"/>
      <c r="MDN345" s="15"/>
      <c r="MDO345" s="15"/>
      <c r="MDP345" s="15"/>
      <c r="MDQ345" s="15"/>
      <c r="MDR345" s="15"/>
      <c r="MDS345" s="15"/>
      <c r="MDT345" s="15"/>
      <c r="MDU345" s="15"/>
      <c r="MDV345" s="15"/>
      <c r="MDW345" s="15"/>
      <c r="MDX345" s="15"/>
      <c r="MDY345" s="15"/>
      <c r="MDZ345" s="15"/>
      <c r="MEA345" s="15"/>
      <c r="MEB345" s="15"/>
      <c r="MEC345" s="15"/>
      <c r="MED345" s="15"/>
      <c r="MEE345" s="15"/>
      <c r="MEF345" s="15"/>
      <c r="MEG345" s="15"/>
      <c r="MEH345" s="15"/>
      <c r="MEI345" s="15"/>
      <c r="MEJ345" s="15"/>
      <c r="MEK345" s="15"/>
      <c r="MEL345" s="15"/>
      <c r="MEM345" s="15"/>
      <c r="MEN345" s="15"/>
      <c r="MEO345" s="15"/>
      <c r="MEP345" s="15"/>
      <c r="MEQ345" s="15"/>
      <c r="MER345" s="15"/>
      <c r="MES345" s="15"/>
      <c r="MET345" s="15"/>
      <c r="MEU345" s="15"/>
      <c r="MEV345" s="15"/>
      <c r="MEW345" s="15"/>
      <c r="MEX345" s="15"/>
      <c r="MEY345" s="15"/>
      <c r="MEZ345" s="15"/>
      <c r="MFA345" s="15"/>
      <c r="MFB345" s="15"/>
      <c r="MFC345" s="15"/>
      <c r="MFD345" s="15"/>
      <c r="MFE345" s="15"/>
      <c r="MFF345" s="15"/>
      <c r="MFG345" s="15"/>
      <c r="MFH345" s="15"/>
      <c r="MFI345" s="15"/>
      <c r="MFJ345" s="15"/>
      <c r="MFK345" s="15"/>
      <c r="MFL345" s="15"/>
      <c r="MFM345" s="15"/>
      <c r="MFN345" s="15"/>
      <c r="MFO345" s="15"/>
      <c r="MFP345" s="15"/>
      <c r="MFQ345" s="15"/>
      <c r="MFR345" s="15"/>
      <c r="MFS345" s="15"/>
      <c r="MFT345" s="15"/>
      <c r="MFU345" s="15"/>
      <c r="MFV345" s="15"/>
      <c r="MFW345" s="15"/>
      <c r="MFX345" s="15"/>
      <c r="MFY345" s="15"/>
      <c r="MFZ345" s="15"/>
      <c r="MGA345" s="15"/>
      <c r="MGB345" s="15"/>
      <c r="MGC345" s="15"/>
      <c r="MGD345" s="15"/>
      <c r="MGE345" s="15"/>
      <c r="MGF345" s="15"/>
      <c r="MGG345" s="15"/>
      <c r="MGH345" s="15"/>
      <c r="MGI345" s="15"/>
      <c r="MGJ345" s="15"/>
      <c r="MGK345" s="15"/>
      <c r="MGL345" s="15"/>
      <c r="MGM345" s="15"/>
      <c r="MGN345" s="15"/>
      <c r="MGO345" s="15"/>
      <c r="MGP345" s="15"/>
      <c r="MGQ345" s="15"/>
      <c r="MGR345" s="15"/>
      <c r="MGS345" s="15"/>
      <c r="MGT345" s="15"/>
      <c r="MGU345" s="15"/>
      <c r="MGV345" s="15"/>
      <c r="MGW345" s="15"/>
      <c r="MGX345" s="15"/>
      <c r="MGY345" s="15"/>
      <c r="MGZ345" s="15"/>
      <c r="MHA345" s="15"/>
      <c r="MHB345" s="15"/>
      <c r="MHC345" s="15"/>
      <c r="MHD345" s="15"/>
      <c r="MHE345" s="15"/>
      <c r="MHF345" s="15"/>
      <c r="MHG345" s="15"/>
      <c r="MHH345" s="15"/>
      <c r="MHI345" s="15"/>
      <c r="MHJ345" s="15"/>
      <c r="MHK345" s="15"/>
      <c r="MHL345" s="15"/>
      <c r="MHM345" s="15"/>
      <c r="MHN345" s="15"/>
      <c r="MHO345" s="15"/>
      <c r="MHP345" s="15"/>
      <c r="MHQ345" s="15"/>
      <c r="MHR345" s="15"/>
      <c r="MHS345" s="15"/>
      <c r="MHT345" s="15"/>
      <c r="MHU345" s="15"/>
      <c r="MHV345" s="15"/>
      <c r="MHW345" s="15"/>
      <c r="MHX345" s="15"/>
      <c r="MHY345" s="15"/>
      <c r="MHZ345" s="15"/>
      <c r="MIA345" s="15"/>
      <c r="MIB345" s="15"/>
      <c r="MIC345" s="15"/>
      <c r="MID345" s="15"/>
      <c r="MIE345" s="15"/>
      <c r="MIF345" s="15"/>
      <c r="MIG345" s="15"/>
      <c r="MIH345" s="15"/>
      <c r="MII345" s="15"/>
      <c r="MIJ345" s="15"/>
      <c r="MIK345" s="15"/>
      <c r="MIL345" s="15"/>
      <c r="MIM345" s="15"/>
      <c r="MIN345" s="15"/>
      <c r="MIO345" s="15"/>
      <c r="MIP345" s="15"/>
      <c r="MIQ345" s="15"/>
      <c r="MIR345" s="15"/>
      <c r="MIS345" s="15"/>
      <c r="MIT345" s="15"/>
      <c r="MIU345" s="15"/>
      <c r="MIV345" s="15"/>
      <c r="MIW345" s="15"/>
      <c r="MIX345" s="15"/>
      <c r="MIY345" s="15"/>
      <c r="MIZ345" s="15"/>
      <c r="MJA345" s="15"/>
      <c r="MJB345" s="15"/>
      <c r="MJC345" s="15"/>
      <c r="MJD345" s="15"/>
      <c r="MJE345" s="15"/>
      <c r="MJF345" s="15"/>
      <c r="MJG345" s="15"/>
      <c r="MJH345" s="15"/>
      <c r="MJI345" s="15"/>
      <c r="MJJ345" s="15"/>
      <c r="MJK345" s="15"/>
      <c r="MJL345" s="15"/>
      <c r="MJM345" s="15"/>
      <c r="MJN345" s="15"/>
      <c r="MJO345" s="15"/>
      <c r="MJP345" s="15"/>
      <c r="MJQ345" s="15"/>
      <c r="MJR345" s="15"/>
      <c r="MJS345" s="15"/>
      <c r="MJT345" s="15"/>
      <c r="MJU345" s="15"/>
      <c r="MJV345" s="15"/>
      <c r="MJW345" s="15"/>
      <c r="MJX345" s="15"/>
      <c r="MJY345" s="15"/>
      <c r="MJZ345" s="15"/>
      <c r="MKA345" s="15"/>
      <c r="MKB345" s="15"/>
      <c r="MKC345" s="15"/>
      <c r="MKD345" s="15"/>
      <c r="MKE345" s="15"/>
      <c r="MKF345" s="15"/>
      <c r="MKG345" s="15"/>
      <c r="MKH345" s="15"/>
      <c r="MKI345" s="15"/>
      <c r="MKJ345" s="15"/>
      <c r="MKK345" s="15"/>
      <c r="MKL345" s="15"/>
      <c r="MKM345" s="15"/>
      <c r="MKN345" s="15"/>
      <c r="MKO345" s="15"/>
      <c r="MKP345" s="15"/>
      <c r="MKQ345" s="15"/>
      <c r="MKR345" s="15"/>
      <c r="MKS345" s="15"/>
      <c r="MKT345" s="15"/>
      <c r="MKU345" s="15"/>
      <c r="MKV345" s="15"/>
      <c r="MKW345" s="15"/>
      <c r="MKX345" s="15"/>
      <c r="MKY345" s="15"/>
      <c r="MKZ345" s="15"/>
      <c r="MLA345" s="15"/>
      <c r="MLB345" s="15"/>
      <c r="MLC345" s="15"/>
      <c r="MLD345" s="15"/>
      <c r="MLE345" s="15"/>
      <c r="MLF345" s="15"/>
      <c r="MLG345" s="15"/>
      <c r="MLH345" s="15"/>
      <c r="MLI345" s="15"/>
      <c r="MLJ345" s="15"/>
      <c r="MLK345" s="15"/>
      <c r="MLL345" s="15"/>
      <c r="MLM345" s="15"/>
      <c r="MLN345" s="15"/>
      <c r="MLO345" s="15"/>
      <c r="MLP345" s="15"/>
      <c r="MLQ345" s="15"/>
      <c r="MLR345" s="15"/>
      <c r="MLS345" s="15"/>
      <c r="MLT345" s="15"/>
      <c r="MLU345" s="15"/>
      <c r="MLV345" s="15"/>
      <c r="MLW345" s="15"/>
      <c r="MLX345" s="15"/>
      <c r="MLY345" s="15"/>
      <c r="MLZ345" s="15"/>
      <c r="MMA345" s="15"/>
      <c r="MMB345" s="15"/>
      <c r="MMC345" s="15"/>
      <c r="MMD345" s="15"/>
      <c r="MME345" s="15"/>
      <c r="MMF345" s="15"/>
      <c r="MMG345" s="15"/>
      <c r="MMH345" s="15"/>
      <c r="MMI345" s="15"/>
      <c r="MMJ345" s="15"/>
      <c r="MMK345" s="15"/>
      <c r="MML345" s="15"/>
      <c r="MMM345" s="15"/>
      <c r="MMN345" s="15"/>
      <c r="MMO345" s="15"/>
      <c r="MMP345" s="15"/>
      <c r="MMQ345" s="15"/>
      <c r="MMR345" s="15"/>
      <c r="MMS345" s="15"/>
      <c r="MMT345" s="15"/>
      <c r="MMU345" s="15"/>
      <c r="MMV345" s="15"/>
      <c r="MMW345" s="15"/>
      <c r="MMX345" s="15"/>
      <c r="MMY345" s="15"/>
      <c r="MMZ345" s="15"/>
      <c r="MNA345" s="15"/>
      <c r="MNB345" s="15"/>
      <c r="MNC345" s="15"/>
      <c r="MND345" s="15"/>
      <c r="MNE345" s="15"/>
      <c r="MNF345" s="15"/>
      <c r="MNG345" s="15"/>
      <c r="MNH345" s="15"/>
      <c r="MNI345" s="15"/>
      <c r="MNJ345" s="15"/>
      <c r="MNK345" s="15"/>
      <c r="MNL345" s="15"/>
      <c r="MNM345" s="15"/>
      <c r="MNN345" s="15"/>
      <c r="MNO345" s="15"/>
      <c r="MNP345" s="15"/>
      <c r="MNQ345" s="15"/>
      <c r="MNR345" s="15"/>
      <c r="MNS345" s="15"/>
      <c r="MNT345" s="15"/>
      <c r="MNU345" s="15"/>
      <c r="MNV345" s="15"/>
      <c r="MNW345" s="15"/>
      <c r="MNX345" s="15"/>
      <c r="MNY345" s="15"/>
      <c r="MNZ345" s="15"/>
      <c r="MOA345" s="15"/>
      <c r="MOB345" s="15"/>
      <c r="MOC345" s="15"/>
      <c r="MOD345" s="15"/>
      <c r="MOE345" s="15"/>
      <c r="MOF345" s="15"/>
      <c r="MOG345" s="15"/>
      <c r="MOH345" s="15"/>
      <c r="MOI345" s="15"/>
      <c r="MOJ345" s="15"/>
      <c r="MOK345" s="15"/>
      <c r="MOL345" s="15"/>
      <c r="MOM345" s="15"/>
      <c r="MON345" s="15"/>
      <c r="MOO345" s="15"/>
      <c r="MOP345" s="15"/>
      <c r="MOQ345" s="15"/>
      <c r="MOR345" s="15"/>
      <c r="MOS345" s="15"/>
      <c r="MOT345" s="15"/>
      <c r="MOU345" s="15"/>
      <c r="MOV345" s="15"/>
      <c r="MOW345" s="15"/>
      <c r="MOX345" s="15"/>
      <c r="MOY345" s="15"/>
      <c r="MOZ345" s="15"/>
      <c r="MPA345" s="15"/>
      <c r="MPB345" s="15"/>
      <c r="MPC345" s="15"/>
      <c r="MPD345" s="15"/>
      <c r="MPE345" s="15"/>
      <c r="MPF345" s="15"/>
      <c r="MPG345" s="15"/>
      <c r="MPH345" s="15"/>
      <c r="MPI345" s="15"/>
      <c r="MPJ345" s="15"/>
      <c r="MPK345" s="15"/>
      <c r="MPL345" s="15"/>
      <c r="MPM345" s="15"/>
      <c r="MPN345" s="15"/>
      <c r="MPO345" s="15"/>
      <c r="MPP345" s="15"/>
      <c r="MPQ345" s="15"/>
      <c r="MPR345" s="15"/>
      <c r="MPS345" s="15"/>
      <c r="MPT345" s="15"/>
      <c r="MPU345" s="15"/>
      <c r="MPV345" s="15"/>
      <c r="MPW345" s="15"/>
      <c r="MPX345" s="15"/>
      <c r="MPY345" s="15"/>
      <c r="MPZ345" s="15"/>
      <c r="MQA345" s="15"/>
      <c r="MQB345" s="15"/>
      <c r="MQC345" s="15"/>
      <c r="MQD345" s="15"/>
      <c r="MQE345" s="15"/>
      <c r="MQF345" s="15"/>
      <c r="MQG345" s="15"/>
      <c r="MQH345" s="15"/>
      <c r="MQI345" s="15"/>
      <c r="MQJ345" s="15"/>
      <c r="MQK345" s="15"/>
      <c r="MQL345" s="15"/>
      <c r="MQM345" s="15"/>
      <c r="MQN345" s="15"/>
      <c r="MQO345" s="15"/>
      <c r="MQP345" s="15"/>
      <c r="MQQ345" s="15"/>
      <c r="MQR345" s="15"/>
      <c r="MQS345" s="15"/>
      <c r="MQT345" s="15"/>
      <c r="MQU345" s="15"/>
      <c r="MQV345" s="15"/>
      <c r="MQW345" s="15"/>
      <c r="MQX345" s="15"/>
      <c r="MQY345" s="15"/>
      <c r="MQZ345" s="15"/>
      <c r="MRA345" s="15"/>
      <c r="MRB345" s="15"/>
      <c r="MRC345" s="15"/>
      <c r="MRD345" s="15"/>
      <c r="MRE345" s="15"/>
      <c r="MRF345" s="15"/>
      <c r="MRG345" s="15"/>
      <c r="MRH345" s="15"/>
      <c r="MRI345" s="15"/>
      <c r="MRJ345" s="15"/>
      <c r="MRK345" s="15"/>
      <c r="MRL345" s="15"/>
      <c r="MRM345" s="15"/>
      <c r="MRN345" s="15"/>
      <c r="MRO345" s="15"/>
      <c r="MRP345" s="15"/>
      <c r="MRQ345" s="15"/>
      <c r="MRR345" s="15"/>
      <c r="MRS345" s="15"/>
      <c r="MRT345" s="15"/>
      <c r="MRU345" s="15"/>
      <c r="MRV345" s="15"/>
      <c r="MRW345" s="15"/>
      <c r="MRX345" s="15"/>
      <c r="MRY345" s="15"/>
      <c r="MRZ345" s="15"/>
      <c r="MSA345" s="15"/>
      <c r="MSB345" s="15"/>
      <c r="MSC345" s="15"/>
      <c r="MSD345" s="15"/>
      <c r="MSE345" s="15"/>
      <c r="MSF345" s="15"/>
      <c r="MSG345" s="15"/>
      <c r="MSH345" s="15"/>
      <c r="MSI345" s="15"/>
      <c r="MSJ345" s="15"/>
      <c r="MSK345" s="15"/>
      <c r="MSL345" s="15"/>
      <c r="MSM345" s="15"/>
      <c r="MSN345" s="15"/>
      <c r="MSO345" s="15"/>
      <c r="MSP345" s="15"/>
      <c r="MSQ345" s="15"/>
      <c r="MSR345" s="15"/>
      <c r="MSS345" s="15"/>
      <c r="MST345" s="15"/>
      <c r="MSU345" s="15"/>
      <c r="MSV345" s="15"/>
      <c r="MSW345" s="15"/>
      <c r="MSX345" s="15"/>
      <c r="MSY345" s="15"/>
      <c r="MSZ345" s="15"/>
      <c r="MTA345" s="15"/>
      <c r="MTB345" s="15"/>
      <c r="MTC345" s="15"/>
      <c r="MTD345" s="15"/>
      <c r="MTE345" s="15"/>
      <c r="MTF345" s="15"/>
      <c r="MTG345" s="15"/>
      <c r="MTH345" s="15"/>
      <c r="MTI345" s="15"/>
      <c r="MTJ345" s="15"/>
      <c r="MTK345" s="15"/>
      <c r="MTL345" s="15"/>
      <c r="MTM345" s="15"/>
      <c r="MTN345" s="15"/>
      <c r="MTO345" s="15"/>
      <c r="MTP345" s="15"/>
      <c r="MTQ345" s="15"/>
      <c r="MTR345" s="15"/>
      <c r="MTS345" s="15"/>
      <c r="MTT345" s="15"/>
      <c r="MTU345" s="15"/>
      <c r="MTV345" s="15"/>
      <c r="MTW345" s="15"/>
      <c r="MTX345" s="15"/>
      <c r="MTY345" s="15"/>
      <c r="MTZ345" s="15"/>
      <c r="MUA345" s="15"/>
      <c r="MUB345" s="15"/>
      <c r="MUC345" s="15"/>
      <c r="MUD345" s="15"/>
      <c r="MUE345" s="15"/>
      <c r="MUF345" s="15"/>
      <c r="MUG345" s="15"/>
      <c r="MUH345" s="15"/>
      <c r="MUI345" s="15"/>
      <c r="MUJ345" s="15"/>
      <c r="MUK345" s="15"/>
      <c r="MUL345" s="15"/>
      <c r="MUM345" s="15"/>
      <c r="MUN345" s="15"/>
      <c r="MUO345" s="15"/>
      <c r="MUP345" s="15"/>
      <c r="MUQ345" s="15"/>
      <c r="MUR345" s="15"/>
      <c r="MUS345" s="15"/>
      <c r="MUT345" s="15"/>
      <c r="MUU345" s="15"/>
      <c r="MUV345" s="15"/>
      <c r="MUW345" s="15"/>
      <c r="MUX345" s="15"/>
      <c r="MUY345" s="15"/>
      <c r="MUZ345" s="15"/>
      <c r="MVA345" s="15"/>
      <c r="MVB345" s="15"/>
      <c r="MVC345" s="15"/>
      <c r="MVD345" s="15"/>
      <c r="MVE345" s="15"/>
      <c r="MVF345" s="15"/>
      <c r="MVG345" s="15"/>
      <c r="MVH345" s="15"/>
      <c r="MVI345" s="15"/>
      <c r="MVJ345" s="15"/>
      <c r="MVK345" s="15"/>
      <c r="MVL345" s="15"/>
      <c r="MVM345" s="15"/>
      <c r="MVN345" s="15"/>
      <c r="MVO345" s="15"/>
      <c r="MVP345" s="15"/>
      <c r="MVQ345" s="15"/>
      <c r="MVR345" s="15"/>
      <c r="MVS345" s="15"/>
      <c r="MVT345" s="15"/>
      <c r="MVU345" s="15"/>
      <c r="MVV345" s="15"/>
      <c r="MVW345" s="15"/>
      <c r="MVX345" s="15"/>
      <c r="MVY345" s="15"/>
      <c r="MVZ345" s="15"/>
      <c r="MWA345" s="15"/>
      <c r="MWB345" s="15"/>
      <c r="MWC345" s="15"/>
      <c r="MWD345" s="15"/>
      <c r="MWE345" s="15"/>
      <c r="MWF345" s="15"/>
      <c r="MWG345" s="15"/>
      <c r="MWH345" s="15"/>
      <c r="MWI345" s="15"/>
      <c r="MWJ345" s="15"/>
      <c r="MWK345" s="15"/>
      <c r="MWL345" s="15"/>
      <c r="MWM345" s="15"/>
      <c r="MWN345" s="15"/>
      <c r="MWO345" s="15"/>
      <c r="MWP345" s="15"/>
      <c r="MWQ345" s="15"/>
      <c r="MWR345" s="15"/>
      <c r="MWS345" s="15"/>
      <c r="MWT345" s="15"/>
      <c r="MWU345" s="15"/>
      <c r="MWV345" s="15"/>
      <c r="MWW345" s="15"/>
      <c r="MWX345" s="15"/>
      <c r="MWY345" s="15"/>
      <c r="MWZ345" s="15"/>
      <c r="MXA345" s="15"/>
      <c r="MXB345" s="15"/>
      <c r="MXC345" s="15"/>
      <c r="MXD345" s="15"/>
      <c r="MXE345" s="15"/>
      <c r="MXF345" s="15"/>
      <c r="MXG345" s="15"/>
      <c r="MXH345" s="15"/>
      <c r="MXI345" s="15"/>
      <c r="MXJ345" s="15"/>
      <c r="MXK345" s="15"/>
      <c r="MXL345" s="15"/>
      <c r="MXM345" s="15"/>
      <c r="MXN345" s="15"/>
      <c r="MXO345" s="15"/>
      <c r="MXP345" s="15"/>
      <c r="MXQ345" s="15"/>
      <c r="MXR345" s="15"/>
      <c r="MXS345" s="15"/>
      <c r="MXT345" s="15"/>
      <c r="MXU345" s="15"/>
      <c r="MXV345" s="15"/>
      <c r="MXW345" s="15"/>
      <c r="MXX345" s="15"/>
      <c r="MXY345" s="15"/>
      <c r="MXZ345" s="15"/>
      <c r="MYA345" s="15"/>
      <c r="MYB345" s="15"/>
      <c r="MYC345" s="15"/>
      <c r="MYD345" s="15"/>
      <c r="MYE345" s="15"/>
      <c r="MYF345" s="15"/>
      <c r="MYG345" s="15"/>
      <c r="MYH345" s="15"/>
      <c r="MYI345" s="15"/>
      <c r="MYJ345" s="15"/>
      <c r="MYK345" s="15"/>
      <c r="MYL345" s="15"/>
      <c r="MYM345" s="15"/>
      <c r="MYN345" s="15"/>
      <c r="MYO345" s="15"/>
      <c r="MYP345" s="15"/>
      <c r="MYQ345" s="15"/>
      <c r="MYR345" s="15"/>
      <c r="MYS345" s="15"/>
      <c r="MYT345" s="15"/>
      <c r="MYU345" s="15"/>
      <c r="MYV345" s="15"/>
      <c r="MYW345" s="15"/>
      <c r="MYX345" s="15"/>
      <c r="MYY345" s="15"/>
      <c r="MYZ345" s="15"/>
      <c r="MZA345" s="15"/>
      <c r="MZB345" s="15"/>
      <c r="MZC345" s="15"/>
      <c r="MZD345" s="15"/>
      <c r="MZE345" s="15"/>
      <c r="MZF345" s="15"/>
      <c r="MZG345" s="15"/>
      <c r="MZH345" s="15"/>
      <c r="MZI345" s="15"/>
      <c r="MZJ345" s="15"/>
      <c r="MZK345" s="15"/>
      <c r="MZL345" s="15"/>
      <c r="MZM345" s="15"/>
      <c r="MZN345" s="15"/>
      <c r="MZO345" s="15"/>
      <c r="MZP345" s="15"/>
      <c r="MZQ345" s="15"/>
      <c r="MZR345" s="15"/>
      <c r="MZS345" s="15"/>
      <c r="MZT345" s="15"/>
      <c r="MZU345" s="15"/>
      <c r="MZV345" s="15"/>
      <c r="MZW345" s="15"/>
      <c r="MZX345" s="15"/>
      <c r="MZY345" s="15"/>
      <c r="MZZ345" s="15"/>
      <c r="NAA345" s="15"/>
      <c r="NAB345" s="15"/>
      <c r="NAC345" s="15"/>
      <c r="NAD345" s="15"/>
      <c r="NAE345" s="15"/>
      <c r="NAF345" s="15"/>
      <c r="NAG345" s="15"/>
      <c r="NAH345" s="15"/>
      <c r="NAI345" s="15"/>
      <c r="NAJ345" s="15"/>
      <c r="NAK345" s="15"/>
      <c r="NAL345" s="15"/>
      <c r="NAM345" s="15"/>
      <c r="NAN345" s="15"/>
      <c r="NAO345" s="15"/>
      <c r="NAP345" s="15"/>
      <c r="NAQ345" s="15"/>
      <c r="NAR345" s="15"/>
      <c r="NAS345" s="15"/>
      <c r="NAT345" s="15"/>
      <c r="NAU345" s="15"/>
      <c r="NAV345" s="15"/>
      <c r="NAW345" s="15"/>
      <c r="NAX345" s="15"/>
      <c r="NAY345" s="15"/>
      <c r="NAZ345" s="15"/>
      <c r="NBA345" s="15"/>
      <c r="NBB345" s="15"/>
      <c r="NBC345" s="15"/>
      <c r="NBD345" s="15"/>
      <c r="NBE345" s="15"/>
      <c r="NBF345" s="15"/>
      <c r="NBG345" s="15"/>
      <c r="NBH345" s="15"/>
      <c r="NBI345" s="15"/>
      <c r="NBJ345" s="15"/>
      <c r="NBK345" s="15"/>
      <c r="NBL345" s="15"/>
      <c r="NBM345" s="15"/>
      <c r="NBN345" s="15"/>
      <c r="NBO345" s="15"/>
      <c r="NBP345" s="15"/>
      <c r="NBQ345" s="15"/>
      <c r="NBR345" s="15"/>
      <c r="NBS345" s="15"/>
      <c r="NBT345" s="15"/>
      <c r="NBU345" s="15"/>
      <c r="NBV345" s="15"/>
      <c r="NBW345" s="15"/>
      <c r="NBX345" s="15"/>
      <c r="NBY345" s="15"/>
      <c r="NBZ345" s="15"/>
      <c r="NCA345" s="15"/>
      <c r="NCB345" s="15"/>
      <c r="NCC345" s="15"/>
      <c r="NCD345" s="15"/>
      <c r="NCE345" s="15"/>
      <c r="NCF345" s="15"/>
      <c r="NCG345" s="15"/>
      <c r="NCH345" s="15"/>
      <c r="NCI345" s="15"/>
      <c r="NCJ345" s="15"/>
      <c r="NCK345" s="15"/>
      <c r="NCL345" s="15"/>
      <c r="NCM345" s="15"/>
      <c r="NCN345" s="15"/>
      <c r="NCO345" s="15"/>
      <c r="NCP345" s="15"/>
      <c r="NCQ345" s="15"/>
      <c r="NCR345" s="15"/>
      <c r="NCS345" s="15"/>
      <c r="NCT345" s="15"/>
      <c r="NCU345" s="15"/>
      <c r="NCV345" s="15"/>
      <c r="NCW345" s="15"/>
      <c r="NCX345" s="15"/>
      <c r="NCY345" s="15"/>
      <c r="NCZ345" s="15"/>
      <c r="NDA345" s="15"/>
      <c r="NDB345" s="15"/>
      <c r="NDC345" s="15"/>
      <c r="NDD345" s="15"/>
      <c r="NDE345" s="15"/>
      <c r="NDF345" s="15"/>
      <c r="NDG345" s="15"/>
      <c r="NDH345" s="15"/>
      <c r="NDI345" s="15"/>
      <c r="NDJ345" s="15"/>
      <c r="NDK345" s="15"/>
      <c r="NDL345" s="15"/>
      <c r="NDM345" s="15"/>
      <c r="NDN345" s="15"/>
      <c r="NDO345" s="15"/>
      <c r="NDP345" s="15"/>
      <c r="NDQ345" s="15"/>
      <c r="NDR345" s="15"/>
      <c r="NDS345" s="15"/>
      <c r="NDT345" s="15"/>
      <c r="NDU345" s="15"/>
      <c r="NDV345" s="15"/>
      <c r="NDW345" s="15"/>
      <c r="NDX345" s="15"/>
      <c r="NDY345" s="15"/>
      <c r="NDZ345" s="15"/>
      <c r="NEA345" s="15"/>
      <c r="NEB345" s="15"/>
      <c r="NEC345" s="15"/>
      <c r="NED345" s="15"/>
      <c r="NEE345" s="15"/>
      <c r="NEF345" s="15"/>
      <c r="NEG345" s="15"/>
      <c r="NEH345" s="15"/>
      <c r="NEI345" s="15"/>
      <c r="NEJ345" s="15"/>
      <c r="NEK345" s="15"/>
      <c r="NEL345" s="15"/>
      <c r="NEM345" s="15"/>
      <c r="NEN345" s="15"/>
      <c r="NEO345" s="15"/>
      <c r="NEP345" s="15"/>
      <c r="NEQ345" s="15"/>
      <c r="NER345" s="15"/>
      <c r="NES345" s="15"/>
      <c r="NET345" s="15"/>
      <c r="NEU345" s="15"/>
      <c r="NEV345" s="15"/>
      <c r="NEW345" s="15"/>
      <c r="NEX345" s="15"/>
      <c r="NEY345" s="15"/>
      <c r="NEZ345" s="15"/>
      <c r="NFA345" s="15"/>
      <c r="NFB345" s="15"/>
      <c r="NFC345" s="15"/>
      <c r="NFD345" s="15"/>
      <c r="NFE345" s="15"/>
      <c r="NFF345" s="15"/>
      <c r="NFG345" s="15"/>
      <c r="NFH345" s="15"/>
      <c r="NFI345" s="15"/>
      <c r="NFJ345" s="15"/>
      <c r="NFK345" s="15"/>
      <c r="NFL345" s="15"/>
      <c r="NFM345" s="15"/>
      <c r="NFN345" s="15"/>
      <c r="NFO345" s="15"/>
      <c r="NFP345" s="15"/>
      <c r="NFQ345" s="15"/>
      <c r="NFR345" s="15"/>
      <c r="NFS345" s="15"/>
      <c r="NFT345" s="15"/>
      <c r="NFU345" s="15"/>
      <c r="NFV345" s="15"/>
      <c r="NFW345" s="15"/>
      <c r="NFX345" s="15"/>
      <c r="NFY345" s="15"/>
      <c r="NFZ345" s="15"/>
      <c r="NGA345" s="15"/>
      <c r="NGB345" s="15"/>
      <c r="NGC345" s="15"/>
      <c r="NGD345" s="15"/>
      <c r="NGE345" s="15"/>
      <c r="NGF345" s="15"/>
      <c r="NGG345" s="15"/>
      <c r="NGH345" s="15"/>
      <c r="NGI345" s="15"/>
      <c r="NGJ345" s="15"/>
      <c r="NGK345" s="15"/>
      <c r="NGL345" s="15"/>
      <c r="NGM345" s="15"/>
      <c r="NGN345" s="15"/>
      <c r="NGO345" s="15"/>
      <c r="NGP345" s="15"/>
      <c r="NGQ345" s="15"/>
      <c r="NGR345" s="15"/>
      <c r="NGS345" s="15"/>
      <c r="NGT345" s="15"/>
      <c r="NGU345" s="15"/>
      <c r="NGV345" s="15"/>
      <c r="NGW345" s="15"/>
      <c r="NGX345" s="15"/>
      <c r="NGY345" s="15"/>
      <c r="NGZ345" s="15"/>
      <c r="NHA345" s="15"/>
      <c r="NHB345" s="15"/>
      <c r="NHC345" s="15"/>
      <c r="NHD345" s="15"/>
      <c r="NHE345" s="15"/>
      <c r="NHF345" s="15"/>
      <c r="NHG345" s="15"/>
      <c r="NHH345" s="15"/>
      <c r="NHI345" s="15"/>
      <c r="NHJ345" s="15"/>
      <c r="NHK345" s="15"/>
      <c r="NHL345" s="15"/>
      <c r="NHM345" s="15"/>
      <c r="NHN345" s="15"/>
      <c r="NHO345" s="15"/>
      <c r="NHP345" s="15"/>
      <c r="NHQ345" s="15"/>
      <c r="NHR345" s="15"/>
      <c r="NHS345" s="15"/>
      <c r="NHT345" s="15"/>
      <c r="NHU345" s="15"/>
      <c r="NHV345" s="15"/>
      <c r="NHW345" s="15"/>
      <c r="NHX345" s="15"/>
      <c r="NHY345" s="15"/>
      <c r="NHZ345" s="15"/>
      <c r="NIA345" s="15"/>
      <c r="NIB345" s="15"/>
      <c r="NIC345" s="15"/>
      <c r="NID345" s="15"/>
      <c r="NIE345" s="15"/>
      <c r="NIF345" s="15"/>
      <c r="NIG345" s="15"/>
      <c r="NIH345" s="15"/>
      <c r="NII345" s="15"/>
      <c r="NIJ345" s="15"/>
      <c r="NIK345" s="15"/>
      <c r="NIL345" s="15"/>
      <c r="NIM345" s="15"/>
      <c r="NIN345" s="15"/>
      <c r="NIO345" s="15"/>
      <c r="NIP345" s="15"/>
      <c r="NIQ345" s="15"/>
      <c r="NIR345" s="15"/>
      <c r="NIS345" s="15"/>
      <c r="NIT345" s="15"/>
      <c r="NIU345" s="15"/>
      <c r="NIV345" s="15"/>
      <c r="NIW345" s="15"/>
      <c r="NIX345" s="15"/>
      <c r="NIY345" s="15"/>
      <c r="NIZ345" s="15"/>
      <c r="NJA345" s="15"/>
      <c r="NJB345" s="15"/>
      <c r="NJC345" s="15"/>
      <c r="NJD345" s="15"/>
      <c r="NJE345" s="15"/>
      <c r="NJF345" s="15"/>
      <c r="NJG345" s="15"/>
      <c r="NJH345" s="15"/>
      <c r="NJI345" s="15"/>
      <c r="NJJ345" s="15"/>
      <c r="NJK345" s="15"/>
      <c r="NJL345" s="15"/>
      <c r="NJM345" s="15"/>
      <c r="NJN345" s="15"/>
      <c r="NJO345" s="15"/>
      <c r="NJP345" s="15"/>
      <c r="NJQ345" s="15"/>
      <c r="NJR345" s="15"/>
      <c r="NJS345" s="15"/>
      <c r="NJT345" s="15"/>
      <c r="NJU345" s="15"/>
      <c r="NJV345" s="15"/>
      <c r="NJW345" s="15"/>
      <c r="NJX345" s="15"/>
      <c r="NJY345" s="15"/>
      <c r="NJZ345" s="15"/>
      <c r="NKA345" s="15"/>
      <c r="NKB345" s="15"/>
      <c r="NKC345" s="15"/>
      <c r="NKD345" s="15"/>
      <c r="NKE345" s="15"/>
      <c r="NKF345" s="15"/>
      <c r="NKG345" s="15"/>
      <c r="NKH345" s="15"/>
      <c r="NKI345" s="15"/>
      <c r="NKJ345" s="15"/>
      <c r="NKK345" s="15"/>
      <c r="NKL345" s="15"/>
      <c r="NKM345" s="15"/>
      <c r="NKN345" s="15"/>
      <c r="NKO345" s="15"/>
      <c r="NKP345" s="15"/>
      <c r="NKQ345" s="15"/>
      <c r="NKR345" s="15"/>
      <c r="NKS345" s="15"/>
      <c r="NKT345" s="15"/>
      <c r="NKU345" s="15"/>
      <c r="NKV345" s="15"/>
      <c r="NKW345" s="15"/>
      <c r="NKX345" s="15"/>
      <c r="NKY345" s="15"/>
      <c r="NKZ345" s="15"/>
      <c r="NLA345" s="15"/>
      <c r="NLB345" s="15"/>
      <c r="NLC345" s="15"/>
      <c r="NLD345" s="15"/>
      <c r="NLE345" s="15"/>
      <c r="NLF345" s="15"/>
      <c r="NLG345" s="15"/>
      <c r="NLH345" s="15"/>
      <c r="NLI345" s="15"/>
      <c r="NLJ345" s="15"/>
      <c r="NLK345" s="15"/>
      <c r="NLL345" s="15"/>
      <c r="NLM345" s="15"/>
      <c r="NLN345" s="15"/>
      <c r="NLO345" s="15"/>
      <c r="NLP345" s="15"/>
      <c r="NLQ345" s="15"/>
      <c r="NLR345" s="15"/>
      <c r="NLS345" s="15"/>
      <c r="NLT345" s="15"/>
      <c r="NLU345" s="15"/>
      <c r="NLV345" s="15"/>
      <c r="NLW345" s="15"/>
      <c r="NLX345" s="15"/>
      <c r="NLY345" s="15"/>
      <c r="NLZ345" s="15"/>
      <c r="NMA345" s="15"/>
      <c r="NMB345" s="15"/>
      <c r="NMC345" s="15"/>
      <c r="NMD345" s="15"/>
      <c r="NME345" s="15"/>
      <c r="NMF345" s="15"/>
      <c r="NMG345" s="15"/>
      <c r="NMH345" s="15"/>
      <c r="NMI345" s="15"/>
      <c r="NMJ345" s="15"/>
      <c r="NMK345" s="15"/>
      <c r="NML345" s="15"/>
      <c r="NMM345" s="15"/>
      <c r="NMN345" s="15"/>
      <c r="NMO345" s="15"/>
      <c r="NMP345" s="15"/>
      <c r="NMQ345" s="15"/>
      <c r="NMR345" s="15"/>
      <c r="NMS345" s="15"/>
      <c r="NMT345" s="15"/>
      <c r="NMU345" s="15"/>
      <c r="NMV345" s="15"/>
      <c r="NMW345" s="15"/>
      <c r="NMX345" s="15"/>
      <c r="NMY345" s="15"/>
      <c r="NMZ345" s="15"/>
      <c r="NNA345" s="15"/>
      <c r="NNB345" s="15"/>
      <c r="NNC345" s="15"/>
      <c r="NND345" s="15"/>
      <c r="NNE345" s="15"/>
      <c r="NNF345" s="15"/>
      <c r="NNG345" s="15"/>
      <c r="NNH345" s="15"/>
      <c r="NNI345" s="15"/>
      <c r="NNJ345" s="15"/>
      <c r="NNK345" s="15"/>
      <c r="NNL345" s="15"/>
      <c r="NNM345" s="15"/>
      <c r="NNN345" s="15"/>
      <c r="NNO345" s="15"/>
      <c r="NNP345" s="15"/>
      <c r="NNQ345" s="15"/>
      <c r="NNR345" s="15"/>
      <c r="NNS345" s="15"/>
      <c r="NNT345" s="15"/>
      <c r="NNU345" s="15"/>
      <c r="NNV345" s="15"/>
      <c r="NNW345" s="15"/>
      <c r="NNX345" s="15"/>
      <c r="NNY345" s="15"/>
      <c r="NNZ345" s="15"/>
      <c r="NOA345" s="15"/>
      <c r="NOB345" s="15"/>
      <c r="NOC345" s="15"/>
      <c r="NOD345" s="15"/>
      <c r="NOE345" s="15"/>
      <c r="NOF345" s="15"/>
      <c r="NOG345" s="15"/>
      <c r="NOH345" s="15"/>
      <c r="NOI345" s="15"/>
      <c r="NOJ345" s="15"/>
      <c r="NOK345" s="15"/>
      <c r="NOL345" s="15"/>
      <c r="NOM345" s="15"/>
      <c r="NON345" s="15"/>
      <c r="NOO345" s="15"/>
      <c r="NOP345" s="15"/>
      <c r="NOQ345" s="15"/>
      <c r="NOR345" s="15"/>
      <c r="NOS345" s="15"/>
      <c r="NOT345" s="15"/>
      <c r="NOU345" s="15"/>
      <c r="NOV345" s="15"/>
      <c r="NOW345" s="15"/>
      <c r="NOX345" s="15"/>
      <c r="NOY345" s="15"/>
      <c r="NOZ345" s="15"/>
      <c r="NPA345" s="15"/>
      <c r="NPB345" s="15"/>
      <c r="NPC345" s="15"/>
      <c r="NPD345" s="15"/>
      <c r="NPE345" s="15"/>
      <c r="NPF345" s="15"/>
      <c r="NPG345" s="15"/>
      <c r="NPH345" s="15"/>
      <c r="NPI345" s="15"/>
      <c r="NPJ345" s="15"/>
      <c r="NPK345" s="15"/>
      <c r="NPL345" s="15"/>
      <c r="NPM345" s="15"/>
      <c r="NPN345" s="15"/>
      <c r="NPO345" s="15"/>
      <c r="NPP345" s="15"/>
      <c r="NPQ345" s="15"/>
      <c r="NPR345" s="15"/>
      <c r="NPS345" s="15"/>
      <c r="NPT345" s="15"/>
      <c r="NPU345" s="15"/>
      <c r="NPV345" s="15"/>
      <c r="NPW345" s="15"/>
      <c r="NPX345" s="15"/>
      <c r="NPY345" s="15"/>
      <c r="NPZ345" s="15"/>
      <c r="NQA345" s="15"/>
      <c r="NQB345" s="15"/>
      <c r="NQC345" s="15"/>
      <c r="NQD345" s="15"/>
      <c r="NQE345" s="15"/>
      <c r="NQF345" s="15"/>
      <c r="NQG345" s="15"/>
      <c r="NQH345" s="15"/>
      <c r="NQI345" s="15"/>
      <c r="NQJ345" s="15"/>
      <c r="NQK345" s="15"/>
      <c r="NQL345" s="15"/>
      <c r="NQM345" s="15"/>
      <c r="NQN345" s="15"/>
      <c r="NQO345" s="15"/>
      <c r="NQP345" s="15"/>
      <c r="NQQ345" s="15"/>
      <c r="NQR345" s="15"/>
      <c r="NQS345" s="15"/>
      <c r="NQT345" s="15"/>
      <c r="NQU345" s="15"/>
      <c r="NQV345" s="15"/>
      <c r="NQW345" s="15"/>
      <c r="NQX345" s="15"/>
      <c r="NQY345" s="15"/>
      <c r="NQZ345" s="15"/>
      <c r="NRA345" s="15"/>
      <c r="NRB345" s="15"/>
      <c r="NRC345" s="15"/>
      <c r="NRD345" s="15"/>
      <c r="NRE345" s="15"/>
      <c r="NRF345" s="15"/>
      <c r="NRG345" s="15"/>
      <c r="NRH345" s="15"/>
      <c r="NRI345" s="15"/>
      <c r="NRJ345" s="15"/>
      <c r="NRK345" s="15"/>
      <c r="NRL345" s="15"/>
      <c r="NRM345" s="15"/>
      <c r="NRN345" s="15"/>
      <c r="NRO345" s="15"/>
      <c r="NRP345" s="15"/>
      <c r="NRQ345" s="15"/>
      <c r="NRR345" s="15"/>
      <c r="NRS345" s="15"/>
      <c r="NRT345" s="15"/>
      <c r="NRU345" s="15"/>
      <c r="NRV345" s="15"/>
      <c r="NRW345" s="15"/>
      <c r="NRX345" s="15"/>
      <c r="NRY345" s="15"/>
      <c r="NRZ345" s="15"/>
      <c r="NSA345" s="15"/>
      <c r="NSB345" s="15"/>
      <c r="NSC345" s="15"/>
      <c r="NSD345" s="15"/>
      <c r="NSE345" s="15"/>
      <c r="NSF345" s="15"/>
      <c r="NSG345" s="15"/>
      <c r="NSH345" s="15"/>
      <c r="NSI345" s="15"/>
      <c r="NSJ345" s="15"/>
      <c r="NSK345" s="15"/>
      <c r="NSL345" s="15"/>
      <c r="NSM345" s="15"/>
      <c r="NSN345" s="15"/>
      <c r="NSO345" s="15"/>
      <c r="NSP345" s="15"/>
      <c r="NSQ345" s="15"/>
      <c r="NSR345" s="15"/>
      <c r="NSS345" s="15"/>
      <c r="NST345" s="15"/>
      <c r="NSU345" s="15"/>
      <c r="NSV345" s="15"/>
      <c r="NSW345" s="15"/>
      <c r="NSX345" s="15"/>
      <c r="NSY345" s="15"/>
      <c r="NSZ345" s="15"/>
      <c r="NTA345" s="15"/>
      <c r="NTB345" s="15"/>
      <c r="NTC345" s="15"/>
      <c r="NTD345" s="15"/>
      <c r="NTE345" s="15"/>
      <c r="NTF345" s="15"/>
      <c r="NTG345" s="15"/>
      <c r="NTH345" s="15"/>
      <c r="NTI345" s="15"/>
      <c r="NTJ345" s="15"/>
      <c r="NTK345" s="15"/>
      <c r="NTL345" s="15"/>
      <c r="NTM345" s="15"/>
      <c r="NTN345" s="15"/>
      <c r="NTO345" s="15"/>
      <c r="NTP345" s="15"/>
      <c r="NTQ345" s="15"/>
      <c r="NTR345" s="15"/>
      <c r="NTS345" s="15"/>
      <c r="NTT345" s="15"/>
      <c r="NTU345" s="15"/>
      <c r="NTV345" s="15"/>
      <c r="NTW345" s="15"/>
      <c r="NTX345" s="15"/>
      <c r="NTY345" s="15"/>
      <c r="NTZ345" s="15"/>
      <c r="NUA345" s="15"/>
      <c r="NUB345" s="15"/>
      <c r="NUC345" s="15"/>
      <c r="NUD345" s="15"/>
      <c r="NUE345" s="15"/>
      <c r="NUF345" s="15"/>
      <c r="NUG345" s="15"/>
      <c r="NUH345" s="15"/>
      <c r="NUI345" s="15"/>
      <c r="NUJ345" s="15"/>
      <c r="NUK345" s="15"/>
      <c r="NUL345" s="15"/>
      <c r="NUM345" s="15"/>
      <c r="NUN345" s="15"/>
      <c r="NUO345" s="15"/>
      <c r="NUP345" s="15"/>
      <c r="NUQ345" s="15"/>
      <c r="NUR345" s="15"/>
      <c r="NUS345" s="15"/>
      <c r="NUT345" s="15"/>
      <c r="NUU345" s="15"/>
      <c r="NUV345" s="15"/>
      <c r="NUW345" s="15"/>
      <c r="NUX345" s="15"/>
      <c r="NUY345" s="15"/>
      <c r="NUZ345" s="15"/>
      <c r="NVA345" s="15"/>
      <c r="NVB345" s="15"/>
      <c r="NVC345" s="15"/>
      <c r="NVD345" s="15"/>
      <c r="NVE345" s="15"/>
      <c r="NVF345" s="15"/>
      <c r="NVG345" s="15"/>
      <c r="NVH345" s="15"/>
      <c r="NVI345" s="15"/>
      <c r="NVJ345" s="15"/>
      <c r="NVK345" s="15"/>
      <c r="NVL345" s="15"/>
      <c r="NVM345" s="15"/>
      <c r="NVN345" s="15"/>
      <c r="NVO345" s="15"/>
      <c r="NVP345" s="15"/>
      <c r="NVQ345" s="15"/>
      <c r="NVR345" s="15"/>
      <c r="NVS345" s="15"/>
      <c r="NVT345" s="15"/>
      <c r="NVU345" s="15"/>
      <c r="NVV345" s="15"/>
      <c r="NVW345" s="15"/>
      <c r="NVX345" s="15"/>
      <c r="NVY345" s="15"/>
      <c r="NVZ345" s="15"/>
      <c r="NWA345" s="15"/>
      <c r="NWB345" s="15"/>
      <c r="NWC345" s="15"/>
      <c r="NWD345" s="15"/>
      <c r="NWE345" s="15"/>
      <c r="NWF345" s="15"/>
      <c r="NWG345" s="15"/>
      <c r="NWH345" s="15"/>
      <c r="NWI345" s="15"/>
      <c r="NWJ345" s="15"/>
      <c r="NWK345" s="15"/>
      <c r="NWL345" s="15"/>
      <c r="NWM345" s="15"/>
      <c r="NWN345" s="15"/>
      <c r="NWO345" s="15"/>
      <c r="NWP345" s="15"/>
      <c r="NWQ345" s="15"/>
      <c r="NWR345" s="15"/>
      <c r="NWS345" s="15"/>
      <c r="NWT345" s="15"/>
      <c r="NWU345" s="15"/>
      <c r="NWV345" s="15"/>
      <c r="NWW345" s="15"/>
      <c r="NWX345" s="15"/>
      <c r="NWY345" s="15"/>
      <c r="NWZ345" s="15"/>
      <c r="NXA345" s="15"/>
      <c r="NXB345" s="15"/>
      <c r="NXC345" s="15"/>
      <c r="NXD345" s="15"/>
      <c r="NXE345" s="15"/>
      <c r="NXF345" s="15"/>
      <c r="NXG345" s="15"/>
      <c r="NXH345" s="15"/>
      <c r="NXI345" s="15"/>
      <c r="NXJ345" s="15"/>
      <c r="NXK345" s="15"/>
      <c r="NXL345" s="15"/>
      <c r="NXM345" s="15"/>
      <c r="NXN345" s="15"/>
      <c r="NXO345" s="15"/>
      <c r="NXP345" s="15"/>
      <c r="NXQ345" s="15"/>
      <c r="NXR345" s="15"/>
      <c r="NXS345" s="15"/>
      <c r="NXT345" s="15"/>
      <c r="NXU345" s="15"/>
      <c r="NXV345" s="15"/>
      <c r="NXW345" s="15"/>
      <c r="NXX345" s="15"/>
      <c r="NXY345" s="15"/>
      <c r="NXZ345" s="15"/>
      <c r="NYA345" s="15"/>
      <c r="NYB345" s="15"/>
      <c r="NYC345" s="15"/>
      <c r="NYD345" s="15"/>
      <c r="NYE345" s="15"/>
      <c r="NYF345" s="15"/>
      <c r="NYG345" s="15"/>
      <c r="NYH345" s="15"/>
      <c r="NYI345" s="15"/>
      <c r="NYJ345" s="15"/>
      <c r="NYK345" s="15"/>
      <c r="NYL345" s="15"/>
      <c r="NYM345" s="15"/>
      <c r="NYN345" s="15"/>
      <c r="NYO345" s="15"/>
      <c r="NYP345" s="15"/>
      <c r="NYQ345" s="15"/>
      <c r="NYR345" s="15"/>
      <c r="NYS345" s="15"/>
      <c r="NYT345" s="15"/>
      <c r="NYU345" s="15"/>
      <c r="NYV345" s="15"/>
      <c r="NYW345" s="15"/>
      <c r="NYX345" s="15"/>
      <c r="NYY345" s="15"/>
      <c r="NYZ345" s="15"/>
      <c r="NZA345" s="15"/>
      <c r="NZB345" s="15"/>
      <c r="NZC345" s="15"/>
      <c r="NZD345" s="15"/>
      <c r="NZE345" s="15"/>
      <c r="NZF345" s="15"/>
      <c r="NZG345" s="15"/>
      <c r="NZH345" s="15"/>
      <c r="NZI345" s="15"/>
      <c r="NZJ345" s="15"/>
      <c r="NZK345" s="15"/>
      <c r="NZL345" s="15"/>
      <c r="NZM345" s="15"/>
      <c r="NZN345" s="15"/>
      <c r="NZO345" s="15"/>
      <c r="NZP345" s="15"/>
      <c r="NZQ345" s="15"/>
      <c r="NZR345" s="15"/>
      <c r="NZS345" s="15"/>
      <c r="NZT345" s="15"/>
      <c r="NZU345" s="15"/>
      <c r="NZV345" s="15"/>
      <c r="NZW345" s="15"/>
      <c r="NZX345" s="15"/>
      <c r="NZY345" s="15"/>
      <c r="NZZ345" s="15"/>
      <c r="OAA345" s="15"/>
      <c r="OAB345" s="15"/>
      <c r="OAC345" s="15"/>
      <c r="OAD345" s="15"/>
      <c r="OAE345" s="15"/>
      <c r="OAF345" s="15"/>
      <c r="OAG345" s="15"/>
      <c r="OAH345" s="15"/>
      <c r="OAI345" s="15"/>
      <c r="OAJ345" s="15"/>
      <c r="OAK345" s="15"/>
      <c r="OAL345" s="15"/>
      <c r="OAM345" s="15"/>
      <c r="OAN345" s="15"/>
      <c r="OAO345" s="15"/>
      <c r="OAP345" s="15"/>
      <c r="OAQ345" s="15"/>
      <c r="OAR345" s="15"/>
      <c r="OAS345" s="15"/>
      <c r="OAT345" s="15"/>
      <c r="OAU345" s="15"/>
      <c r="OAV345" s="15"/>
      <c r="OAW345" s="15"/>
      <c r="OAX345" s="15"/>
      <c r="OAY345" s="15"/>
      <c r="OAZ345" s="15"/>
      <c r="OBA345" s="15"/>
      <c r="OBB345" s="15"/>
      <c r="OBC345" s="15"/>
      <c r="OBD345" s="15"/>
      <c r="OBE345" s="15"/>
      <c r="OBF345" s="15"/>
      <c r="OBG345" s="15"/>
      <c r="OBH345" s="15"/>
      <c r="OBI345" s="15"/>
      <c r="OBJ345" s="15"/>
      <c r="OBK345" s="15"/>
      <c r="OBL345" s="15"/>
      <c r="OBM345" s="15"/>
      <c r="OBN345" s="15"/>
      <c r="OBO345" s="15"/>
      <c r="OBP345" s="15"/>
      <c r="OBQ345" s="15"/>
      <c r="OBR345" s="15"/>
      <c r="OBS345" s="15"/>
      <c r="OBT345" s="15"/>
      <c r="OBU345" s="15"/>
      <c r="OBV345" s="15"/>
      <c r="OBW345" s="15"/>
      <c r="OBX345" s="15"/>
      <c r="OBY345" s="15"/>
      <c r="OBZ345" s="15"/>
      <c r="OCA345" s="15"/>
      <c r="OCB345" s="15"/>
      <c r="OCC345" s="15"/>
      <c r="OCD345" s="15"/>
      <c r="OCE345" s="15"/>
      <c r="OCF345" s="15"/>
      <c r="OCG345" s="15"/>
      <c r="OCH345" s="15"/>
      <c r="OCI345" s="15"/>
      <c r="OCJ345" s="15"/>
      <c r="OCK345" s="15"/>
      <c r="OCL345" s="15"/>
      <c r="OCM345" s="15"/>
      <c r="OCN345" s="15"/>
      <c r="OCO345" s="15"/>
      <c r="OCP345" s="15"/>
      <c r="OCQ345" s="15"/>
      <c r="OCR345" s="15"/>
      <c r="OCS345" s="15"/>
      <c r="OCT345" s="15"/>
      <c r="OCU345" s="15"/>
      <c r="OCV345" s="15"/>
      <c r="OCW345" s="15"/>
      <c r="OCX345" s="15"/>
      <c r="OCY345" s="15"/>
      <c r="OCZ345" s="15"/>
      <c r="ODA345" s="15"/>
      <c r="ODB345" s="15"/>
      <c r="ODC345" s="15"/>
      <c r="ODD345" s="15"/>
      <c r="ODE345" s="15"/>
      <c r="ODF345" s="15"/>
      <c r="ODG345" s="15"/>
      <c r="ODH345" s="15"/>
      <c r="ODI345" s="15"/>
      <c r="ODJ345" s="15"/>
      <c r="ODK345" s="15"/>
      <c r="ODL345" s="15"/>
      <c r="ODM345" s="15"/>
      <c r="ODN345" s="15"/>
      <c r="ODO345" s="15"/>
      <c r="ODP345" s="15"/>
      <c r="ODQ345" s="15"/>
      <c r="ODR345" s="15"/>
      <c r="ODS345" s="15"/>
      <c r="ODT345" s="15"/>
      <c r="ODU345" s="15"/>
      <c r="ODV345" s="15"/>
      <c r="ODW345" s="15"/>
      <c r="ODX345" s="15"/>
      <c r="ODY345" s="15"/>
      <c r="ODZ345" s="15"/>
      <c r="OEA345" s="15"/>
      <c r="OEB345" s="15"/>
      <c r="OEC345" s="15"/>
      <c r="OED345" s="15"/>
      <c r="OEE345" s="15"/>
      <c r="OEF345" s="15"/>
      <c r="OEG345" s="15"/>
      <c r="OEH345" s="15"/>
      <c r="OEI345" s="15"/>
      <c r="OEJ345" s="15"/>
      <c r="OEK345" s="15"/>
      <c r="OEL345" s="15"/>
      <c r="OEM345" s="15"/>
      <c r="OEN345" s="15"/>
      <c r="OEO345" s="15"/>
      <c r="OEP345" s="15"/>
      <c r="OEQ345" s="15"/>
      <c r="OER345" s="15"/>
      <c r="OES345" s="15"/>
      <c r="OET345" s="15"/>
      <c r="OEU345" s="15"/>
      <c r="OEV345" s="15"/>
      <c r="OEW345" s="15"/>
      <c r="OEX345" s="15"/>
      <c r="OEY345" s="15"/>
      <c r="OEZ345" s="15"/>
      <c r="OFA345" s="15"/>
      <c r="OFB345" s="15"/>
      <c r="OFC345" s="15"/>
      <c r="OFD345" s="15"/>
      <c r="OFE345" s="15"/>
      <c r="OFF345" s="15"/>
      <c r="OFG345" s="15"/>
      <c r="OFH345" s="15"/>
      <c r="OFI345" s="15"/>
      <c r="OFJ345" s="15"/>
      <c r="OFK345" s="15"/>
      <c r="OFL345" s="15"/>
      <c r="OFM345" s="15"/>
      <c r="OFN345" s="15"/>
      <c r="OFO345" s="15"/>
      <c r="OFP345" s="15"/>
      <c r="OFQ345" s="15"/>
      <c r="OFR345" s="15"/>
      <c r="OFS345" s="15"/>
      <c r="OFT345" s="15"/>
      <c r="OFU345" s="15"/>
      <c r="OFV345" s="15"/>
      <c r="OFW345" s="15"/>
      <c r="OFX345" s="15"/>
      <c r="OFY345" s="15"/>
      <c r="OFZ345" s="15"/>
      <c r="OGA345" s="15"/>
      <c r="OGB345" s="15"/>
      <c r="OGC345" s="15"/>
      <c r="OGD345" s="15"/>
      <c r="OGE345" s="15"/>
      <c r="OGF345" s="15"/>
      <c r="OGG345" s="15"/>
      <c r="OGH345" s="15"/>
      <c r="OGI345" s="15"/>
      <c r="OGJ345" s="15"/>
      <c r="OGK345" s="15"/>
      <c r="OGL345" s="15"/>
      <c r="OGM345" s="15"/>
      <c r="OGN345" s="15"/>
      <c r="OGO345" s="15"/>
      <c r="OGP345" s="15"/>
      <c r="OGQ345" s="15"/>
      <c r="OGR345" s="15"/>
      <c r="OGS345" s="15"/>
      <c r="OGT345" s="15"/>
      <c r="OGU345" s="15"/>
      <c r="OGV345" s="15"/>
      <c r="OGW345" s="15"/>
      <c r="OGX345" s="15"/>
      <c r="OGY345" s="15"/>
      <c r="OGZ345" s="15"/>
      <c r="OHA345" s="15"/>
      <c r="OHB345" s="15"/>
      <c r="OHC345" s="15"/>
      <c r="OHD345" s="15"/>
      <c r="OHE345" s="15"/>
      <c r="OHF345" s="15"/>
      <c r="OHG345" s="15"/>
      <c r="OHH345" s="15"/>
      <c r="OHI345" s="15"/>
      <c r="OHJ345" s="15"/>
      <c r="OHK345" s="15"/>
      <c r="OHL345" s="15"/>
      <c r="OHM345" s="15"/>
      <c r="OHN345" s="15"/>
      <c r="OHO345" s="15"/>
      <c r="OHP345" s="15"/>
      <c r="OHQ345" s="15"/>
      <c r="OHR345" s="15"/>
      <c r="OHS345" s="15"/>
      <c r="OHT345" s="15"/>
      <c r="OHU345" s="15"/>
      <c r="OHV345" s="15"/>
      <c r="OHW345" s="15"/>
      <c r="OHX345" s="15"/>
      <c r="OHY345" s="15"/>
      <c r="OHZ345" s="15"/>
      <c r="OIA345" s="15"/>
      <c r="OIB345" s="15"/>
      <c r="OIC345" s="15"/>
      <c r="OID345" s="15"/>
      <c r="OIE345" s="15"/>
      <c r="OIF345" s="15"/>
      <c r="OIG345" s="15"/>
      <c r="OIH345" s="15"/>
      <c r="OII345" s="15"/>
      <c r="OIJ345" s="15"/>
      <c r="OIK345" s="15"/>
      <c r="OIL345" s="15"/>
      <c r="OIM345" s="15"/>
      <c r="OIN345" s="15"/>
      <c r="OIO345" s="15"/>
      <c r="OIP345" s="15"/>
      <c r="OIQ345" s="15"/>
      <c r="OIR345" s="15"/>
      <c r="OIS345" s="15"/>
      <c r="OIT345" s="15"/>
      <c r="OIU345" s="15"/>
      <c r="OIV345" s="15"/>
      <c r="OIW345" s="15"/>
      <c r="OIX345" s="15"/>
      <c r="OIY345" s="15"/>
      <c r="OIZ345" s="15"/>
      <c r="OJA345" s="15"/>
      <c r="OJB345" s="15"/>
      <c r="OJC345" s="15"/>
      <c r="OJD345" s="15"/>
      <c r="OJE345" s="15"/>
      <c r="OJF345" s="15"/>
      <c r="OJG345" s="15"/>
      <c r="OJH345" s="15"/>
      <c r="OJI345" s="15"/>
      <c r="OJJ345" s="15"/>
      <c r="OJK345" s="15"/>
      <c r="OJL345" s="15"/>
      <c r="OJM345" s="15"/>
      <c r="OJN345" s="15"/>
      <c r="OJO345" s="15"/>
      <c r="OJP345" s="15"/>
      <c r="OJQ345" s="15"/>
      <c r="OJR345" s="15"/>
      <c r="OJS345" s="15"/>
      <c r="OJT345" s="15"/>
      <c r="OJU345" s="15"/>
      <c r="OJV345" s="15"/>
      <c r="OJW345" s="15"/>
      <c r="OJX345" s="15"/>
      <c r="OJY345" s="15"/>
      <c r="OJZ345" s="15"/>
      <c r="OKA345" s="15"/>
      <c r="OKB345" s="15"/>
      <c r="OKC345" s="15"/>
      <c r="OKD345" s="15"/>
      <c r="OKE345" s="15"/>
      <c r="OKF345" s="15"/>
      <c r="OKG345" s="15"/>
      <c r="OKH345" s="15"/>
      <c r="OKI345" s="15"/>
      <c r="OKJ345" s="15"/>
      <c r="OKK345" s="15"/>
      <c r="OKL345" s="15"/>
      <c r="OKM345" s="15"/>
      <c r="OKN345" s="15"/>
      <c r="OKO345" s="15"/>
      <c r="OKP345" s="15"/>
      <c r="OKQ345" s="15"/>
      <c r="OKR345" s="15"/>
      <c r="OKS345" s="15"/>
      <c r="OKT345" s="15"/>
      <c r="OKU345" s="15"/>
      <c r="OKV345" s="15"/>
      <c r="OKW345" s="15"/>
      <c r="OKX345" s="15"/>
      <c r="OKY345" s="15"/>
      <c r="OKZ345" s="15"/>
      <c r="OLA345" s="15"/>
      <c r="OLB345" s="15"/>
      <c r="OLC345" s="15"/>
      <c r="OLD345" s="15"/>
      <c r="OLE345" s="15"/>
      <c r="OLF345" s="15"/>
      <c r="OLG345" s="15"/>
      <c r="OLH345" s="15"/>
      <c r="OLI345" s="15"/>
      <c r="OLJ345" s="15"/>
      <c r="OLK345" s="15"/>
      <c r="OLL345" s="15"/>
      <c r="OLM345" s="15"/>
      <c r="OLN345" s="15"/>
      <c r="OLO345" s="15"/>
      <c r="OLP345" s="15"/>
      <c r="OLQ345" s="15"/>
      <c r="OLR345" s="15"/>
      <c r="OLS345" s="15"/>
      <c r="OLT345" s="15"/>
      <c r="OLU345" s="15"/>
      <c r="OLV345" s="15"/>
      <c r="OLW345" s="15"/>
      <c r="OLX345" s="15"/>
      <c r="OLY345" s="15"/>
      <c r="OLZ345" s="15"/>
      <c r="OMA345" s="15"/>
      <c r="OMB345" s="15"/>
      <c r="OMC345" s="15"/>
      <c r="OMD345" s="15"/>
      <c r="OME345" s="15"/>
      <c r="OMF345" s="15"/>
      <c r="OMG345" s="15"/>
      <c r="OMH345" s="15"/>
      <c r="OMI345" s="15"/>
      <c r="OMJ345" s="15"/>
      <c r="OMK345" s="15"/>
      <c r="OML345" s="15"/>
      <c r="OMM345" s="15"/>
      <c r="OMN345" s="15"/>
      <c r="OMO345" s="15"/>
      <c r="OMP345" s="15"/>
      <c r="OMQ345" s="15"/>
      <c r="OMR345" s="15"/>
      <c r="OMS345" s="15"/>
      <c r="OMT345" s="15"/>
      <c r="OMU345" s="15"/>
      <c r="OMV345" s="15"/>
      <c r="OMW345" s="15"/>
      <c r="OMX345" s="15"/>
      <c r="OMY345" s="15"/>
      <c r="OMZ345" s="15"/>
      <c r="ONA345" s="15"/>
      <c r="ONB345" s="15"/>
      <c r="ONC345" s="15"/>
      <c r="OND345" s="15"/>
      <c r="ONE345" s="15"/>
      <c r="ONF345" s="15"/>
      <c r="ONG345" s="15"/>
      <c r="ONH345" s="15"/>
      <c r="ONI345" s="15"/>
      <c r="ONJ345" s="15"/>
      <c r="ONK345" s="15"/>
      <c r="ONL345" s="15"/>
      <c r="ONM345" s="15"/>
      <c r="ONN345" s="15"/>
      <c r="ONO345" s="15"/>
      <c r="ONP345" s="15"/>
      <c r="ONQ345" s="15"/>
      <c r="ONR345" s="15"/>
      <c r="ONS345" s="15"/>
      <c r="ONT345" s="15"/>
      <c r="ONU345" s="15"/>
      <c r="ONV345" s="15"/>
      <c r="ONW345" s="15"/>
      <c r="ONX345" s="15"/>
      <c r="ONY345" s="15"/>
      <c r="ONZ345" s="15"/>
      <c r="OOA345" s="15"/>
      <c r="OOB345" s="15"/>
      <c r="OOC345" s="15"/>
      <c r="OOD345" s="15"/>
      <c r="OOE345" s="15"/>
      <c r="OOF345" s="15"/>
      <c r="OOG345" s="15"/>
      <c r="OOH345" s="15"/>
      <c r="OOI345" s="15"/>
      <c r="OOJ345" s="15"/>
      <c r="OOK345" s="15"/>
      <c r="OOL345" s="15"/>
      <c r="OOM345" s="15"/>
      <c r="OON345" s="15"/>
      <c r="OOO345" s="15"/>
      <c r="OOP345" s="15"/>
      <c r="OOQ345" s="15"/>
      <c r="OOR345" s="15"/>
      <c r="OOS345" s="15"/>
      <c r="OOT345" s="15"/>
      <c r="OOU345" s="15"/>
      <c r="OOV345" s="15"/>
      <c r="OOW345" s="15"/>
      <c r="OOX345" s="15"/>
      <c r="OOY345" s="15"/>
      <c r="OOZ345" s="15"/>
      <c r="OPA345" s="15"/>
      <c r="OPB345" s="15"/>
      <c r="OPC345" s="15"/>
      <c r="OPD345" s="15"/>
      <c r="OPE345" s="15"/>
      <c r="OPF345" s="15"/>
      <c r="OPG345" s="15"/>
      <c r="OPH345" s="15"/>
      <c r="OPI345" s="15"/>
      <c r="OPJ345" s="15"/>
      <c r="OPK345" s="15"/>
      <c r="OPL345" s="15"/>
      <c r="OPM345" s="15"/>
      <c r="OPN345" s="15"/>
      <c r="OPO345" s="15"/>
      <c r="OPP345" s="15"/>
      <c r="OPQ345" s="15"/>
      <c r="OPR345" s="15"/>
      <c r="OPS345" s="15"/>
      <c r="OPT345" s="15"/>
      <c r="OPU345" s="15"/>
      <c r="OPV345" s="15"/>
      <c r="OPW345" s="15"/>
      <c r="OPX345" s="15"/>
      <c r="OPY345" s="15"/>
      <c r="OPZ345" s="15"/>
      <c r="OQA345" s="15"/>
      <c r="OQB345" s="15"/>
      <c r="OQC345" s="15"/>
      <c r="OQD345" s="15"/>
      <c r="OQE345" s="15"/>
      <c r="OQF345" s="15"/>
      <c r="OQG345" s="15"/>
      <c r="OQH345" s="15"/>
      <c r="OQI345" s="15"/>
      <c r="OQJ345" s="15"/>
      <c r="OQK345" s="15"/>
      <c r="OQL345" s="15"/>
      <c r="OQM345" s="15"/>
      <c r="OQN345" s="15"/>
      <c r="OQO345" s="15"/>
      <c r="OQP345" s="15"/>
      <c r="OQQ345" s="15"/>
      <c r="OQR345" s="15"/>
      <c r="OQS345" s="15"/>
      <c r="OQT345" s="15"/>
      <c r="OQU345" s="15"/>
      <c r="OQV345" s="15"/>
      <c r="OQW345" s="15"/>
      <c r="OQX345" s="15"/>
      <c r="OQY345" s="15"/>
      <c r="OQZ345" s="15"/>
      <c r="ORA345" s="15"/>
      <c r="ORB345" s="15"/>
      <c r="ORC345" s="15"/>
      <c r="ORD345" s="15"/>
      <c r="ORE345" s="15"/>
      <c r="ORF345" s="15"/>
      <c r="ORG345" s="15"/>
      <c r="ORH345" s="15"/>
      <c r="ORI345" s="15"/>
      <c r="ORJ345" s="15"/>
      <c r="ORK345" s="15"/>
      <c r="ORL345" s="15"/>
      <c r="ORM345" s="15"/>
      <c r="ORN345" s="15"/>
      <c r="ORO345" s="15"/>
      <c r="ORP345" s="15"/>
      <c r="ORQ345" s="15"/>
      <c r="ORR345" s="15"/>
      <c r="ORS345" s="15"/>
      <c r="ORT345" s="15"/>
      <c r="ORU345" s="15"/>
      <c r="ORV345" s="15"/>
      <c r="ORW345" s="15"/>
      <c r="ORX345" s="15"/>
      <c r="ORY345" s="15"/>
      <c r="ORZ345" s="15"/>
      <c r="OSA345" s="15"/>
      <c r="OSB345" s="15"/>
      <c r="OSC345" s="15"/>
      <c r="OSD345" s="15"/>
      <c r="OSE345" s="15"/>
      <c r="OSF345" s="15"/>
      <c r="OSG345" s="15"/>
      <c r="OSH345" s="15"/>
      <c r="OSI345" s="15"/>
      <c r="OSJ345" s="15"/>
      <c r="OSK345" s="15"/>
      <c r="OSL345" s="15"/>
      <c r="OSM345" s="15"/>
      <c r="OSN345" s="15"/>
      <c r="OSO345" s="15"/>
      <c r="OSP345" s="15"/>
      <c r="OSQ345" s="15"/>
      <c r="OSR345" s="15"/>
      <c r="OSS345" s="15"/>
      <c r="OST345" s="15"/>
      <c r="OSU345" s="15"/>
      <c r="OSV345" s="15"/>
      <c r="OSW345" s="15"/>
      <c r="OSX345" s="15"/>
      <c r="OSY345" s="15"/>
      <c r="OSZ345" s="15"/>
      <c r="OTA345" s="15"/>
      <c r="OTB345" s="15"/>
      <c r="OTC345" s="15"/>
      <c r="OTD345" s="15"/>
      <c r="OTE345" s="15"/>
      <c r="OTF345" s="15"/>
      <c r="OTG345" s="15"/>
      <c r="OTH345" s="15"/>
      <c r="OTI345" s="15"/>
      <c r="OTJ345" s="15"/>
      <c r="OTK345" s="15"/>
      <c r="OTL345" s="15"/>
      <c r="OTM345" s="15"/>
      <c r="OTN345" s="15"/>
      <c r="OTO345" s="15"/>
      <c r="OTP345" s="15"/>
      <c r="OTQ345" s="15"/>
      <c r="OTR345" s="15"/>
      <c r="OTS345" s="15"/>
      <c r="OTT345" s="15"/>
      <c r="OTU345" s="15"/>
      <c r="OTV345" s="15"/>
      <c r="OTW345" s="15"/>
      <c r="OTX345" s="15"/>
      <c r="OTY345" s="15"/>
      <c r="OTZ345" s="15"/>
      <c r="OUA345" s="15"/>
      <c r="OUB345" s="15"/>
      <c r="OUC345" s="15"/>
      <c r="OUD345" s="15"/>
      <c r="OUE345" s="15"/>
      <c r="OUF345" s="15"/>
      <c r="OUG345" s="15"/>
      <c r="OUH345" s="15"/>
      <c r="OUI345" s="15"/>
      <c r="OUJ345" s="15"/>
      <c r="OUK345" s="15"/>
      <c r="OUL345" s="15"/>
      <c r="OUM345" s="15"/>
      <c r="OUN345" s="15"/>
      <c r="OUO345" s="15"/>
      <c r="OUP345" s="15"/>
      <c r="OUQ345" s="15"/>
      <c r="OUR345" s="15"/>
      <c r="OUS345" s="15"/>
      <c r="OUT345" s="15"/>
      <c r="OUU345" s="15"/>
      <c r="OUV345" s="15"/>
      <c r="OUW345" s="15"/>
      <c r="OUX345" s="15"/>
      <c r="OUY345" s="15"/>
      <c r="OUZ345" s="15"/>
      <c r="OVA345" s="15"/>
      <c r="OVB345" s="15"/>
      <c r="OVC345" s="15"/>
      <c r="OVD345" s="15"/>
      <c r="OVE345" s="15"/>
      <c r="OVF345" s="15"/>
      <c r="OVG345" s="15"/>
      <c r="OVH345" s="15"/>
      <c r="OVI345" s="15"/>
      <c r="OVJ345" s="15"/>
      <c r="OVK345" s="15"/>
      <c r="OVL345" s="15"/>
      <c r="OVM345" s="15"/>
      <c r="OVN345" s="15"/>
      <c r="OVO345" s="15"/>
      <c r="OVP345" s="15"/>
      <c r="OVQ345" s="15"/>
      <c r="OVR345" s="15"/>
      <c r="OVS345" s="15"/>
      <c r="OVT345" s="15"/>
      <c r="OVU345" s="15"/>
      <c r="OVV345" s="15"/>
      <c r="OVW345" s="15"/>
      <c r="OVX345" s="15"/>
      <c r="OVY345" s="15"/>
      <c r="OVZ345" s="15"/>
      <c r="OWA345" s="15"/>
      <c r="OWB345" s="15"/>
      <c r="OWC345" s="15"/>
      <c r="OWD345" s="15"/>
      <c r="OWE345" s="15"/>
      <c r="OWF345" s="15"/>
      <c r="OWG345" s="15"/>
      <c r="OWH345" s="15"/>
      <c r="OWI345" s="15"/>
      <c r="OWJ345" s="15"/>
      <c r="OWK345" s="15"/>
      <c r="OWL345" s="15"/>
      <c r="OWM345" s="15"/>
      <c r="OWN345" s="15"/>
      <c r="OWO345" s="15"/>
      <c r="OWP345" s="15"/>
      <c r="OWQ345" s="15"/>
      <c r="OWR345" s="15"/>
      <c r="OWS345" s="15"/>
      <c r="OWT345" s="15"/>
      <c r="OWU345" s="15"/>
      <c r="OWV345" s="15"/>
      <c r="OWW345" s="15"/>
      <c r="OWX345" s="15"/>
      <c r="OWY345" s="15"/>
      <c r="OWZ345" s="15"/>
      <c r="OXA345" s="15"/>
      <c r="OXB345" s="15"/>
      <c r="OXC345" s="15"/>
      <c r="OXD345" s="15"/>
      <c r="OXE345" s="15"/>
      <c r="OXF345" s="15"/>
      <c r="OXG345" s="15"/>
      <c r="OXH345" s="15"/>
      <c r="OXI345" s="15"/>
      <c r="OXJ345" s="15"/>
      <c r="OXK345" s="15"/>
      <c r="OXL345" s="15"/>
      <c r="OXM345" s="15"/>
      <c r="OXN345" s="15"/>
      <c r="OXO345" s="15"/>
      <c r="OXP345" s="15"/>
      <c r="OXQ345" s="15"/>
      <c r="OXR345" s="15"/>
      <c r="OXS345" s="15"/>
      <c r="OXT345" s="15"/>
      <c r="OXU345" s="15"/>
      <c r="OXV345" s="15"/>
      <c r="OXW345" s="15"/>
      <c r="OXX345" s="15"/>
      <c r="OXY345" s="15"/>
      <c r="OXZ345" s="15"/>
      <c r="OYA345" s="15"/>
      <c r="OYB345" s="15"/>
      <c r="OYC345" s="15"/>
      <c r="OYD345" s="15"/>
      <c r="OYE345" s="15"/>
      <c r="OYF345" s="15"/>
      <c r="OYG345" s="15"/>
      <c r="OYH345" s="15"/>
      <c r="OYI345" s="15"/>
      <c r="OYJ345" s="15"/>
      <c r="OYK345" s="15"/>
      <c r="OYL345" s="15"/>
      <c r="OYM345" s="15"/>
      <c r="OYN345" s="15"/>
      <c r="OYO345" s="15"/>
      <c r="OYP345" s="15"/>
      <c r="OYQ345" s="15"/>
      <c r="OYR345" s="15"/>
      <c r="OYS345" s="15"/>
      <c r="OYT345" s="15"/>
      <c r="OYU345" s="15"/>
      <c r="OYV345" s="15"/>
      <c r="OYW345" s="15"/>
      <c r="OYX345" s="15"/>
      <c r="OYY345" s="15"/>
      <c r="OYZ345" s="15"/>
      <c r="OZA345" s="15"/>
      <c r="OZB345" s="15"/>
      <c r="OZC345" s="15"/>
      <c r="OZD345" s="15"/>
      <c r="OZE345" s="15"/>
      <c r="OZF345" s="15"/>
      <c r="OZG345" s="15"/>
      <c r="OZH345" s="15"/>
      <c r="OZI345" s="15"/>
      <c r="OZJ345" s="15"/>
      <c r="OZK345" s="15"/>
      <c r="OZL345" s="15"/>
      <c r="OZM345" s="15"/>
      <c r="OZN345" s="15"/>
      <c r="OZO345" s="15"/>
      <c r="OZP345" s="15"/>
      <c r="OZQ345" s="15"/>
      <c r="OZR345" s="15"/>
      <c r="OZS345" s="15"/>
      <c r="OZT345" s="15"/>
      <c r="OZU345" s="15"/>
      <c r="OZV345" s="15"/>
      <c r="OZW345" s="15"/>
      <c r="OZX345" s="15"/>
      <c r="OZY345" s="15"/>
      <c r="OZZ345" s="15"/>
      <c r="PAA345" s="15"/>
      <c r="PAB345" s="15"/>
      <c r="PAC345" s="15"/>
      <c r="PAD345" s="15"/>
      <c r="PAE345" s="15"/>
      <c r="PAF345" s="15"/>
      <c r="PAG345" s="15"/>
      <c r="PAH345" s="15"/>
      <c r="PAI345" s="15"/>
      <c r="PAJ345" s="15"/>
      <c r="PAK345" s="15"/>
      <c r="PAL345" s="15"/>
      <c r="PAM345" s="15"/>
      <c r="PAN345" s="15"/>
      <c r="PAO345" s="15"/>
      <c r="PAP345" s="15"/>
      <c r="PAQ345" s="15"/>
      <c r="PAR345" s="15"/>
      <c r="PAS345" s="15"/>
      <c r="PAT345" s="15"/>
      <c r="PAU345" s="15"/>
      <c r="PAV345" s="15"/>
      <c r="PAW345" s="15"/>
      <c r="PAX345" s="15"/>
      <c r="PAY345" s="15"/>
      <c r="PAZ345" s="15"/>
      <c r="PBA345" s="15"/>
      <c r="PBB345" s="15"/>
      <c r="PBC345" s="15"/>
      <c r="PBD345" s="15"/>
      <c r="PBE345" s="15"/>
      <c r="PBF345" s="15"/>
      <c r="PBG345" s="15"/>
      <c r="PBH345" s="15"/>
      <c r="PBI345" s="15"/>
      <c r="PBJ345" s="15"/>
      <c r="PBK345" s="15"/>
      <c r="PBL345" s="15"/>
      <c r="PBM345" s="15"/>
      <c r="PBN345" s="15"/>
      <c r="PBO345" s="15"/>
      <c r="PBP345" s="15"/>
      <c r="PBQ345" s="15"/>
      <c r="PBR345" s="15"/>
      <c r="PBS345" s="15"/>
      <c r="PBT345" s="15"/>
      <c r="PBU345" s="15"/>
      <c r="PBV345" s="15"/>
      <c r="PBW345" s="15"/>
      <c r="PBX345" s="15"/>
      <c r="PBY345" s="15"/>
      <c r="PBZ345" s="15"/>
      <c r="PCA345" s="15"/>
      <c r="PCB345" s="15"/>
      <c r="PCC345" s="15"/>
      <c r="PCD345" s="15"/>
      <c r="PCE345" s="15"/>
      <c r="PCF345" s="15"/>
      <c r="PCG345" s="15"/>
      <c r="PCH345" s="15"/>
      <c r="PCI345" s="15"/>
      <c r="PCJ345" s="15"/>
      <c r="PCK345" s="15"/>
      <c r="PCL345" s="15"/>
      <c r="PCM345" s="15"/>
      <c r="PCN345" s="15"/>
      <c r="PCO345" s="15"/>
      <c r="PCP345" s="15"/>
      <c r="PCQ345" s="15"/>
      <c r="PCR345" s="15"/>
      <c r="PCS345" s="15"/>
      <c r="PCT345" s="15"/>
      <c r="PCU345" s="15"/>
      <c r="PCV345" s="15"/>
      <c r="PCW345" s="15"/>
      <c r="PCX345" s="15"/>
      <c r="PCY345" s="15"/>
      <c r="PCZ345" s="15"/>
      <c r="PDA345" s="15"/>
      <c r="PDB345" s="15"/>
      <c r="PDC345" s="15"/>
      <c r="PDD345" s="15"/>
      <c r="PDE345" s="15"/>
      <c r="PDF345" s="15"/>
      <c r="PDG345" s="15"/>
      <c r="PDH345" s="15"/>
      <c r="PDI345" s="15"/>
      <c r="PDJ345" s="15"/>
      <c r="PDK345" s="15"/>
      <c r="PDL345" s="15"/>
      <c r="PDM345" s="15"/>
      <c r="PDN345" s="15"/>
      <c r="PDO345" s="15"/>
      <c r="PDP345" s="15"/>
      <c r="PDQ345" s="15"/>
      <c r="PDR345" s="15"/>
      <c r="PDS345" s="15"/>
      <c r="PDT345" s="15"/>
      <c r="PDU345" s="15"/>
      <c r="PDV345" s="15"/>
      <c r="PDW345" s="15"/>
      <c r="PDX345" s="15"/>
      <c r="PDY345" s="15"/>
      <c r="PDZ345" s="15"/>
      <c r="PEA345" s="15"/>
      <c r="PEB345" s="15"/>
      <c r="PEC345" s="15"/>
      <c r="PED345" s="15"/>
      <c r="PEE345" s="15"/>
      <c r="PEF345" s="15"/>
      <c r="PEG345" s="15"/>
      <c r="PEH345" s="15"/>
      <c r="PEI345" s="15"/>
      <c r="PEJ345" s="15"/>
      <c r="PEK345" s="15"/>
      <c r="PEL345" s="15"/>
      <c r="PEM345" s="15"/>
      <c r="PEN345" s="15"/>
      <c r="PEO345" s="15"/>
      <c r="PEP345" s="15"/>
      <c r="PEQ345" s="15"/>
      <c r="PER345" s="15"/>
      <c r="PES345" s="15"/>
      <c r="PET345" s="15"/>
      <c r="PEU345" s="15"/>
      <c r="PEV345" s="15"/>
      <c r="PEW345" s="15"/>
      <c r="PEX345" s="15"/>
      <c r="PEY345" s="15"/>
      <c r="PEZ345" s="15"/>
      <c r="PFA345" s="15"/>
      <c r="PFB345" s="15"/>
      <c r="PFC345" s="15"/>
      <c r="PFD345" s="15"/>
      <c r="PFE345" s="15"/>
      <c r="PFF345" s="15"/>
      <c r="PFG345" s="15"/>
      <c r="PFH345" s="15"/>
      <c r="PFI345" s="15"/>
      <c r="PFJ345" s="15"/>
      <c r="PFK345" s="15"/>
      <c r="PFL345" s="15"/>
      <c r="PFM345" s="15"/>
      <c r="PFN345" s="15"/>
      <c r="PFO345" s="15"/>
      <c r="PFP345" s="15"/>
      <c r="PFQ345" s="15"/>
      <c r="PFR345" s="15"/>
      <c r="PFS345" s="15"/>
      <c r="PFT345" s="15"/>
      <c r="PFU345" s="15"/>
      <c r="PFV345" s="15"/>
      <c r="PFW345" s="15"/>
      <c r="PFX345" s="15"/>
      <c r="PFY345" s="15"/>
      <c r="PFZ345" s="15"/>
      <c r="PGA345" s="15"/>
      <c r="PGB345" s="15"/>
      <c r="PGC345" s="15"/>
      <c r="PGD345" s="15"/>
      <c r="PGE345" s="15"/>
      <c r="PGF345" s="15"/>
      <c r="PGG345" s="15"/>
      <c r="PGH345" s="15"/>
      <c r="PGI345" s="15"/>
      <c r="PGJ345" s="15"/>
      <c r="PGK345" s="15"/>
      <c r="PGL345" s="15"/>
      <c r="PGM345" s="15"/>
      <c r="PGN345" s="15"/>
      <c r="PGO345" s="15"/>
      <c r="PGP345" s="15"/>
      <c r="PGQ345" s="15"/>
      <c r="PGR345" s="15"/>
      <c r="PGS345" s="15"/>
      <c r="PGT345" s="15"/>
      <c r="PGU345" s="15"/>
      <c r="PGV345" s="15"/>
      <c r="PGW345" s="15"/>
      <c r="PGX345" s="15"/>
      <c r="PGY345" s="15"/>
      <c r="PGZ345" s="15"/>
      <c r="PHA345" s="15"/>
      <c r="PHB345" s="15"/>
      <c r="PHC345" s="15"/>
      <c r="PHD345" s="15"/>
      <c r="PHE345" s="15"/>
      <c r="PHF345" s="15"/>
      <c r="PHG345" s="15"/>
      <c r="PHH345" s="15"/>
      <c r="PHI345" s="15"/>
      <c r="PHJ345" s="15"/>
      <c r="PHK345" s="15"/>
      <c r="PHL345" s="15"/>
      <c r="PHM345" s="15"/>
      <c r="PHN345" s="15"/>
      <c r="PHO345" s="15"/>
      <c r="PHP345" s="15"/>
      <c r="PHQ345" s="15"/>
      <c r="PHR345" s="15"/>
      <c r="PHS345" s="15"/>
      <c r="PHT345" s="15"/>
      <c r="PHU345" s="15"/>
      <c r="PHV345" s="15"/>
      <c r="PHW345" s="15"/>
      <c r="PHX345" s="15"/>
      <c r="PHY345" s="15"/>
      <c r="PHZ345" s="15"/>
      <c r="PIA345" s="15"/>
      <c r="PIB345" s="15"/>
      <c r="PIC345" s="15"/>
      <c r="PID345" s="15"/>
      <c r="PIE345" s="15"/>
      <c r="PIF345" s="15"/>
      <c r="PIG345" s="15"/>
      <c r="PIH345" s="15"/>
      <c r="PII345" s="15"/>
      <c r="PIJ345" s="15"/>
      <c r="PIK345" s="15"/>
      <c r="PIL345" s="15"/>
      <c r="PIM345" s="15"/>
      <c r="PIN345" s="15"/>
      <c r="PIO345" s="15"/>
      <c r="PIP345" s="15"/>
      <c r="PIQ345" s="15"/>
      <c r="PIR345" s="15"/>
      <c r="PIS345" s="15"/>
      <c r="PIT345" s="15"/>
      <c r="PIU345" s="15"/>
      <c r="PIV345" s="15"/>
      <c r="PIW345" s="15"/>
      <c r="PIX345" s="15"/>
      <c r="PIY345" s="15"/>
      <c r="PIZ345" s="15"/>
      <c r="PJA345" s="15"/>
      <c r="PJB345" s="15"/>
      <c r="PJC345" s="15"/>
      <c r="PJD345" s="15"/>
      <c r="PJE345" s="15"/>
      <c r="PJF345" s="15"/>
      <c r="PJG345" s="15"/>
      <c r="PJH345" s="15"/>
      <c r="PJI345" s="15"/>
      <c r="PJJ345" s="15"/>
      <c r="PJK345" s="15"/>
      <c r="PJL345" s="15"/>
      <c r="PJM345" s="15"/>
      <c r="PJN345" s="15"/>
      <c r="PJO345" s="15"/>
      <c r="PJP345" s="15"/>
      <c r="PJQ345" s="15"/>
      <c r="PJR345" s="15"/>
      <c r="PJS345" s="15"/>
      <c r="PJT345" s="15"/>
      <c r="PJU345" s="15"/>
      <c r="PJV345" s="15"/>
      <c r="PJW345" s="15"/>
      <c r="PJX345" s="15"/>
      <c r="PJY345" s="15"/>
      <c r="PJZ345" s="15"/>
      <c r="PKA345" s="15"/>
      <c r="PKB345" s="15"/>
      <c r="PKC345" s="15"/>
      <c r="PKD345" s="15"/>
      <c r="PKE345" s="15"/>
      <c r="PKF345" s="15"/>
      <c r="PKG345" s="15"/>
      <c r="PKH345" s="15"/>
      <c r="PKI345" s="15"/>
      <c r="PKJ345" s="15"/>
      <c r="PKK345" s="15"/>
      <c r="PKL345" s="15"/>
      <c r="PKM345" s="15"/>
      <c r="PKN345" s="15"/>
      <c r="PKO345" s="15"/>
      <c r="PKP345" s="15"/>
      <c r="PKQ345" s="15"/>
      <c r="PKR345" s="15"/>
      <c r="PKS345" s="15"/>
      <c r="PKT345" s="15"/>
      <c r="PKU345" s="15"/>
      <c r="PKV345" s="15"/>
      <c r="PKW345" s="15"/>
      <c r="PKX345" s="15"/>
      <c r="PKY345" s="15"/>
      <c r="PKZ345" s="15"/>
      <c r="PLA345" s="15"/>
      <c r="PLB345" s="15"/>
      <c r="PLC345" s="15"/>
      <c r="PLD345" s="15"/>
      <c r="PLE345" s="15"/>
      <c r="PLF345" s="15"/>
      <c r="PLG345" s="15"/>
      <c r="PLH345" s="15"/>
      <c r="PLI345" s="15"/>
      <c r="PLJ345" s="15"/>
      <c r="PLK345" s="15"/>
      <c r="PLL345" s="15"/>
      <c r="PLM345" s="15"/>
      <c r="PLN345" s="15"/>
      <c r="PLO345" s="15"/>
      <c r="PLP345" s="15"/>
      <c r="PLQ345" s="15"/>
      <c r="PLR345" s="15"/>
      <c r="PLS345" s="15"/>
      <c r="PLT345" s="15"/>
      <c r="PLU345" s="15"/>
      <c r="PLV345" s="15"/>
      <c r="PLW345" s="15"/>
      <c r="PLX345" s="15"/>
      <c r="PLY345" s="15"/>
      <c r="PLZ345" s="15"/>
      <c r="PMA345" s="15"/>
      <c r="PMB345" s="15"/>
      <c r="PMC345" s="15"/>
      <c r="PMD345" s="15"/>
      <c r="PME345" s="15"/>
      <c r="PMF345" s="15"/>
      <c r="PMG345" s="15"/>
      <c r="PMH345" s="15"/>
      <c r="PMI345" s="15"/>
      <c r="PMJ345" s="15"/>
      <c r="PMK345" s="15"/>
      <c r="PML345" s="15"/>
      <c r="PMM345" s="15"/>
      <c r="PMN345" s="15"/>
      <c r="PMO345" s="15"/>
      <c r="PMP345" s="15"/>
      <c r="PMQ345" s="15"/>
      <c r="PMR345" s="15"/>
      <c r="PMS345" s="15"/>
      <c r="PMT345" s="15"/>
      <c r="PMU345" s="15"/>
      <c r="PMV345" s="15"/>
      <c r="PMW345" s="15"/>
      <c r="PMX345" s="15"/>
      <c r="PMY345" s="15"/>
      <c r="PMZ345" s="15"/>
      <c r="PNA345" s="15"/>
      <c r="PNB345" s="15"/>
      <c r="PNC345" s="15"/>
      <c r="PND345" s="15"/>
      <c r="PNE345" s="15"/>
      <c r="PNF345" s="15"/>
      <c r="PNG345" s="15"/>
      <c r="PNH345" s="15"/>
      <c r="PNI345" s="15"/>
      <c r="PNJ345" s="15"/>
      <c r="PNK345" s="15"/>
      <c r="PNL345" s="15"/>
      <c r="PNM345" s="15"/>
      <c r="PNN345" s="15"/>
      <c r="PNO345" s="15"/>
      <c r="PNP345" s="15"/>
      <c r="PNQ345" s="15"/>
      <c r="PNR345" s="15"/>
      <c r="PNS345" s="15"/>
      <c r="PNT345" s="15"/>
      <c r="PNU345" s="15"/>
      <c r="PNV345" s="15"/>
      <c r="PNW345" s="15"/>
      <c r="PNX345" s="15"/>
      <c r="PNY345" s="15"/>
      <c r="PNZ345" s="15"/>
      <c r="POA345" s="15"/>
      <c r="POB345" s="15"/>
      <c r="POC345" s="15"/>
      <c r="POD345" s="15"/>
      <c r="POE345" s="15"/>
      <c r="POF345" s="15"/>
      <c r="POG345" s="15"/>
      <c r="POH345" s="15"/>
      <c r="POI345" s="15"/>
      <c r="POJ345" s="15"/>
      <c r="POK345" s="15"/>
      <c r="POL345" s="15"/>
      <c r="POM345" s="15"/>
      <c r="PON345" s="15"/>
      <c r="POO345" s="15"/>
      <c r="POP345" s="15"/>
      <c r="POQ345" s="15"/>
      <c r="POR345" s="15"/>
      <c r="POS345" s="15"/>
      <c r="POT345" s="15"/>
      <c r="POU345" s="15"/>
      <c r="POV345" s="15"/>
      <c r="POW345" s="15"/>
      <c r="POX345" s="15"/>
      <c r="POY345" s="15"/>
      <c r="POZ345" s="15"/>
      <c r="PPA345" s="15"/>
      <c r="PPB345" s="15"/>
      <c r="PPC345" s="15"/>
      <c r="PPD345" s="15"/>
      <c r="PPE345" s="15"/>
      <c r="PPF345" s="15"/>
      <c r="PPG345" s="15"/>
      <c r="PPH345" s="15"/>
      <c r="PPI345" s="15"/>
      <c r="PPJ345" s="15"/>
      <c r="PPK345" s="15"/>
      <c r="PPL345" s="15"/>
      <c r="PPM345" s="15"/>
      <c r="PPN345" s="15"/>
      <c r="PPO345" s="15"/>
      <c r="PPP345" s="15"/>
      <c r="PPQ345" s="15"/>
      <c r="PPR345" s="15"/>
      <c r="PPS345" s="15"/>
      <c r="PPT345" s="15"/>
      <c r="PPU345" s="15"/>
      <c r="PPV345" s="15"/>
      <c r="PPW345" s="15"/>
      <c r="PPX345" s="15"/>
      <c r="PPY345" s="15"/>
      <c r="PPZ345" s="15"/>
      <c r="PQA345" s="15"/>
      <c r="PQB345" s="15"/>
      <c r="PQC345" s="15"/>
      <c r="PQD345" s="15"/>
      <c r="PQE345" s="15"/>
      <c r="PQF345" s="15"/>
      <c r="PQG345" s="15"/>
      <c r="PQH345" s="15"/>
      <c r="PQI345" s="15"/>
      <c r="PQJ345" s="15"/>
      <c r="PQK345" s="15"/>
      <c r="PQL345" s="15"/>
      <c r="PQM345" s="15"/>
      <c r="PQN345" s="15"/>
      <c r="PQO345" s="15"/>
      <c r="PQP345" s="15"/>
      <c r="PQQ345" s="15"/>
      <c r="PQR345" s="15"/>
      <c r="PQS345" s="15"/>
      <c r="PQT345" s="15"/>
      <c r="PQU345" s="15"/>
      <c r="PQV345" s="15"/>
      <c r="PQW345" s="15"/>
      <c r="PQX345" s="15"/>
      <c r="PQY345" s="15"/>
      <c r="PQZ345" s="15"/>
      <c r="PRA345" s="15"/>
      <c r="PRB345" s="15"/>
      <c r="PRC345" s="15"/>
      <c r="PRD345" s="15"/>
      <c r="PRE345" s="15"/>
      <c r="PRF345" s="15"/>
      <c r="PRG345" s="15"/>
      <c r="PRH345" s="15"/>
      <c r="PRI345" s="15"/>
      <c r="PRJ345" s="15"/>
      <c r="PRK345" s="15"/>
      <c r="PRL345" s="15"/>
      <c r="PRM345" s="15"/>
      <c r="PRN345" s="15"/>
      <c r="PRO345" s="15"/>
      <c r="PRP345" s="15"/>
      <c r="PRQ345" s="15"/>
      <c r="PRR345" s="15"/>
      <c r="PRS345" s="15"/>
      <c r="PRT345" s="15"/>
      <c r="PRU345" s="15"/>
      <c r="PRV345" s="15"/>
      <c r="PRW345" s="15"/>
      <c r="PRX345" s="15"/>
      <c r="PRY345" s="15"/>
      <c r="PRZ345" s="15"/>
      <c r="PSA345" s="15"/>
      <c r="PSB345" s="15"/>
      <c r="PSC345" s="15"/>
      <c r="PSD345" s="15"/>
      <c r="PSE345" s="15"/>
      <c r="PSF345" s="15"/>
      <c r="PSG345" s="15"/>
      <c r="PSH345" s="15"/>
      <c r="PSI345" s="15"/>
      <c r="PSJ345" s="15"/>
      <c r="PSK345" s="15"/>
      <c r="PSL345" s="15"/>
      <c r="PSM345" s="15"/>
      <c r="PSN345" s="15"/>
      <c r="PSO345" s="15"/>
      <c r="PSP345" s="15"/>
      <c r="PSQ345" s="15"/>
      <c r="PSR345" s="15"/>
      <c r="PSS345" s="15"/>
      <c r="PST345" s="15"/>
      <c r="PSU345" s="15"/>
      <c r="PSV345" s="15"/>
      <c r="PSW345" s="15"/>
      <c r="PSX345" s="15"/>
      <c r="PSY345" s="15"/>
      <c r="PSZ345" s="15"/>
      <c r="PTA345" s="15"/>
      <c r="PTB345" s="15"/>
      <c r="PTC345" s="15"/>
      <c r="PTD345" s="15"/>
      <c r="PTE345" s="15"/>
      <c r="PTF345" s="15"/>
      <c r="PTG345" s="15"/>
      <c r="PTH345" s="15"/>
      <c r="PTI345" s="15"/>
      <c r="PTJ345" s="15"/>
      <c r="PTK345" s="15"/>
      <c r="PTL345" s="15"/>
      <c r="PTM345" s="15"/>
      <c r="PTN345" s="15"/>
      <c r="PTO345" s="15"/>
      <c r="PTP345" s="15"/>
      <c r="PTQ345" s="15"/>
      <c r="PTR345" s="15"/>
      <c r="PTS345" s="15"/>
      <c r="PTT345" s="15"/>
      <c r="PTU345" s="15"/>
      <c r="PTV345" s="15"/>
      <c r="PTW345" s="15"/>
      <c r="PTX345" s="15"/>
      <c r="PTY345" s="15"/>
      <c r="PTZ345" s="15"/>
      <c r="PUA345" s="15"/>
      <c r="PUB345" s="15"/>
      <c r="PUC345" s="15"/>
      <c r="PUD345" s="15"/>
      <c r="PUE345" s="15"/>
      <c r="PUF345" s="15"/>
      <c r="PUG345" s="15"/>
      <c r="PUH345" s="15"/>
      <c r="PUI345" s="15"/>
      <c r="PUJ345" s="15"/>
      <c r="PUK345" s="15"/>
      <c r="PUL345" s="15"/>
      <c r="PUM345" s="15"/>
      <c r="PUN345" s="15"/>
      <c r="PUO345" s="15"/>
      <c r="PUP345" s="15"/>
      <c r="PUQ345" s="15"/>
      <c r="PUR345" s="15"/>
      <c r="PUS345" s="15"/>
      <c r="PUT345" s="15"/>
      <c r="PUU345" s="15"/>
      <c r="PUV345" s="15"/>
      <c r="PUW345" s="15"/>
      <c r="PUX345" s="15"/>
      <c r="PUY345" s="15"/>
      <c r="PUZ345" s="15"/>
      <c r="PVA345" s="15"/>
      <c r="PVB345" s="15"/>
      <c r="PVC345" s="15"/>
      <c r="PVD345" s="15"/>
      <c r="PVE345" s="15"/>
      <c r="PVF345" s="15"/>
      <c r="PVG345" s="15"/>
      <c r="PVH345" s="15"/>
      <c r="PVI345" s="15"/>
      <c r="PVJ345" s="15"/>
      <c r="PVK345" s="15"/>
      <c r="PVL345" s="15"/>
      <c r="PVM345" s="15"/>
      <c r="PVN345" s="15"/>
      <c r="PVO345" s="15"/>
      <c r="PVP345" s="15"/>
      <c r="PVQ345" s="15"/>
      <c r="PVR345" s="15"/>
      <c r="PVS345" s="15"/>
      <c r="PVT345" s="15"/>
      <c r="PVU345" s="15"/>
      <c r="PVV345" s="15"/>
      <c r="PVW345" s="15"/>
      <c r="PVX345" s="15"/>
      <c r="PVY345" s="15"/>
      <c r="PVZ345" s="15"/>
      <c r="PWA345" s="15"/>
      <c r="PWB345" s="15"/>
      <c r="PWC345" s="15"/>
      <c r="PWD345" s="15"/>
      <c r="PWE345" s="15"/>
      <c r="PWF345" s="15"/>
      <c r="PWG345" s="15"/>
      <c r="PWH345" s="15"/>
      <c r="PWI345" s="15"/>
      <c r="PWJ345" s="15"/>
      <c r="PWK345" s="15"/>
      <c r="PWL345" s="15"/>
      <c r="PWM345" s="15"/>
      <c r="PWN345" s="15"/>
      <c r="PWO345" s="15"/>
      <c r="PWP345" s="15"/>
      <c r="PWQ345" s="15"/>
      <c r="PWR345" s="15"/>
      <c r="PWS345" s="15"/>
      <c r="PWT345" s="15"/>
      <c r="PWU345" s="15"/>
      <c r="PWV345" s="15"/>
      <c r="PWW345" s="15"/>
      <c r="PWX345" s="15"/>
      <c r="PWY345" s="15"/>
      <c r="PWZ345" s="15"/>
      <c r="PXA345" s="15"/>
      <c r="PXB345" s="15"/>
      <c r="PXC345" s="15"/>
      <c r="PXD345" s="15"/>
      <c r="PXE345" s="15"/>
      <c r="PXF345" s="15"/>
      <c r="PXG345" s="15"/>
      <c r="PXH345" s="15"/>
      <c r="PXI345" s="15"/>
      <c r="PXJ345" s="15"/>
      <c r="PXK345" s="15"/>
      <c r="PXL345" s="15"/>
      <c r="PXM345" s="15"/>
      <c r="PXN345" s="15"/>
      <c r="PXO345" s="15"/>
      <c r="PXP345" s="15"/>
      <c r="PXQ345" s="15"/>
      <c r="PXR345" s="15"/>
      <c r="PXS345" s="15"/>
      <c r="PXT345" s="15"/>
      <c r="PXU345" s="15"/>
      <c r="PXV345" s="15"/>
      <c r="PXW345" s="15"/>
      <c r="PXX345" s="15"/>
      <c r="PXY345" s="15"/>
      <c r="PXZ345" s="15"/>
      <c r="PYA345" s="15"/>
      <c r="PYB345" s="15"/>
      <c r="PYC345" s="15"/>
      <c r="PYD345" s="15"/>
      <c r="PYE345" s="15"/>
      <c r="PYF345" s="15"/>
      <c r="PYG345" s="15"/>
      <c r="PYH345" s="15"/>
      <c r="PYI345" s="15"/>
      <c r="PYJ345" s="15"/>
      <c r="PYK345" s="15"/>
      <c r="PYL345" s="15"/>
      <c r="PYM345" s="15"/>
      <c r="PYN345" s="15"/>
      <c r="PYO345" s="15"/>
      <c r="PYP345" s="15"/>
      <c r="PYQ345" s="15"/>
      <c r="PYR345" s="15"/>
      <c r="PYS345" s="15"/>
      <c r="PYT345" s="15"/>
      <c r="PYU345" s="15"/>
      <c r="PYV345" s="15"/>
      <c r="PYW345" s="15"/>
      <c r="PYX345" s="15"/>
      <c r="PYY345" s="15"/>
      <c r="PYZ345" s="15"/>
      <c r="PZA345" s="15"/>
      <c r="PZB345" s="15"/>
      <c r="PZC345" s="15"/>
      <c r="PZD345" s="15"/>
      <c r="PZE345" s="15"/>
      <c r="PZF345" s="15"/>
      <c r="PZG345" s="15"/>
      <c r="PZH345" s="15"/>
      <c r="PZI345" s="15"/>
      <c r="PZJ345" s="15"/>
      <c r="PZK345" s="15"/>
      <c r="PZL345" s="15"/>
      <c r="PZM345" s="15"/>
      <c r="PZN345" s="15"/>
      <c r="PZO345" s="15"/>
      <c r="PZP345" s="15"/>
      <c r="PZQ345" s="15"/>
      <c r="PZR345" s="15"/>
      <c r="PZS345" s="15"/>
      <c r="PZT345" s="15"/>
      <c r="PZU345" s="15"/>
      <c r="PZV345" s="15"/>
      <c r="PZW345" s="15"/>
      <c r="PZX345" s="15"/>
      <c r="PZY345" s="15"/>
      <c r="PZZ345" s="15"/>
      <c r="QAA345" s="15"/>
      <c r="QAB345" s="15"/>
      <c r="QAC345" s="15"/>
      <c r="QAD345" s="15"/>
      <c r="QAE345" s="15"/>
      <c r="QAF345" s="15"/>
      <c r="QAG345" s="15"/>
      <c r="QAH345" s="15"/>
      <c r="QAI345" s="15"/>
      <c r="QAJ345" s="15"/>
      <c r="QAK345" s="15"/>
      <c r="QAL345" s="15"/>
      <c r="QAM345" s="15"/>
      <c r="QAN345" s="15"/>
      <c r="QAO345" s="15"/>
      <c r="QAP345" s="15"/>
      <c r="QAQ345" s="15"/>
      <c r="QAR345" s="15"/>
      <c r="QAS345" s="15"/>
      <c r="QAT345" s="15"/>
      <c r="QAU345" s="15"/>
      <c r="QAV345" s="15"/>
      <c r="QAW345" s="15"/>
      <c r="QAX345" s="15"/>
      <c r="QAY345" s="15"/>
      <c r="QAZ345" s="15"/>
      <c r="QBA345" s="15"/>
      <c r="QBB345" s="15"/>
      <c r="QBC345" s="15"/>
      <c r="QBD345" s="15"/>
      <c r="QBE345" s="15"/>
      <c r="QBF345" s="15"/>
      <c r="QBG345" s="15"/>
      <c r="QBH345" s="15"/>
      <c r="QBI345" s="15"/>
      <c r="QBJ345" s="15"/>
      <c r="QBK345" s="15"/>
      <c r="QBL345" s="15"/>
      <c r="QBM345" s="15"/>
      <c r="QBN345" s="15"/>
      <c r="QBO345" s="15"/>
      <c r="QBP345" s="15"/>
      <c r="QBQ345" s="15"/>
      <c r="QBR345" s="15"/>
      <c r="QBS345" s="15"/>
      <c r="QBT345" s="15"/>
      <c r="QBU345" s="15"/>
      <c r="QBV345" s="15"/>
      <c r="QBW345" s="15"/>
      <c r="QBX345" s="15"/>
      <c r="QBY345" s="15"/>
      <c r="QBZ345" s="15"/>
      <c r="QCA345" s="15"/>
      <c r="QCB345" s="15"/>
      <c r="QCC345" s="15"/>
      <c r="QCD345" s="15"/>
      <c r="QCE345" s="15"/>
      <c r="QCF345" s="15"/>
      <c r="QCG345" s="15"/>
      <c r="QCH345" s="15"/>
      <c r="QCI345" s="15"/>
      <c r="QCJ345" s="15"/>
      <c r="QCK345" s="15"/>
      <c r="QCL345" s="15"/>
      <c r="QCM345" s="15"/>
      <c r="QCN345" s="15"/>
      <c r="QCO345" s="15"/>
      <c r="QCP345" s="15"/>
      <c r="QCQ345" s="15"/>
      <c r="QCR345" s="15"/>
      <c r="QCS345" s="15"/>
      <c r="QCT345" s="15"/>
      <c r="QCU345" s="15"/>
      <c r="QCV345" s="15"/>
      <c r="QCW345" s="15"/>
      <c r="QCX345" s="15"/>
      <c r="QCY345" s="15"/>
      <c r="QCZ345" s="15"/>
      <c r="QDA345" s="15"/>
      <c r="QDB345" s="15"/>
      <c r="QDC345" s="15"/>
      <c r="QDD345" s="15"/>
      <c r="QDE345" s="15"/>
      <c r="QDF345" s="15"/>
      <c r="QDG345" s="15"/>
      <c r="QDH345" s="15"/>
      <c r="QDI345" s="15"/>
      <c r="QDJ345" s="15"/>
      <c r="QDK345" s="15"/>
      <c r="QDL345" s="15"/>
      <c r="QDM345" s="15"/>
      <c r="QDN345" s="15"/>
      <c r="QDO345" s="15"/>
      <c r="QDP345" s="15"/>
      <c r="QDQ345" s="15"/>
      <c r="QDR345" s="15"/>
      <c r="QDS345" s="15"/>
      <c r="QDT345" s="15"/>
      <c r="QDU345" s="15"/>
      <c r="QDV345" s="15"/>
      <c r="QDW345" s="15"/>
      <c r="QDX345" s="15"/>
      <c r="QDY345" s="15"/>
      <c r="QDZ345" s="15"/>
      <c r="QEA345" s="15"/>
      <c r="QEB345" s="15"/>
      <c r="QEC345" s="15"/>
      <c r="QED345" s="15"/>
      <c r="QEE345" s="15"/>
      <c r="QEF345" s="15"/>
      <c r="QEG345" s="15"/>
      <c r="QEH345" s="15"/>
      <c r="QEI345" s="15"/>
      <c r="QEJ345" s="15"/>
      <c r="QEK345" s="15"/>
      <c r="QEL345" s="15"/>
      <c r="QEM345" s="15"/>
      <c r="QEN345" s="15"/>
      <c r="QEO345" s="15"/>
      <c r="QEP345" s="15"/>
      <c r="QEQ345" s="15"/>
      <c r="QER345" s="15"/>
      <c r="QES345" s="15"/>
      <c r="QET345" s="15"/>
      <c r="QEU345" s="15"/>
      <c r="QEV345" s="15"/>
      <c r="QEW345" s="15"/>
      <c r="QEX345" s="15"/>
      <c r="QEY345" s="15"/>
      <c r="QEZ345" s="15"/>
      <c r="QFA345" s="15"/>
      <c r="QFB345" s="15"/>
      <c r="QFC345" s="15"/>
      <c r="QFD345" s="15"/>
      <c r="QFE345" s="15"/>
      <c r="QFF345" s="15"/>
      <c r="QFG345" s="15"/>
      <c r="QFH345" s="15"/>
      <c r="QFI345" s="15"/>
      <c r="QFJ345" s="15"/>
      <c r="QFK345" s="15"/>
      <c r="QFL345" s="15"/>
      <c r="QFM345" s="15"/>
      <c r="QFN345" s="15"/>
      <c r="QFO345" s="15"/>
      <c r="QFP345" s="15"/>
      <c r="QFQ345" s="15"/>
      <c r="QFR345" s="15"/>
      <c r="QFS345" s="15"/>
      <c r="QFT345" s="15"/>
      <c r="QFU345" s="15"/>
      <c r="QFV345" s="15"/>
      <c r="QFW345" s="15"/>
      <c r="QFX345" s="15"/>
      <c r="QFY345" s="15"/>
      <c r="QFZ345" s="15"/>
      <c r="QGA345" s="15"/>
      <c r="QGB345" s="15"/>
      <c r="QGC345" s="15"/>
      <c r="QGD345" s="15"/>
      <c r="QGE345" s="15"/>
      <c r="QGF345" s="15"/>
      <c r="QGG345" s="15"/>
      <c r="QGH345" s="15"/>
      <c r="QGI345" s="15"/>
      <c r="QGJ345" s="15"/>
      <c r="QGK345" s="15"/>
      <c r="QGL345" s="15"/>
      <c r="QGM345" s="15"/>
      <c r="QGN345" s="15"/>
      <c r="QGO345" s="15"/>
      <c r="QGP345" s="15"/>
      <c r="QGQ345" s="15"/>
      <c r="QGR345" s="15"/>
      <c r="QGS345" s="15"/>
      <c r="QGT345" s="15"/>
      <c r="QGU345" s="15"/>
      <c r="QGV345" s="15"/>
      <c r="QGW345" s="15"/>
      <c r="QGX345" s="15"/>
      <c r="QGY345" s="15"/>
      <c r="QGZ345" s="15"/>
      <c r="QHA345" s="15"/>
      <c r="QHB345" s="15"/>
      <c r="QHC345" s="15"/>
      <c r="QHD345" s="15"/>
      <c r="QHE345" s="15"/>
      <c r="QHF345" s="15"/>
      <c r="QHG345" s="15"/>
      <c r="QHH345" s="15"/>
      <c r="QHI345" s="15"/>
      <c r="QHJ345" s="15"/>
      <c r="QHK345" s="15"/>
      <c r="QHL345" s="15"/>
      <c r="QHM345" s="15"/>
      <c r="QHN345" s="15"/>
      <c r="QHO345" s="15"/>
      <c r="QHP345" s="15"/>
      <c r="QHQ345" s="15"/>
      <c r="QHR345" s="15"/>
      <c r="QHS345" s="15"/>
      <c r="QHT345" s="15"/>
      <c r="QHU345" s="15"/>
      <c r="QHV345" s="15"/>
      <c r="QHW345" s="15"/>
      <c r="QHX345" s="15"/>
      <c r="QHY345" s="15"/>
      <c r="QHZ345" s="15"/>
      <c r="QIA345" s="15"/>
      <c r="QIB345" s="15"/>
      <c r="QIC345" s="15"/>
      <c r="QID345" s="15"/>
      <c r="QIE345" s="15"/>
      <c r="QIF345" s="15"/>
      <c r="QIG345" s="15"/>
      <c r="QIH345" s="15"/>
      <c r="QII345" s="15"/>
      <c r="QIJ345" s="15"/>
      <c r="QIK345" s="15"/>
      <c r="QIL345" s="15"/>
      <c r="QIM345" s="15"/>
      <c r="QIN345" s="15"/>
      <c r="QIO345" s="15"/>
      <c r="QIP345" s="15"/>
      <c r="QIQ345" s="15"/>
      <c r="QIR345" s="15"/>
      <c r="QIS345" s="15"/>
      <c r="QIT345" s="15"/>
      <c r="QIU345" s="15"/>
      <c r="QIV345" s="15"/>
      <c r="QIW345" s="15"/>
      <c r="QIX345" s="15"/>
      <c r="QIY345" s="15"/>
      <c r="QIZ345" s="15"/>
      <c r="QJA345" s="15"/>
      <c r="QJB345" s="15"/>
      <c r="QJC345" s="15"/>
      <c r="QJD345" s="15"/>
      <c r="QJE345" s="15"/>
      <c r="QJF345" s="15"/>
      <c r="QJG345" s="15"/>
      <c r="QJH345" s="15"/>
      <c r="QJI345" s="15"/>
      <c r="QJJ345" s="15"/>
      <c r="QJK345" s="15"/>
      <c r="QJL345" s="15"/>
      <c r="QJM345" s="15"/>
      <c r="QJN345" s="15"/>
      <c r="QJO345" s="15"/>
      <c r="QJP345" s="15"/>
      <c r="QJQ345" s="15"/>
      <c r="QJR345" s="15"/>
      <c r="QJS345" s="15"/>
      <c r="QJT345" s="15"/>
      <c r="QJU345" s="15"/>
      <c r="QJV345" s="15"/>
      <c r="QJW345" s="15"/>
      <c r="QJX345" s="15"/>
      <c r="QJY345" s="15"/>
      <c r="QJZ345" s="15"/>
      <c r="QKA345" s="15"/>
      <c r="QKB345" s="15"/>
      <c r="QKC345" s="15"/>
      <c r="QKD345" s="15"/>
      <c r="QKE345" s="15"/>
      <c r="QKF345" s="15"/>
      <c r="QKG345" s="15"/>
      <c r="QKH345" s="15"/>
      <c r="QKI345" s="15"/>
      <c r="QKJ345" s="15"/>
      <c r="QKK345" s="15"/>
      <c r="QKL345" s="15"/>
      <c r="QKM345" s="15"/>
      <c r="QKN345" s="15"/>
      <c r="QKO345" s="15"/>
      <c r="QKP345" s="15"/>
      <c r="QKQ345" s="15"/>
      <c r="QKR345" s="15"/>
      <c r="QKS345" s="15"/>
      <c r="QKT345" s="15"/>
      <c r="QKU345" s="15"/>
      <c r="QKV345" s="15"/>
      <c r="QKW345" s="15"/>
      <c r="QKX345" s="15"/>
      <c r="QKY345" s="15"/>
      <c r="QKZ345" s="15"/>
      <c r="QLA345" s="15"/>
      <c r="QLB345" s="15"/>
      <c r="QLC345" s="15"/>
      <c r="QLD345" s="15"/>
      <c r="QLE345" s="15"/>
      <c r="QLF345" s="15"/>
      <c r="QLG345" s="15"/>
      <c r="QLH345" s="15"/>
      <c r="QLI345" s="15"/>
      <c r="QLJ345" s="15"/>
      <c r="QLK345" s="15"/>
      <c r="QLL345" s="15"/>
      <c r="QLM345" s="15"/>
      <c r="QLN345" s="15"/>
      <c r="QLO345" s="15"/>
      <c r="QLP345" s="15"/>
      <c r="QLQ345" s="15"/>
      <c r="QLR345" s="15"/>
      <c r="QLS345" s="15"/>
      <c r="QLT345" s="15"/>
      <c r="QLU345" s="15"/>
      <c r="QLV345" s="15"/>
      <c r="QLW345" s="15"/>
      <c r="QLX345" s="15"/>
      <c r="QLY345" s="15"/>
      <c r="QLZ345" s="15"/>
      <c r="QMA345" s="15"/>
      <c r="QMB345" s="15"/>
      <c r="QMC345" s="15"/>
      <c r="QMD345" s="15"/>
      <c r="QME345" s="15"/>
      <c r="QMF345" s="15"/>
      <c r="QMG345" s="15"/>
      <c r="QMH345" s="15"/>
      <c r="QMI345" s="15"/>
      <c r="QMJ345" s="15"/>
      <c r="QMK345" s="15"/>
      <c r="QML345" s="15"/>
      <c r="QMM345" s="15"/>
      <c r="QMN345" s="15"/>
      <c r="QMO345" s="15"/>
      <c r="QMP345" s="15"/>
      <c r="QMQ345" s="15"/>
      <c r="QMR345" s="15"/>
      <c r="QMS345" s="15"/>
      <c r="QMT345" s="15"/>
      <c r="QMU345" s="15"/>
      <c r="QMV345" s="15"/>
      <c r="QMW345" s="15"/>
      <c r="QMX345" s="15"/>
      <c r="QMY345" s="15"/>
      <c r="QMZ345" s="15"/>
      <c r="QNA345" s="15"/>
      <c r="QNB345" s="15"/>
      <c r="QNC345" s="15"/>
      <c r="QND345" s="15"/>
      <c r="QNE345" s="15"/>
      <c r="QNF345" s="15"/>
      <c r="QNG345" s="15"/>
      <c r="QNH345" s="15"/>
      <c r="QNI345" s="15"/>
      <c r="QNJ345" s="15"/>
      <c r="QNK345" s="15"/>
      <c r="QNL345" s="15"/>
      <c r="QNM345" s="15"/>
      <c r="QNN345" s="15"/>
      <c r="QNO345" s="15"/>
      <c r="QNP345" s="15"/>
      <c r="QNQ345" s="15"/>
      <c r="QNR345" s="15"/>
      <c r="QNS345" s="15"/>
      <c r="QNT345" s="15"/>
      <c r="QNU345" s="15"/>
      <c r="QNV345" s="15"/>
      <c r="QNW345" s="15"/>
      <c r="QNX345" s="15"/>
      <c r="QNY345" s="15"/>
      <c r="QNZ345" s="15"/>
      <c r="QOA345" s="15"/>
      <c r="QOB345" s="15"/>
      <c r="QOC345" s="15"/>
      <c r="QOD345" s="15"/>
      <c r="QOE345" s="15"/>
      <c r="QOF345" s="15"/>
      <c r="QOG345" s="15"/>
      <c r="QOH345" s="15"/>
      <c r="QOI345" s="15"/>
      <c r="QOJ345" s="15"/>
      <c r="QOK345" s="15"/>
      <c r="QOL345" s="15"/>
      <c r="QOM345" s="15"/>
      <c r="QON345" s="15"/>
      <c r="QOO345" s="15"/>
      <c r="QOP345" s="15"/>
      <c r="QOQ345" s="15"/>
      <c r="QOR345" s="15"/>
      <c r="QOS345" s="15"/>
      <c r="QOT345" s="15"/>
      <c r="QOU345" s="15"/>
      <c r="QOV345" s="15"/>
      <c r="QOW345" s="15"/>
      <c r="QOX345" s="15"/>
      <c r="QOY345" s="15"/>
      <c r="QOZ345" s="15"/>
      <c r="QPA345" s="15"/>
      <c r="QPB345" s="15"/>
      <c r="QPC345" s="15"/>
      <c r="QPD345" s="15"/>
      <c r="QPE345" s="15"/>
      <c r="QPF345" s="15"/>
      <c r="QPG345" s="15"/>
      <c r="QPH345" s="15"/>
      <c r="QPI345" s="15"/>
      <c r="QPJ345" s="15"/>
      <c r="QPK345" s="15"/>
      <c r="QPL345" s="15"/>
      <c r="QPM345" s="15"/>
      <c r="QPN345" s="15"/>
      <c r="QPO345" s="15"/>
      <c r="QPP345" s="15"/>
      <c r="QPQ345" s="15"/>
      <c r="QPR345" s="15"/>
      <c r="QPS345" s="15"/>
      <c r="QPT345" s="15"/>
      <c r="QPU345" s="15"/>
      <c r="QPV345" s="15"/>
      <c r="QPW345" s="15"/>
      <c r="QPX345" s="15"/>
      <c r="QPY345" s="15"/>
      <c r="QPZ345" s="15"/>
      <c r="QQA345" s="15"/>
      <c r="QQB345" s="15"/>
      <c r="QQC345" s="15"/>
      <c r="QQD345" s="15"/>
      <c r="QQE345" s="15"/>
      <c r="QQF345" s="15"/>
      <c r="QQG345" s="15"/>
      <c r="QQH345" s="15"/>
      <c r="QQI345" s="15"/>
      <c r="QQJ345" s="15"/>
      <c r="QQK345" s="15"/>
      <c r="QQL345" s="15"/>
      <c r="QQM345" s="15"/>
      <c r="QQN345" s="15"/>
      <c r="QQO345" s="15"/>
      <c r="QQP345" s="15"/>
      <c r="QQQ345" s="15"/>
      <c r="QQR345" s="15"/>
      <c r="QQS345" s="15"/>
      <c r="QQT345" s="15"/>
      <c r="QQU345" s="15"/>
      <c r="QQV345" s="15"/>
      <c r="QQW345" s="15"/>
      <c r="QQX345" s="15"/>
      <c r="QQY345" s="15"/>
      <c r="QQZ345" s="15"/>
      <c r="QRA345" s="15"/>
      <c r="QRB345" s="15"/>
      <c r="QRC345" s="15"/>
      <c r="QRD345" s="15"/>
      <c r="QRE345" s="15"/>
      <c r="QRF345" s="15"/>
      <c r="QRG345" s="15"/>
      <c r="QRH345" s="15"/>
      <c r="QRI345" s="15"/>
      <c r="QRJ345" s="15"/>
      <c r="QRK345" s="15"/>
      <c r="QRL345" s="15"/>
      <c r="QRM345" s="15"/>
      <c r="QRN345" s="15"/>
      <c r="QRO345" s="15"/>
      <c r="QRP345" s="15"/>
      <c r="QRQ345" s="15"/>
      <c r="QRR345" s="15"/>
      <c r="QRS345" s="15"/>
      <c r="QRT345" s="15"/>
      <c r="QRU345" s="15"/>
      <c r="QRV345" s="15"/>
      <c r="QRW345" s="15"/>
      <c r="QRX345" s="15"/>
      <c r="QRY345" s="15"/>
      <c r="QRZ345" s="15"/>
      <c r="QSA345" s="15"/>
      <c r="QSB345" s="15"/>
      <c r="QSC345" s="15"/>
      <c r="QSD345" s="15"/>
      <c r="QSE345" s="15"/>
      <c r="QSF345" s="15"/>
      <c r="QSG345" s="15"/>
      <c r="QSH345" s="15"/>
      <c r="QSI345" s="15"/>
      <c r="QSJ345" s="15"/>
      <c r="QSK345" s="15"/>
      <c r="QSL345" s="15"/>
      <c r="QSM345" s="15"/>
      <c r="QSN345" s="15"/>
      <c r="QSO345" s="15"/>
      <c r="QSP345" s="15"/>
      <c r="QSQ345" s="15"/>
      <c r="QSR345" s="15"/>
      <c r="QSS345" s="15"/>
      <c r="QST345" s="15"/>
      <c r="QSU345" s="15"/>
      <c r="QSV345" s="15"/>
      <c r="QSW345" s="15"/>
      <c r="QSX345" s="15"/>
      <c r="QSY345" s="15"/>
      <c r="QSZ345" s="15"/>
      <c r="QTA345" s="15"/>
      <c r="QTB345" s="15"/>
      <c r="QTC345" s="15"/>
      <c r="QTD345" s="15"/>
      <c r="QTE345" s="15"/>
      <c r="QTF345" s="15"/>
      <c r="QTG345" s="15"/>
      <c r="QTH345" s="15"/>
      <c r="QTI345" s="15"/>
      <c r="QTJ345" s="15"/>
      <c r="QTK345" s="15"/>
      <c r="QTL345" s="15"/>
      <c r="QTM345" s="15"/>
      <c r="QTN345" s="15"/>
      <c r="QTO345" s="15"/>
      <c r="QTP345" s="15"/>
      <c r="QTQ345" s="15"/>
      <c r="QTR345" s="15"/>
      <c r="QTS345" s="15"/>
      <c r="QTT345" s="15"/>
      <c r="QTU345" s="15"/>
      <c r="QTV345" s="15"/>
      <c r="QTW345" s="15"/>
      <c r="QTX345" s="15"/>
      <c r="QTY345" s="15"/>
      <c r="QTZ345" s="15"/>
      <c r="QUA345" s="15"/>
      <c r="QUB345" s="15"/>
      <c r="QUC345" s="15"/>
      <c r="QUD345" s="15"/>
      <c r="QUE345" s="15"/>
      <c r="QUF345" s="15"/>
      <c r="QUG345" s="15"/>
      <c r="QUH345" s="15"/>
      <c r="QUI345" s="15"/>
      <c r="QUJ345" s="15"/>
      <c r="QUK345" s="15"/>
      <c r="QUL345" s="15"/>
      <c r="QUM345" s="15"/>
      <c r="QUN345" s="15"/>
      <c r="QUO345" s="15"/>
      <c r="QUP345" s="15"/>
      <c r="QUQ345" s="15"/>
      <c r="QUR345" s="15"/>
      <c r="QUS345" s="15"/>
      <c r="QUT345" s="15"/>
      <c r="QUU345" s="15"/>
      <c r="QUV345" s="15"/>
      <c r="QUW345" s="15"/>
      <c r="QUX345" s="15"/>
      <c r="QUY345" s="15"/>
      <c r="QUZ345" s="15"/>
      <c r="QVA345" s="15"/>
      <c r="QVB345" s="15"/>
      <c r="QVC345" s="15"/>
      <c r="QVD345" s="15"/>
      <c r="QVE345" s="15"/>
      <c r="QVF345" s="15"/>
      <c r="QVG345" s="15"/>
      <c r="QVH345" s="15"/>
      <c r="QVI345" s="15"/>
      <c r="QVJ345" s="15"/>
      <c r="QVK345" s="15"/>
      <c r="QVL345" s="15"/>
      <c r="QVM345" s="15"/>
      <c r="QVN345" s="15"/>
      <c r="QVO345" s="15"/>
      <c r="QVP345" s="15"/>
      <c r="QVQ345" s="15"/>
      <c r="QVR345" s="15"/>
      <c r="QVS345" s="15"/>
      <c r="QVT345" s="15"/>
      <c r="QVU345" s="15"/>
      <c r="QVV345" s="15"/>
      <c r="QVW345" s="15"/>
      <c r="QVX345" s="15"/>
      <c r="QVY345" s="15"/>
      <c r="QVZ345" s="15"/>
      <c r="QWA345" s="15"/>
      <c r="QWB345" s="15"/>
      <c r="QWC345" s="15"/>
      <c r="QWD345" s="15"/>
      <c r="QWE345" s="15"/>
      <c r="QWF345" s="15"/>
      <c r="QWG345" s="15"/>
      <c r="QWH345" s="15"/>
      <c r="QWI345" s="15"/>
      <c r="QWJ345" s="15"/>
      <c r="QWK345" s="15"/>
      <c r="QWL345" s="15"/>
      <c r="QWM345" s="15"/>
      <c r="QWN345" s="15"/>
      <c r="QWO345" s="15"/>
      <c r="QWP345" s="15"/>
      <c r="QWQ345" s="15"/>
      <c r="QWR345" s="15"/>
      <c r="QWS345" s="15"/>
      <c r="QWT345" s="15"/>
      <c r="QWU345" s="15"/>
      <c r="QWV345" s="15"/>
      <c r="QWW345" s="15"/>
      <c r="QWX345" s="15"/>
      <c r="QWY345" s="15"/>
      <c r="QWZ345" s="15"/>
      <c r="QXA345" s="15"/>
      <c r="QXB345" s="15"/>
      <c r="QXC345" s="15"/>
      <c r="QXD345" s="15"/>
      <c r="QXE345" s="15"/>
      <c r="QXF345" s="15"/>
      <c r="QXG345" s="15"/>
      <c r="QXH345" s="15"/>
      <c r="QXI345" s="15"/>
      <c r="QXJ345" s="15"/>
      <c r="QXK345" s="15"/>
      <c r="QXL345" s="15"/>
      <c r="QXM345" s="15"/>
      <c r="QXN345" s="15"/>
      <c r="QXO345" s="15"/>
      <c r="QXP345" s="15"/>
      <c r="QXQ345" s="15"/>
      <c r="QXR345" s="15"/>
      <c r="QXS345" s="15"/>
      <c r="QXT345" s="15"/>
      <c r="QXU345" s="15"/>
      <c r="QXV345" s="15"/>
      <c r="QXW345" s="15"/>
      <c r="QXX345" s="15"/>
      <c r="QXY345" s="15"/>
      <c r="QXZ345" s="15"/>
      <c r="QYA345" s="15"/>
      <c r="QYB345" s="15"/>
      <c r="QYC345" s="15"/>
      <c r="QYD345" s="15"/>
      <c r="QYE345" s="15"/>
      <c r="QYF345" s="15"/>
      <c r="QYG345" s="15"/>
      <c r="QYH345" s="15"/>
      <c r="QYI345" s="15"/>
      <c r="QYJ345" s="15"/>
      <c r="QYK345" s="15"/>
      <c r="QYL345" s="15"/>
      <c r="QYM345" s="15"/>
      <c r="QYN345" s="15"/>
      <c r="QYO345" s="15"/>
      <c r="QYP345" s="15"/>
      <c r="QYQ345" s="15"/>
      <c r="QYR345" s="15"/>
      <c r="QYS345" s="15"/>
      <c r="QYT345" s="15"/>
      <c r="QYU345" s="15"/>
      <c r="QYV345" s="15"/>
      <c r="QYW345" s="15"/>
      <c r="QYX345" s="15"/>
      <c r="QYY345" s="15"/>
      <c r="QYZ345" s="15"/>
      <c r="QZA345" s="15"/>
      <c r="QZB345" s="15"/>
      <c r="QZC345" s="15"/>
      <c r="QZD345" s="15"/>
      <c r="QZE345" s="15"/>
      <c r="QZF345" s="15"/>
      <c r="QZG345" s="15"/>
      <c r="QZH345" s="15"/>
      <c r="QZI345" s="15"/>
      <c r="QZJ345" s="15"/>
      <c r="QZK345" s="15"/>
      <c r="QZL345" s="15"/>
      <c r="QZM345" s="15"/>
      <c r="QZN345" s="15"/>
      <c r="QZO345" s="15"/>
      <c r="QZP345" s="15"/>
      <c r="QZQ345" s="15"/>
      <c r="QZR345" s="15"/>
      <c r="QZS345" s="15"/>
      <c r="QZT345" s="15"/>
      <c r="QZU345" s="15"/>
      <c r="QZV345" s="15"/>
      <c r="QZW345" s="15"/>
      <c r="QZX345" s="15"/>
      <c r="QZY345" s="15"/>
      <c r="QZZ345" s="15"/>
      <c r="RAA345" s="15"/>
      <c r="RAB345" s="15"/>
      <c r="RAC345" s="15"/>
      <c r="RAD345" s="15"/>
      <c r="RAE345" s="15"/>
      <c r="RAF345" s="15"/>
      <c r="RAG345" s="15"/>
      <c r="RAH345" s="15"/>
      <c r="RAI345" s="15"/>
      <c r="RAJ345" s="15"/>
      <c r="RAK345" s="15"/>
      <c r="RAL345" s="15"/>
      <c r="RAM345" s="15"/>
      <c r="RAN345" s="15"/>
      <c r="RAO345" s="15"/>
      <c r="RAP345" s="15"/>
      <c r="RAQ345" s="15"/>
      <c r="RAR345" s="15"/>
      <c r="RAS345" s="15"/>
      <c r="RAT345" s="15"/>
      <c r="RAU345" s="15"/>
      <c r="RAV345" s="15"/>
      <c r="RAW345" s="15"/>
      <c r="RAX345" s="15"/>
      <c r="RAY345" s="15"/>
      <c r="RAZ345" s="15"/>
      <c r="RBA345" s="15"/>
      <c r="RBB345" s="15"/>
      <c r="RBC345" s="15"/>
      <c r="RBD345" s="15"/>
      <c r="RBE345" s="15"/>
      <c r="RBF345" s="15"/>
      <c r="RBG345" s="15"/>
      <c r="RBH345" s="15"/>
      <c r="RBI345" s="15"/>
      <c r="RBJ345" s="15"/>
      <c r="RBK345" s="15"/>
      <c r="RBL345" s="15"/>
      <c r="RBM345" s="15"/>
      <c r="RBN345" s="15"/>
      <c r="RBO345" s="15"/>
      <c r="RBP345" s="15"/>
      <c r="RBQ345" s="15"/>
      <c r="RBR345" s="15"/>
      <c r="RBS345" s="15"/>
      <c r="RBT345" s="15"/>
      <c r="RBU345" s="15"/>
      <c r="RBV345" s="15"/>
      <c r="RBW345" s="15"/>
      <c r="RBX345" s="15"/>
      <c r="RBY345" s="15"/>
      <c r="RBZ345" s="15"/>
      <c r="RCA345" s="15"/>
      <c r="RCB345" s="15"/>
      <c r="RCC345" s="15"/>
      <c r="RCD345" s="15"/>
      <c r="RCE345" s="15"/>
      <c r="RCF345" s="15"/>
      <c r="RCG345" s="15"/>
      <c r="RCH345" s="15"/>
      <c r="RCI345" s="15"/>
      <c r="RCJ345" s="15"/>
      <c r="RCK345" s="15"/>
      <c r="RCL345" s="15"/>
      <c r="RCM345" s="15"/>
      <c r="RCN345" s="15"/>
      <c r="RCO345" s="15"/>
      <c r="RCP345" s="15"/>
      <c r="RCQ345" s="15"/>
      <c r="RCR345" s="15"/>
      <c r="RCS345" s="15"/>
      <c r="RCT345" s="15"/>
      <c r="RCU345" s="15"/>
      <c r="RCV345" s="15"/>
      <c r="RCW345" s="15"/>
      <c r="RCX345" s="15"/>
      <c r="RCY345" s="15"/>
      <c r="RCZ345" s="15"/>
      <c r="RDA345" s="15"/>
      <c r="RDB345" s="15"/>
      <c r="RDC345" s="15"/>
      <c r="RDD345" s="15"/>
      <c r="RDE345" s="15"/>
      <c r="RDF345" s="15"/>
      <c r="RDG345" s="15"/>
      <c r="RDH345" s="15"/>
      <c r="RDI345" s="15"/>
      <c r="RDJ345" s="15"/>
      <c r="RDK345" s="15"/>
      <c r="RDL345" s="15"/>
      <c r="RDM345" s="15"/>
      <c r="RDN345" s="15"/>
      <c r="RDO345" s="15"/>
      <c r="RDP345" s="15"/>
      <c r="RDQ345" s="15"/>
      <c r="RDR345" s="15"/>
      <c r="RDS345" s="15"/>
      <c r="RDT345" s="15"/>
      <c r="RDU345" s="15"/>
      <c r="RDV345" s="15"/>
      <c r="RDW345" s="15"/>
      <c r="RDX345" s="15"/>
      <c r="RDY345" s="15"/>
      <c r="RDZ345" s="15"/>
      <c r="REA345" s="15"/>
      <c r="REB345" s="15"/>
      <c r="REC345" s="15"/>
      <c r="RED345" s="15"/>
      <c r="REE345" s="15"/>
      <c r="REF345" s="15"/>
      <c r="REG345" s="15"/>
      <c r="REH345" s="15"/>
      <c r="REI345" s="15"/>
      <c r="REJ345" s="15"/>
      <c r="REK345" s="15"/>
      <c r="REL345" s="15"/>
      <c r="REM345" s="15"/>
      <c r="REN345" s="15"/>
      <c r="REO345" s="15"/>
      <c r="REP345" s="15"/>
      <c r="REQ345" s="15"/>
      <c r="RER345" s="15"/>
      <c r="RES345" s="15"/>
      <c r="RET345" s="15"/>
      <c r="REU345" s="15"/>
      <c r="REV345" s="15"/>
      <c r="REW345" s="15"/>
      <c r="REX345" s="15"/>
      <c r="REY345" s="15"/>
      <c r="REZ345" s="15"/>
      <c r="RFA345" s="15"/>
      <c r="RFB345" s="15"/>
      <c r="RFC345" s="15"/>
      <c r="RFD345" s="15"/>
      <c r="RFE345" s="15"/>
      <c r="RFF345" s="15"/>
      <c r="RFG345" s="15"/>
      <c r="RFH345" s="15"/>
      <c r="RFI345" s="15"/>
      <c r="RFJ345" s="15"/>
      <c r="RFK345" s="15"/>
      <c r="RFL345" s="15"/>
      <c r="RFM345" s="15"/>
      <c r="RFN345" s="15"/>
      <c r="RFO345" s="15"/>
      <c r="RFP345" s="15"/>
      <c r="RFQ345" s="15"/>
      <c r="RFR345" s="15"/>
      <c r="RFS345" s="15"/>
      <c r="RFT345" s="15"/>
      <c r="RFU345" s="15"/>
      <c r="RFV345" s="15"/>
      <c r="RFW345" s="15"/>
      <c r="RFX345" s="15"/>
      <c r="RFY345" s="15"/>
      <c r="RFZ345" s="15"/>
      <c r="RGA345" s="15"/>
      <c r="RGB345" s="15"/>
      <c r="RGC345" s="15"/>
      <c r="RGD345" s="15"/>
      <c r="RGE345" s="15"/>
      <c r="RGF345" s="15"/>
      <c r="RGG345" s="15"/>
      <c r="RGH345" s="15"/>
      <c r="RGI345" s="15"/>
      <c r="RGJ345" s="15"/>
      <c r="RGK345" s="15"/>
      <c r="RGL345" s="15"/>
      <c r="RGM345" s="15"/>
      <c r="RGN345" s="15"/>
      <c r="RGO345" s="15"/>
      <c r="RGP345" s="15"/>
      <c r="RGQ345" s="15"/>
      <c r="RGR345" s="15"/>
      <c r="RGS345" s="15"/>
      <c r="RGT345" s="15"/>
      <c r="RGU345" s="15"/>
      <c r="RGV345" s="15"/>
      <c r="RGW345" s="15"/>
      <c r="RGX345" s="15"/>
      <c r="RGY345" s="15"/>
      <c r="RGZ345" s="15"/>
      <c r="RHA345" s="15"/>
      <c r="RHB345" s="15"/>
      <c r="RHC345" s="15"/>
      <c r="RHD345" s="15"/>
      <c r="RHE345" s="15"/>
      <c r="RHF345" s="15"/>
      <c r="RHG345" s="15"/>
      <c r="RHH345" s="15"/>
      <c r="RHI345" s="15"/>
      <c r="RHJ345" s="15"/>
      <c r="RHK345" s="15"/>
      <c r="RHL345" s="15"/>
      <c r="RHM345" s="15"/>
      <c r="RHN345" s="15"/>
      <c r="RHO345" s="15"/>
      <c r="RHP345" s="15"/>
      <c r="RHQ345" s="15"/>
      <c r="RHR345" s="15"/>
      <c r="RHS345" s="15"/>
      <c r="RHT345" s="15"/>
      <c r="RHU345" s="15"/>
      <c r="RHV345" s="15"/>
      <c r="RHW345" s="15"/>
      <c r="RHX345" s="15"/>
      <c r="RHY345" s="15"/>
      <c r="RHZ345" s="15"/>
      <c r="RIA345" s="15"/>
      <c r="RIB345" s="15"/>
      <c r="RIC345" s="15"/>
      <c r="RID345" s="15"/>
      <c r="RIE345" s="15"/>
      <c r="RIF345" s="15"/>
      <c r="RIG345" s="15"/>
      <c r="RIH345" s="15"/>
      <c r="RII345" s="15"/>
      <c r="RIJ345" s="15"/>
      <c r="RIK345" s="15"/>
      <c r="RIL345" s="15"/>
      <c r="RIM345" s="15"/>
      <c r="RIN345" s="15"/>
      <c r="RIO345" s="15"/>
      <c r="RIP345" s="15"/>
      <c r="RIQ345" s="15"/>
      <c r="RIR345" s="15"/>
      <c r="RIS345" s="15"/>
      <c r="RIT345" s="15"/>
      <c r="RIU345" s="15"/>
      <c r="RIV345" s="15"/>
      <c r="RIW345" s="15"/>
      <c r="RIX345" s="15"/>
      <c r="RIY345" s="15"/>
      <c r="RIZ345" s="15"/>
      <c r="RJA345" s="15"/>
      <c r="RJB345" s="15"/>
      <c r="RJC345" s="15"/>
      <c r="RJD345" s="15"/>
      <c r="RJE345" s="15"/>
      <c r="RJF345" s="15"/>
      <c r="RJG345" s="15"/>
      <c r="RJH345" s="15"/>
      <c r="RJI345" s="15"/>
      <c r="RJJ345" s="15"/>
      <c r="RJK345" s="15"/>
      <c r="RJL345" s="15"/>
      <c r="RJM345" s="15"/>
      <c r="RJN345" s="15"/>
      <c r="RJO345" s="15"/>
      <c r="RJP345" s="15"/>
      <c r="RJQ345" s="15"/>
      <c r="RJR345" s="15"/>
      <c r="RJS345" s="15"/>
      <c r="RJT345" s="15"/>
      <c r="RJU345" s="15"/>
      <c r="RJV345" s="15"/>
      <c r="RJW345" s="15"/>
      <c r="RJX345" s="15"/>
      <c r="RJY345" s="15"/>
      <c r="RJZ345" s="15"/>
      <c r="RKA345" s="15"/>
      <c r="RKB345" s="15"/>
      <c r="RKC345" s="15"/>
      <c r="RKD345" s="15"/>
      <c r="RKE345" s="15"/>
      <c r="RKF345" s="15"/>
      <c r="RKG345" s="15"/>
      <c r="RKH345" s="15"/>
      <c r="RKI345" s="15"/>
      <c r="RKJ345" s="15"/>
      <c r="RKK345" s="15"/>
      <c r="RKL345" s="15"/>
      <c r="RKM345" s="15"/>
      <c r="RKN345" s="15"/>
      <c r="RKO345" s="15"/>
      <c r="RKP345" s="15"/>
      <c r="RKQ345" s="15"/>
      <c r="RKR345" s="15"/>
      <c r="RKS345" s="15"/>
      <c r="RKT345" s="15"/>
      <c r="RKU345" s="15"/>
      <c r="RKV345" s="15"/>
      <c r="RKW345" s="15"/>
      <c r="RKX345" s="15"/>
      <c r="RKY345" s="15"/>
      <c r="RKZ345" s="15"/>
      <c r="RLA345" s="15"/>
      <c r="RLB345" s="15"/>
      <c r="RLC345" s="15"/>
      <c r="RLD345" s="15"/>
      <c r="RLE345" s="15"/>
      <c r="RLF345" s="15"/>
      <c r="RLG345" s="15"/>
      <c r="RLH345" s="15"/>
      <c r="RLI345" s="15"/>
      <c r="RLJ345" s="15"/>
      <c r="RLK345" s="15"/>
      <c r="RLL345" s="15"/>
      <c r="RLM345" s="15"/>
      <c r="RLN345" s="15"/>
      <c r="RLO345" s="15"/>
      <c r="RLP345" s="15"/>
      <c r="RLQ345" s="15"/>
      <c r="RLR345" s="15"/>
      <c r="RLS345" s="15"/>
      <c r="RLT345" s="15"/>
      <c r="RLU345" s="15"/>
      <c r="RLV345" s="15"/>
      <c r="RLW345" s="15"/>
      <c r="RLX345" s="15"/>
      <c r="RLY345" s="15"/>
      <c r="RLZ345" s="15"/>
      <c r="RMA345" s="15"/>
      <c r="RMB345" s="15"/>
      <c r="RMC345" s="15"/>
      <c r="RMD345" s="15"/>
      <c r="RME345" s="15"/>
      <c r="RMF345" s="15"/>
      <c r="RMG345" s="15"/>
      <c r="RMH345" s="15"/>
      <c r="RMI345" s="15"/>
      <c r="RMJ345" s="15"/>
      <c r="RMK345" s="15"/>
      <c r="RML345" s="15"/>
      <c r="RMM345" s="15"/>
      <c r="RMN345" s="15"/>
      <c r="RMO345" s="15"/>
      <c r="RMP345" s="15"/>
      <c r="RMQ345" s="15"/>
      <c r="RMR345" s="15"/>
      <c r="RMS345" s="15"/>
      <c r="RMT345" s="15"/>
      <c r="RMU345" s="15"/>
      <c r="RMV345" s="15"/>
      <c r="RMW345" s="15"/>
      <c r="RMX345" s="15"/>
      <c r="RMY345" s="15"/>
      <c r="RMZ345" s="15"/>
      <c r="RNA345" s="15"/>
      <c r="RNB345" s="15"/>
      <c r="RNC345" s="15"/>
      <c r="RND345" s="15"/>
      <c r="RNE345" s="15"/>
      <c r="RNF345" s="15"/>
      <c r="RNG345" s="15"/>
      <c r="RNH345" s="15"/>
      <c r="RNI345" s="15"/>
      <c r="RNJ345" s="15"/>
      <c r="RNK345" s="15"/>
      <c r="RNL345" s="15"/>
      <c r="RNM345" s="15"/>
      <c r="RNN345" s="15"/>
      <c r="RNO345" s="15"/>
      <c r="RNP345" s="15"/>
      <c r="RNQ345" s="15"/>
      <c r="RNR345" s="15"/>
      <c r="RNS345" s="15"/>
      <c r="RNT345" s="15"/>
      <c r="RNU345" s="15"/>
      <c r="RNV345" s="15"/>
      <c r="RNW345" s="15"/>
      <c r="RNX345" s="15"/>
      <c r="RNY345" s="15"/>
      <c r="RNZ345" s="15"/>
      <c r="ROA345" s="15"/>
      <c r="ROB345" s="15"/>
      <c r="ROC345" s="15"/>
      <c r="ROD345" s="15"/>
      <c r="ROE345" s="15"/>
      <c r="ROF345" s="15"/>
      <c r="ROG345" s="15"/>
      <c r="ROH345" s="15"/>
      <c r="ROI345" s="15"/>
      <c r="ROJ345" s="15"/>
      <c r="ROK345" s="15"/>
      <c r="ROL345" s="15"/>
      <c r="ROM345" s="15"/>
      <c r="RON345" s="15"/>
      <c r="ROO345" s="15"/>
      <c r="ROP345" s="15"/>
      <c r="ROQ345" s="15"/>
      <c r="ROR345" s="15"/>
      <c r="ROS345" s="15"/>
      <c r="ROT345" s="15"/>
      <c r="ROU345" s="15"/>
      <c r="ROV345" s="15"/>
      <c r="ROW345" s="15"/>
      <c r="ROX345" s="15"/>
      <c r="ROY345" s="15"/>
      <c r="ROZ345" s="15"/>
      <c r="RPA345" s="15"/>
      <c r="RPB345" s="15"/>
      <c r="RPC345" s="15"/>
      <c r="RPD345" s="15"/>
      <c r="RPE345" s="15"/>
      <c r="RPF345" s="15"/>
      <c r="RPG345" s="15"/>
      <c r="RPH345" s="15"/>
      <c r="RPI345" s="15"/>
      <c r="RPJ345" s="15"/>
      <c r="RPK345" s="15"/>
      <c r="RPL345" s="15"/>
      <c r="RPM345" s="15"/>
      <c r="RPN345" s="15"/>
      <c r="RPO345" s="15"/>
      <c r="RPP345" s="15"/>
      <c r="RPQ345" s="15"/>
      <c r="RPR345" s="15"/>
      <c r="RPS345" s="15"/>
      <c r="RPT345" s="15"/>
      <c r="RPU345" s="15"/>
      <c r="RPV345" s="15"/>
      <c r="RPW345" s="15"/>
      <c r="RPX345" s="15"/>
      <c r="RPY345" s="15"/>
      <c r="RPZ345" s="15"/>
      <c r="RQA345" s="15"/>
      <c r="RQB345" s="15"/>
      <c r="RQC345" s="15"/>
      <c r="RQD345" s="15"/>
      <c r="RQE345" s="15"/>
      <c r="RQF345" s="15"/>
      <c r="RQG345" s="15"/>
      <c r="RQH345" s="15"/>
      <c r="RQI345" s="15"/>
      <c r="RQJ345" s="15"/>
      <c r="RQK345" s="15"/>
      <c r="RQL345" s="15"/>
      <c r="RQM345" s="15"/>
      <c r="RQN345" s="15"/>
      <c r="RQO345" s="15"/>
      <c r="RQP345" s="15"/>
      <c r="RQQ345" s="15"/>
      <c r="RQR345" s="15"/>
      <c r="RQS345" s="15"/>
      <c r="RQT345" s="15"/>
      <c r="RQU345" s="15"/>
      <c r="RQV345" s="15"/>
      <c r="RQW345" s="15"/>
      <c r="RQX345" s="15"/>
      <c r="RQY345" s="15"/>
      <c r="RQZ345" s="15"/>
      <c r="RRA345" s="15"/>
      <c r="RRB345" s="15"/>
      <c r="RRC345" s="15"/>
      <c r="RRD345" s="15"/>
      <c r="RRE345" s="15"/>
      <c r="RRF345" s="15"/>
      <c r="RRG345" s="15"/>
      <c r="RRH345" s="15"/>
      <c r="RRI345" s="15"/>
      <c r="RRJ345" s="15"/>
      <c r="RRK345" s="15"/>
      <c r="RRL345" s="15"/>
      <c r="RRM345" s="15"/>
      <c r="RRN345" s="15"/>
      <c r="RRO345" s="15"/>
      <c r="RRP345" s="15"/>
      <c r="RRQ345" s="15"/>
      <c r="RRR345" s="15"/>
      <c r="RRS345" s="15"/>
      <c r="RRT345" s="15"/>
      <c r="RRU345" s="15"/>
      <c r="RRV345" s="15"/>
      <c r="RRW345" s="15"/>
      <c r="RRX345" s="15"/>
      <c r="RRY345" s="15"/>
      <c r="RRZ345" s="15"/>
      <c r="RSA345" s="15"/>
      <c r="RSB345" s="15"/>
      <c r="RSC345" s="15"/>
      <c r="RSD345" s="15"/>
      <c r="RSE345" s="15"/>
      <c r="RSF345" s="15"/>
      <c r="RSG345" s="15"/>
      <c r="RSH345" s="15"/>
      <c r="RSI345" s="15"/>
      <c r="RSJ345" s="15"/>
      <c r="RSK345" s="15"/>
      <c r="RSL345" s="15"/>
      <c r="RSM345" s="15"/>
      <c r="RSN345" s="15"/>
      <c r="RSO345" s="15"/>
      <c r="RSP345" s="15"/>
      <c r="RSQ345" s="15"/>
      <c r="RSR345" s="15"/>
      <c r="RSS345" s="15"/>
      <c r="RST345" s="15"/>
      <c r="RSU345" s="15"/>
      <c r="RSV345" s="15"/>
      <c r="RSW345" s="15"/>
      <c r="RSX345" s="15"/>
      <c r="RSY345" s="15"/>
      <c r="RSZ345" s="15"/>
      <c r="RTA345" s="15"/>
      <c r="RTB345" s="15"/>
      <c r="RTC345" s="15"/>
      <c r="RTD345" s="15"/>
      <c r="RTE345" s="15"/>
      <c r="RTF345" s="15"/>
      <c r="RTG345" s="15"/>
      <c r="RTH345" s="15"/>
      <c r="RTI345" s="15"/>
      <c r="RTJ345" s="15"/>
      <c r="RTK345" s="15"/>
      <c r="RTL345" s="15"/>
      <c r="RTM345" s="15"/>
      <c r="RTN345" s="15"/>
      <c r="RTO345" s="15"/>
      <c r="RTP345" s="15"/>
      <c r="RTQ345" s="15"/>
      <c r="RTR345" s="15"/>
      <c r="RTS345" s="15"/>
      <c r="RTT345" s="15"/>
      <c r="RTU345" s="15"/>
      <c r="RTV345" s="15"/>
      <c r="RTW345" s="15"/>
      <c r="RTX345" s="15"/>
      <c r="RTY345" s="15"/>
      <c r="RTZ345" s="15"/>
      <c r="RUA345" s="15"/>
      <c r="RUB345" s="15"/>
      <c r="RUC345" s="15"/>
      <c r="RUD345" s="15"/>
      <c r="RUE345" s="15"/>
      <c r="RUF345" s="15"/>
      <c r="RUG345" s="15"/>
      <c r="RUH345" s="15"/>
      <c r="RUI345" s="15"/>
      <c r="RUJ345" s="15"/>
      <c r="RUK345" s="15"/>
      <c r="RUL345" s="15"/>
      <c r="RUM345" s="15"/>
      <c r="RUN345" s="15"/>
      <c r="RUO345" s="15"/>
      <c r="RUP345" s="15"/>
      <c r="RUQ345" s="15"/>
      <c r="RUR345" s="15"/>
      <c r="RUS345" s="15"/>
      <c r="RUT345" s="15"/>
      <c r="RUU345" s="15"/>
      <c r="RUV345" s="15"/>
      <c r="RUW345" s="15"/>
      <c r="RUX345" s="15"/>
      <c r="RUY345" s="15"/>
      <c r="RUZ345" s="15"/>
      <c r="RVA345" s="15"/>
      <c r="RVB345" s="15"/>
      <c r="RVC345" s="15"/>
      <c r="RVD345" s="15"/>
      <c r="RVE345" s="15"/>
      <c r="RVF345" s="15"/>
      <c r="RVG345" s="15"/>
      <c r="RVH345" s="15"/>
      <c r="RVI345" s="15"/>
      <c r="RVJ345" s="15"/>
      <c r="RVK345" s="15"/>
      <c r="RVL345" s="15"/>
      <c r="RVM345" s="15"/>
      <c r="RVN345" s="15"/>
      <c r="RVO345" s="15"/>
      <c r="RVP345" s="15"/>
      <c r="RVQ345" s="15"/>
      <c r="RVR345" s="15"/>
      <c r="RVS345" s="15"/>
      <c r="RVT345" s="15"/>
      <c r="RVU345" s="15"/>
      <c r="RVV345" s="15"/>
      <c r="RVW345" s="15"/>
      <c r="RVX345" s="15"/>
      <c r="RVY345" s="15"/>
      <c r="RVZ345" s="15"/>
      <c r="RWA345" s="15"/>
      <c r="RWB345" s="15"/>
      <c r="RWC345" s="15"/>
      <c r="RWD345" s="15"/>
      <c r="RWE345" s="15"/>
      <c r="RWF345" s="15"/>
      <c r="RWG345" s="15"/>
      <c r="RWH345" s="15"/>
      <c r="RWI345" s="15"/>
      <c r="RWJ345" s="15"/>
      <c r="RWK345" s="15"/>
      <c r="RWL345" s="15"/>
      <c r="RWM345" s="15"/>
      <c r="RWN345" s="15"/>
      <c r="RWO345" s="15"/>
      <c r="RWP345" s="15"/>
      <c r="RWQ345" s="15"/>
      <c r="RWR345" s="15"/>
      <c r="RWS345" s="15"/>
      <c r="RWT345" s="15"/>
      <c r="RWU345" s="15"/>
      <c r="RWV345" s="15"/>
      <c r="RWW345" s="15"/>
      <c r="RWX345" s="15"/>
      <c r="RWY345" s="15"/>
      <c r="RWZ345" s="15"/>
      <c r="RXA345" s="15"/>
      <c r="RXB345" s="15"/>
      <c r="RXC345" s="15"/>
      <c r="RXD345" s="15"/>
      <c r="RXE345" s="15"/>
      <c r="RXF345" s="15"/>
      <c r="RXG345" s="15"/>
      <c r="RXH345" s="15"/>
      <c r="RXI345" s="15"/>
      <c r="RXJ345" s="15"/>
      <c r="RXK345" s="15"/>
      <c r="RXL345" s="15"/>
      <c r="RXM345" s="15"/>
      <c r="RXN345" s="15"/>
      <c r="RXO345" s="15"/>
      <c r="RXP345" s="15"/>
      <c r="RXQ345" s="15"/>
      <c r="RXR345" s="15"/>
      <c r="RXS345" s="15"/>
      <c r="RXT345" s="15"/>
      <c r="RXU345" s="15"/>
      <c r="RXV345" s="15"/>
      <c r="RXW345" s="15"/>
      <c r="RXX345" s="15"/>
      <c r="RXY345" s="15"/>
      <c r="RXZ345" s="15"/>
      <c r="RYA345" s="15"/>
      <c r="RYB345" s="15"/>
      <c r="RYC345" s="15"/>
      <c r="RYD345" s="15"/>
      <c r="RYE345" s="15"/>
      <c r="RYF345" s="15"/>
      <c r="RYG345" s="15"/>
      <c r="RYH345" s="15"/>
      <c r="RYI345" s="15"/>
      <c r="RYJ345" s="15"/>
      <c r="RYK345" s="15"/>
      <c r="RYL345" s="15"/>
      <c r="RYM345" s="15"/>
      <c r="RYN345" s="15"/>
      <c r="RYO345" s="15"/>
      <c r="RYP345" s="15"/>
      <c r="RYQ345" s="15"/>
      <c r="RYR345" s="15"/>
      <c r="RYS345" s="15"/>
      <c r="RYT345" s="15"/>
      <c r="RYU345" s="15"/>
      <c r="RYV345" s="15"/>
      <c r="RYW345" s="15"/>
      <c r="RYX345" s="15"/>
      <c r="RYY345" s="15"/>
      <c r="RYZ345" s="15"/>
      <c r="RZA345" s="15"/>
      <c r="RZB345" s="15"/>
      <c r="RZC345" s="15"/>
      <c r="RZD345" s="15"/>
      <c r="RZE345" s="15"/>
      <c r="RZF345" s="15"/>
      <c r="RZG345" s="15"/>
      <c r="RZH345" s="15"/>
      <c r="RZI345" s="15"/>
      <c r="RZJ345" s="15"/>
      <c r="RZK345" s="15"/>
      <c r="RZL345" s="15"/>
      <c r="RZM345" s="15"/>
      <c r="RZN345" s="15"/>
      <c r="RZO345" s="15"/>
      <c r="RZP345" s="15"/>
      <c r="RZQ345" s="15"/>
      <c r="RZR345" s="15"/>
      <c r="RZS345" s="15"/>
      <c r="RZT345" s="15"/>
      <c r="RZU345" s="15"/>
      <c r="RZV345" s="15"/>
      <c r="RZW345" s="15"/>
      <c r="RZX345" s="15"/>
      <c r="RZY345" s="15"/>
      <c r="RZZ345" s="15"/>
      <c r="SAA345" s="15"/>
      <c r="SAB345" s="15"/>
      <c r="SAC345" s="15"/>
      <c r="SAD345" s="15"/>
      <c r="SAE345" s="15"/>
      <c r="SAF345" s="15"/>
      <c r="SAG345" s="15"/>
      <c r="SAH345" s="15"/>
      <c r="SAI345" s="15"/>
      <c r="SAJ345" s="15"/>
      <c r="SAK345" s="15"/>
      <c r="SAL345" s="15"/>
      <c r="SAM345" s="15"/>
      <c r="SAN345" s="15"/>
      <c r="SAO345" s="15"/>
      <c r="SAP345" s="15"/>
      <c r="SAQ345" s="15"/>
      <c r="SAR345" s="15"/>
      <c r="SAS345" s="15"/>
      <c r="SAT345" s="15"/>
      <c r="SAU345" s="15"/>
      <c r="SAV345" s="15"/>
      <c r="SAW345" s="15"/>
      <c r="SAX345" s="15"/>
      <c r="SAY345" s="15"/>
      <c r="SAZ345" s="15"/>
      <c r="SBA345" s="15"/>
      <c r="SBB345" s="15"/>
      <c r="SBC345" s="15"/>
      <c r="SBD345" s="15"/>
      <c r="SBE345" s="15"/>
      <c r="SBF345" s="15"/>
      <c r="SBG345" s="15"/>
      <c r="SBH345" s="15"/>
      <c r="SBI345" s="15"/>
      <c r="SBJ345" s="15"/>
      <c r="SBK345" s="15"/>
      <c r="SBL345" s="15"/>
      <c r="SBM345" s="15"/>
      <c r="SBN345" s="15"/>
      <c r="SBO345" s="15"/>
      <c r="SBP345" s="15"/>
      <c r="SBQ345" s="15"/>
      <c r="SBR345" s="15"/>
      <c r="SBS345" s="15"/>
      <c r="SBT345" s="15"/>
      <c r="SBU345" s="15"/>
      <c r="SBV345" s="15"/>
      <c r="SBW345" s="15"/>
      <c r="SBX345" s="15"/>
      <c r="SBY345" s="15"/>
      <c r="SBZ345" s="15"/>
      <c r="SCA345" s="15"/>
      <c r="SCB345" s="15"/>
      <c r="SCC345" s="15"/>
      <c r="SCD345" s="15"/>
      <c r="SCE345" s="15"/>
      <c r="SCF345" s="15"/>
      <c r="SCG345" s="15"/>
      <c r="SCH345" s="15"/>
      <c r="SCI345" s="15"/>
      <c r="SCJ345" s="15"/>
      <c r="SCK345" s="15"/>
      <c r="SCL345" s="15"/>
      <c r="SCM345" s="15"/>
      <c r="SCN345" s="15"/>
      <c r="SCO345" s="15"/>
      <c r="SCP345" s="15"/>
      <c r="SCQ345" s="15"/>
      <c r="SCR345" s="15"/>
      <c r="SCS345" s="15"/>
      <c r="SCT345" s="15"/>
      <c r="SCU345" s="15"/>
      <c r="SCV345" s="15"/>
      <c r="SCW345" s="15"/>
      <c r="SCX345" s="15"/>
      <c r="SCY345" s="15"/>
      <c r="SCZ345" s="15"/>
      <c r="SDA345" s="15"/>
      <c r="SDB345" s="15"/>
      <c r="SDC345" s="15"/>
      <c r="SDD345" s="15"/>
      <c r="SDE345" s="15"/>
      <c r="SDF345" s="15"/>
      <c r="SDG345" s="15"/>
      <c r="SDH345" s="15"/>
      <c r="SDI345" s="15"/>
      <c r="SDJ345" s="15"/>
      <c r="SDK345" s="15"/>
      <c r="SDL345" s="15"/>
      <c r="SDM345" s="15"/>
      <c r="SDN345" s="15"/>
      <c r="SDO345" s="15"/>
      <c r="SDP345" s="15"/>
      <c r="SDQ345" s="15"/>
      <c r="SDR345" s="15"/>
      <c r="SDS345" s="15"/>
      <c r="SDT345" s="15"/>
      <c r="SDU345" s="15"/>
      <c r="SDV345" s="15"/>
      <c r="SDW345" s="15"/>
      <c r="SDX345" s="15"/>
      <c r="SDY345" s="15"/>
      <c r="SDZ345" s="15"/>
      <c r="SEA345" s="15"/>
      <c r="SEB345" s="15"/>
      <c r="SEC345" s="15"/>
      <c r="SED345" s="15"/>
      <c r="SEE345" s="15"/>
      <c r="SEF345" s="15"/>
      <c r="SEG345" s="15"/>
      <c r="SEH345" s="15"/>
      <c r="SEI345" s="15"/>
      <c r="SEJ345" s="15"/>
      <c r="SEK345" s="15"/>
      <c r="SEL345" s="15"/>
      <c r="SEM345" s="15"/>
      <c r="SEN345" s="15"/>
      <c r="SEO345" s="15"/>
      <c r="SEP345" s="15"/>
      <c r="SEQ345" s="15"/>
      <c r="SER345" s="15"/>
      <c r="SES345" s="15"/>
      <c r="SET345" s="15"/>
      <c r="SEU345" s="15"/>
      <c r="SEV345" s="15"/>
      <c r="SEW345" s="15"/>
      <c r="SEX345" s="15"/>
      <c r="SEY345" s="15"/>
      <c r="SEZ345" s="15"/>
      <c r="SFA345" s="15"/>
      <c r="SFB345" s="15"/>
      <c r="SFC345" s="15"/>
      <c r="SFD345" s="15"/>
      <c r="SFE345" s="15"/>
      <c r="SFF345" s="15"/>
      <c r="SFG345" s="15"/>
      <c r="SFH345" s="15"/>
      <c r="SFI345" s="15"/>
      <c r="SFJ345" s="15"/>
      <c r="SFK345" s="15"/>
      <c r="SFL345" s="15"/>
      <c r="SFM345" s="15"/>
      <c r="SFN345" s="15"/>
      <c r="SFO345" s="15"/>
      <c r="SFP345" s="15"/>
      <c r="SFQ345" s="15"/>
      <c r="SFR345" s="15"/>
      <c r="SFS345" s="15"/>
      <c r="SFT345" s="15"/>
      <c r="SFU345" s="15"/>
      <c r="SFV345" s="15"/>
      <c r="SFW345" s="15"/>
      <c r="SFX345" s="15"/>
      <c r="SFY345" s="15"/>
      <c r="SFZ345" s="15"/>
      <c r="SGA345" s="15"/>
      <c r="SGB345" s="15"/>
      <c r="SGC345" s="15"/>
      <c r="SGD345" s="15"/>
      <c r="SGE345" s="15"/>
      <c r="SGF345" s="15"/>
      <c r="SGG345" s="15"/>
      <c r="SGH345" s="15"/>
      <c r="SGI345" s="15"/>
      <c r="SGJ345" s="15"/>
      <c r="SGK345" s="15"/>
      <c r="SGL345" s="15"/>
      <c r="SGM345" s="15"/>
      <c r="SGN345" s="15"/>
      <c r="SGO345" s="15"/>
      <c r="SGP345" s="15"/>
      <c r="SGQ345" s="15"/>
      <c r="SGR345" s="15"/>
      <c r="SGS345" s="15"/>
      <c r="SGT345" s="15"/>
      <c r="SGU345" s="15"/>
      <c r="SGV345" s="15"/>
      <c r="SGW345" s="15"/>
      <c r="SGX345" s="15"/>
      <c r="SGY345" s="15"/>
      <c r="SGZ345" s="15"/>
      <c r="SHA345" s="15"/>
      <c r="SHB345" s="15"/>
      <c r="SHC345" s="15"/>
      <c r="SHD345" s="15"/>
      <c r="SHE345" s="15"/>
      <c r="SHF345" s="15"/>
      <c r="SHG345" s="15"/>
      <c r="SHH345" s="15"/>
      <c r="SHI345" s="15"/>
      <c r="SHJ345" s="15"/>
      <c r="SHK345" s="15"/>
      <c r="SHL345" s="15"/>
      <c r="SHM345" s="15"/>
      <c r="SHN345" s="15"/>
      <c r="SHO345" s="15"/>
      <c r="SHP345" s="15"/>
      <c r="SHQ345" s="15"/>
      <c r="SHR345" s="15"/>
      <c r="SHS345" s="15"/>
      <c r="SHT345" s="15"/>
      <c r="SHU345" s="15"/>
      <c r="SHV345" s="15"/>
      <c r="SHW345" s="15"/>
      <c r="SHX345" s="15"/>
      <c r="SHY345" s="15"/>
      <c r="SHZ345" s="15"/>
      <c r="SIA345" s="15"/>
      <c r="SIB345" s="15"/>
      <c r="SIC345" s="15"/>
      <c r="SID345" s="15"/>
      <c r="SIE345" s="15"/>
      <c r="SIF345" s="15"/>
      <c r="SIG345" s="15"/>
      <c r="SIH345" s="15"/>
      <c r="SII345" s="15"/>
      <c r="SIJ345" s="15"/>
      <c r="SIK345" s="15"/>
      <c r="SIL345" s="15"/>
      <c r="SIM345" s="15"/>
      <c r="SIN345" s="15"/>
      <c r="SIO345" s="15"/>
      <c r="SIP345" s="15"/>
      <c r="SIQ345" s="15"/>
      <c r="SIR345" s="15"/>
      <c r="SIS345" s="15"/>
      <c r="SIT345" s="15"/>
      <c r="SIU345" s="15"/>
      <c r="SIV345" s="15"/>
      <c r="SIW345" s="15"/>
      <c r="SIX345" s="15"/>
      <c r="SIY345" s="15"/>
      <c r="SIZ345" s="15"/>
      <c r="SJA345" s="15"/>
      <c r="SJB345" s="15"/>
      <c r="SJC345" s="15"/>
      <c r="SJD345" s="15"/>
      <c r="SJE345" s="15"/>
      <c r="SJF345" s="15"/>
      <c r="SJG345" s="15"/>
      <c r="SJH345" s="15"/>
      <c r="SJI345" s="15"/>
      <c r="SJJ345" s="15"/>
      <c r="SJK345" s="15"/>
      <c r="SJL345" s="15"/>
      <c r="SJM345" s="15"/>
      <c r="SJN345" s="15"/>
      <c r="SJO345" s="15"/>
      <c r="SJP345" s="15"/>
      <c r="SJQ345" s="15"/>
      <c r="SJR345" s="15"/>
      <c r="SJS345" s="15"/>
      <c r="SJT345" s="15"/>
      <c r="SJU345" s="15"/>
      <c r="SJV345" s="15"/>
      <c r="SJW345" s="15"/>
      <c r="SJX345" s="15"/>
      <c r="SJY345" s="15"/>
      <c r="SJZ345" s="15"/>
      <c r="SKA345" s="15"/>
      <c r="SKB345" s="15"/>
      <c r="SKC345" s="15"/>
      <c r="SKD345" s="15"/>
      <c r="SKE345" s="15"/>
      <c r="SKF345" s="15"/>
      <c r="SKG345" s="15"/>
      <c r="SKH345" s="15"/>
      <c r="SKI345" s="15"/>
      <c r="SKJ345" s="15"/>
      <c r="SKK345" s="15"/>
      <c r="SKL345" s="15"/>
      <c r="SKM345" s="15"/>
      <c r="SKN345" s="15"/>
      <c r="SKO345" s="15"/>
      <c r="SKP345" s="15"/>
      <c r="SKQ345" s="15"/>
      <c r="SKR345" s="15"/>
      <c r="SKS345" s="15"/>
      <c r="SKT345" s="15"/>
      <c r="SKU345" s="15"/>
      <c r="SKV345" s="15"/>
      <c r="SKW345" s="15"/>
      <c r="SKX345" s="15"/>
      <c r="SKY345" s="15"/>
      <c r="SKZ345" s="15"/>
      <c r="SLA345" s="15"/>
      <c r="SLB345" s="15"/>
      <c r="SLC345" s="15"/>
      <c r="SLD345" s="15"/>
      <c r="SLE345" s="15"/>
      <c r="SLF345" s="15"/>
      <c r="SLG345" s="15"/>
      <c r="SLH345" s="15"/>
      <c r="SLI345" s="15"/>
      <c r="SLJ345" s="15"/>
      <c r="SLK345" s="15"/>
      <c r="SLL345" s="15"/>
      <c r="SLM345" s="15"/>
      <c r="SLN345" s="15"/>
      <c r="SLO345" s="15"/>
      <c r="SLP345" s="15"/>
      <c r="SLQ345" s="15"/>
      <c r="SLR345" s="15"/>
      <c r="SLS345" s="15"/>
      <c r="SLT345" s="15"/>
      <c r="SLU345" s="15"/>
      <c r="SLV345" s="15"/>
      <c r="SLW345" s="15"/>
      <c r="SLX345" s="15"/>
      <c r="SLY345" s="15"/>
      <c r="SLZ345" s="15"/>
      <c r="SMA345" s="15"/>
      <c r="SMB345" s="15"/>
      <c r="SMC345" s="15"/>
      <c r="SMD345" s="15"/>
      <c r="SME345" s="15"/>
      <c r="SMF345" s="15"/>
      <c r="SMG345" s="15"/>
      <c r="SMH345" s="15"/>
      <c r="SMI345" s="15"/>
      <c r="SMJ345" s="15"/>
      <c r="SMK345" s="15"/>
      <c r="SML345" s="15"/>
      <c r="SMM345" s="15"/>
      <c r="SMN345" s="15"/>
      <c r="SMO345" s="15"/>
      <c r="SMP345" s="15"/>
      <c r="SMQ345" s="15"/>
      <c r="SMR345" s="15"/>
      <c r="SMS345" s="15"/>
      <c r="SMT345" s="15"/>
      <c r="SMU345" s="15"/>
      <c r="SMV345" s="15"/>
      <c r="SMW345" s="15"/>
      <c r="SMX345" s="15"/>
      <c r="SMY345" s="15"/>
      <c r="SMZ345" s="15"/>
      <c r="SNA345" s="15"/>
      <c r="SNB345" s="15"/>
      <c r="SNC345" s="15"/>
      <c r="SND345" s="15"/>
      <c r="SNE345" s="15"/>
      <c r="SNF345" s="15"/>
      <c r="SNG345" s="15"/>
      <c r="SNH345" s="15"/>
      <c r="SNI345" s="15"/>
      <c r="SNJ345" s="15"/>
      <c r="SNK345" s="15"/>
      <c r="SNL345" s="15"/>
      <c r="SNM345" s="15"/>
      <c r="SNN345" s="15"/>
      <c r="SNO345" s="15"/>
      <c r="SNP345" s="15"/>
      <c r="SNQ345" s="15"/>
      <c r="SNR345" s="15"/>
      <c r="SNS345" s="15"/>
      <c r="SNT345" s="15"/>
      <c r="SNU345" s="15"/>
      <c r="SNV345" s="15"/>
      <c r="SNW345" s="15"/>
      <c r="SNX345" s="15"/>
      <c r="SNY345" s="15"/>
      <c r="SNZ345" s="15"/>
      <c r="SOA345" s="15"/>
      <c r="SOB345" s="15"/>
      <c r="SOC345" s="15"/>
      <c r="SOD345" s="15"/>
      <c r="SOE345" s="15"/>
      <c r="SOF345" s="15"/>
      <c r="SOG345" s="15"/>
      <c r="SOH345" s="15"/>
      <c r="SOI345" s="15"/>
      <c r="SOJ345" s="15"/>
      <c r="SOK345" s="15"/>
      <c r="SOL345" s="15"/>
      <c r="SOM345" s="15"/>
      <c r="SON345" s="15"/>
      <c r="SOO345" s="15"/>
      <c r="SOP345" s="15"/>
      <c r="SOQ345" s="15"/>
      <c r="SOR345" s="15"/>
      <c r="SOS345" s="15"/>
      <c r="SOT345" s="15"/>
      <c r="SOU345" s="15"/>
      <c r="SOV345" s="15"/>
      <c r="SOW345" s="15"/>
      <c r="SOX345" s="15"/>
      <c r="SOY345" s="15"/>
      <c r="SOZ345" s="15"/>
      <c r="SPA345" s="15"/>
      <c r="SPB345" s="15"/>
      <c r="SPC345" s="15"/>
      <c r="SPD345" s="15"/>
      <c r="SPE345" s="15"/>
      <c r="SPF345" s="15"/>
      <c r="SPG345" s="15"/>
      <c r="SPH345" s="15"/>
      <c r="SPI345" s="15"/>
      <c r="SPJ345" s="15"/>
      <c r="SPK345" s="15"/>
      <c r="SPL345" s="15"/>
      <c r="SPM345" s="15"/>
      <c r="SPN345" s="15"/>
      <c r="SPO345" s="15"/>
      <c r="SPP345" s="15"/>
      <c r="SPQ345" s="15"/>
      <c r="SPR345" s="15"/>
      <c r="SPS345" s="15"/>
      <c r="SPT345" s="15"/>
      <c r="SPU345" s="15"/>
      <c r="SPV345" s="15"/>
      <c r="SPW345" s="15"/>
      <c r="SPX345" s="15"/>
      <c r="SPY345" s="15"/>
      <c r="SPZ345" s="15"/>
      <c r="SQA345" s="15"/>
      <c r="SQB345" s="15"/>
      <c r="SQC345" s="15"/>
      <c r="SQD345" s="15"/>
      <c r="SQE345" s="15"/>
      <c r="SQF345" s="15"/>
      <c r="SQG345" s="15"/>
      <c r="SQH345" s="15"/>
      <c r="SQI345" s="15"/>
      <c r="SQJ345" s="15"/>
      <c r="SQK345" s="15"/>
      <c r="SQL345" s="15"/>
      <c r="SQM345" s="15"/>
      <c r="SQN345" s="15"/>
      <c r="SQO345" s="15"/>
      <c r="SQP345" s="15"/>
      <c r="SQQ345" s="15"/>
      <c r="SQR345" s="15"/>
      <c r="SQS345" s="15"/>
      <c r="SQT345" s="15"/>
      <c r="SQU345" s="15"/>
      <c r="SQV345" s="15"/>
      <c r="SQW345" s="15"/>
      <c r="SQX345" s="15"/>
      <c r="SQY345" s="15"/>
      <c r="SQZ345" s="15"/>
      <c r="SRA345" s="15"/>
      <c r="SRB345" s="15"/>
      <c r="SRC345" s="15"/>
      <c r="SRD345" s="15"/>
      <c r="SRE345" s="15"/>
      <c r="SRF345" s="15"/>
      <c r="SRG345" s="15"/>
      <c r="SRH345" s="15"/>
      <c r="SRI345" s="15"/>
      <c r="SRJ345" s="15"/>
      <c r="SRK345" s="15"/>
      <c r="SRL345" s="15"/>
      <c r="SRM345" s="15"/>
      <c r="SRN345" s="15"/>
      <c r="SRO345" s="15"/>
      <c r="SRP345" s="15"/>
      <c r="SRQ345" s="15"/>
      <c r="SRR345" s="15"/>
      <c r="SRS345" s="15"/>
      <c r="SRT345" s="15"/>
      <c r="SRU345" s="15"/>
      <c r="SRV345" s="15"/>
      <c r="SRW345" s="15"/>
      <c r="SRX345" s="15"/>
      <c r="SRY345" s="15"/>
      <c r="SRZ345" s="15"/>
      <c r="SSA345" s="15"/>
      <c r="SSB345" s="15"/>
      <c r="SSC345" s="15"/>
      <c r="SSD345" s="15"/>
      <c r="SSE345" s="15"/>
      <c r="SSF345" s="15"/>
      <c r="SSG345" s="15"/>
      <c r="SSH345" s="15"/>
      <c r="SSI345" s="15"/>
      <c r="SSJ345" s="15"/>
      <c r="SSK345" s="15"/>
      <c r="SSL345" s="15"/>
      <c r="SSM345" s="15"/>
      <c r="SSN345" s="15"/>
      <c r="SSO345" s="15"/>
      <c r="SSP345" s="15"/>
      <c r="SSQ345" s="15"/>
      <c r="SSR345" s="15"/>
      <c r="SSS345" s="15"/>
      <c r="SST345" s="15"/>
      <c r="SSU345" s="15"/>
      <c r="SSV345" s="15"/>
      <c r="SSW345" s="15"/>
      <c r="SSX345" s="15"/>
      <c r="SSY345" s="15"/>
      <c r="SSZ345" s="15"/>
      <c r="STA345" s="15"/>
      <c r="STB345" s="15"/>
      <c r="STC345" s="15"/>
      <c r="STD345" s="15"/>
      <c r="STE345" s="15"/>
      <c r="STF345" s="15"/>
      <c r="STG345" s="15"/>
      <c r="STH345" s="15"/>
      <c r="STI345" s="15"/>
      <c r="STJ345" s="15"/>
      <c r="STK345" s="15"/>
      <c r="STL345" s="15"/>
      <c r="STM345" s="15"/>
      <c r="STN345" s="15"/>
      <c r="STO345" s="15"/>
      <c r="STP345" s="15"/>
      <c r="STQ345" s="15"/>
      <c r="STR345" s="15"/>
      <c r="STS345" s="15"/>
      <c r="STT345" s="15"/>
      <c r="STU345" s="15"/>
      <c r="STV345" s="15"/>
      <c r="STW345" s="15"/>
      <c r="STX345" s="15"/>
      <c r="STY345" s="15"/>
      <c r="STZ345" s="15"/>
      <c r="SUA345" s="15"/>
      <c r="SUB345" s="15"/>
      <c r="SUC345" s="15"/>
      <c r="SUD345" s="15"/>
      <c r="SUE345" s="15"/>
      <c r="SUF345" s="15"/>
      <c r="SUG345" s="15"/>
      <c r="SUH345" s="15"/>
      <c r="SUI345" s="15"/>
      <c r="SUJ345" s="15"/>
      <c r="SUK345" s="15"/>
      <c r="SUL345" s="15"/>
      <c r="SUM345" s="15"/>
      <c r="SUN345" s="15"/>
      <c r="SUO345" s="15"/>
      <c r="SUP345" s="15"/>
      <c r="SUQ345" s="15"/>
      <c r="SUR345" s="15"/>
      <c r="SUS345" s="15"/>
      <c r="SUT345" s="15"/>
      <c r="SUU345" s="15"/>
      <c r="SUV345" s="15"/>
      <c r="SUW345" s="15"/>
      <c r="SUX345" s="15"/>
      <c r="SUY345" s="15"/>
      <c r="SUZ345" s="15"/>
      <c r="SVA345" s="15"/>
      <c r="SVB345" s="15"/>
      <c r="SVC345" s="15"/>
      <c r="SVD345" s="15"/>
      <c r="SVE345" s="15"/>
      <c r="SVF345" s="15"/>
      <c r="SVG345" s="15"/>
      <c r="SVH345" s="15"/>
      <c r="SVI345" s="15"/>
      <c r="SVJ345" s="15"/>
      <c r="SVK345" s="15"/>
      <c r="SVL345" s="15"/>
      <c r="SVM345" s="15"/>
      <c r="SVN345" s="15"/>
      <c r="SVO345" s="15"/>
      <c r="SVP345" s="15"/>
      <c r="SVQ345" s="15"/>
      <c r="SVR345" s="15"/>
      <c r="SVS345" s="15"/>
      <c r="SVT345" s="15"/>
      <c r="SVU345" s="15"/>
      <c r="SVV345" s="15"/>
      <c r="SVW345" s="15"/>
      <c r="SVX345" s="15"/>
      <c r="SVY345" s="15"/>
      <c r="SVZ345" s="15"/>
      <c r="SWA345" s="15"/>
      <c r="SWB345" s="15"/>
      <c r="SWC345" s="15"/>
      <c r="SWD345" s="15"/>
      <c r="SWE345" s="15"/>
      <c r="SWF345" s="15"/>
      <c r="SWG345" s="15"/>
      <c r="SWH345" s="15"/>
      <c r="SWI345" s="15"/>
      <c r="SWJ345" s="15"/>
      <c r="SWK345" s="15"/>
      <c r="SWL345" s="15"/>
      <c r="SWM345" s="15"/>
      <c r="SWN345" s="15"/>
      <c r="SWO345" s="15"/>
      <c r="SWP345" s="15"/>
      <c r="SWQ345" s="15"/>
      <c r="SWR345" s="15"/>
      <c r="SWS345" s="15"/>
      <c r="SWT345" s="15"/>
      <c r="SWU345" s="15"/>
      <c r="SWV345" s="15"/>
      <c r="SWW345" s="15"/>
      <c r="SWX345" s="15"/>
      <c r="SWY345" s="15"/>
      <c r="SWZ345" s="15"/>
      <c r="SXA345" s="15"/>
      <c r="SXB345" s="15"/>
      <c r="SXC345" s="15"/>
      <c r="SXD345" s="15"/>
      <c r="SXE345" s="15"/>
      <c r="SXF345" s="15"/>
      <c r="SXG345" s="15"/>
      <c r="SXH345" s="15"/>
      <c r="SXI345" s="15"/>
      <c r="SXJ345" s="15"/>
      <c r="SXK345" s="15"/>
      <c r="SXL345" s="15"/>
      <c r="SXM345" s="15"/>
      <c r="SXN345" s="15"/>
      <c r="SXO345" s="15"/>
      <c r="SXP345" s="15"/>
      <c r="SXQ345" s="15"/>
      <c r="SXR345" s="15"/>
      <c r="SXS345" s="15"/>
      <c r="SXT345" s="15"/>
      <c r="SXU345" s="15"/>
      <c r="SXV345" s="15"/>
      <c r="SXW345" s="15"/>
      <c r="SXX345" s="15"/>
      <c r="SXY345" s="15"/>
      <c r="SXZ345" s="15"/>
      <c r="SYA345" s="15"/>
      <c r="SYB345" s="15"/>
      <c r="SYC345" s="15"/>
      <c r="SYD345" s="15"/>
      <c r="SYE345" s="15"/>
      <c r="SYF345" s="15"/>
      <c r="SYG345" s="15"/>
      <c r="SYH345" s="15"/>
      <c r="SYI345" s="15"/>
      <c r="SYJ345" s="15"/>
      <c r="SYK345" s="15"/>
      <c r="SYL345" s="15"/>
      <c r="SYM345" s="15"/>
      <c r="SYN345" s="15"/>
      <c r="SYO345" s="15"/>
      <c r="SYP345" s="15"/>
      <c r="SYQ345" s="15"/>
      <c r="SYR345" s="15"/>
      <c r="SYS345" s="15"/>
      <c r="SYT345" s="15"/>
      <c r="SYU345" s="15"/>
      <c r="SYV345" s="15"/>
      <c r="SYW345" s="15"/>
      <c r="SYX345" s="15"/>
      <c r="SYY345" s="15"/>
      <c r="SYZ345" s="15"/>
      <c r="SZA345" s="15"/>
      <c r="SZB345" s="15"/>
      <c r="SZC345" s="15"/>
      <c r="SZD345" s="15"/>
      <c r="SZE345" s="15"/>
      <c r="SZF345" s="15"/>
      <c r="SZG345" s="15"/>
      <c r="SZH345" s="15"/>
      <c r="SZI345" s="15"/>
      <c r="SZJ345" s="15"/>
      <c r="SZK345" s="15"/>
      <c r="SZL345" s="15"/>
      <c r="SZM345" s="15"/>
      <c r="SZN345" s="15"/>
      <c r="SZO345" s="15"/>
      <c r="SZP345" s="15"/>
      <c r="SZQ345" s="15"/>
      <c r="SZR345" s="15"/>
      <c r="SZS345" s="15"/>
      <c r="SZT345" s="15"/>
      <c r="SZU345" s="15"/>
      <c r="SZV345" s="15"/>
      <c r="SZW345" s="15"/>
      <c r="SZX345" s="15"/>
      <c r="SZY345" s="15"/>
      <c r="SZZ345" s="15"/>
      <c r="TAA345" s="15"/>
      <c r="TAB345" s="15"/>
      <c r="TAC345" s="15"/>
      <c r="TAD345" s="15"/>
      <c r="TAE345" s="15"/>
      <c r="TAF345" s="15"/>
      <c r="TAG345" s="15"/>
      <c r="TAH345" s="15"/>
      <c r="TAI345" s="15"/>
      <c r="TAJ345" s="15"/>
      <c r="TAK345" s="15"/>
      <c r="TAL345" s="15"/>
      <c r="TAM345" s="15"/>
      <c r="TAN345" s="15"/>
      <c r="TAO345" s="15"/>
      <c r="TAP345" s="15"/>
      <c r="TAQ345" s="15"/>
      <c r="TAR345" s="15"/>
      <c r="TAS345" s="15"/>
      <c r="TAT345" s="15"/>
      <c r="TAU345" s="15"/>
      <c r="TAV345" s="15"/>
      <c r="TAW345" s="15"/>
      <c r="TAX345" s="15"/>
      <c r="TAY345" s="15"/>
      <c r="TAZ345" s="15"/>
      <c r="TBA345" s="15"/>
      <c r="TBB345" s="15"/>
      <c r="TBC345" s="15"/>
      <c r="TBD345" s="15"/>
      <c r="TBE345" s="15"/>
      <c r="TBF345" s="15"/>
      <c r="TBG345" s="15"/>
      <c r="TBH345" s="15"/>
      <c r="TBI345" s="15"/>
      <c r="TBJ345" s="15"/>
      <c r="TBK345" s="15"/>
      <c r="TBL345" s="15"/>
      <c r="TBM345" s="15"/>
      <c r="TBN345" s="15"/>
      <c r="TBO345" s="15"/>
      <c r="TBP345" s="15"/>
      <c r="TBQ345" s="15"/>
      <c r="TBR345" s="15"/>
      <c r="TBS345" s="15"/>
      <c r="TBT345" s="15"/>
      <c r="TBU345" s="15"/>
      <c r="TBV345" s="15"/>
      <c r="TBW345" s="15"/>
      <c r="TBX345" s="15"/>
      <c r="TBY345" s="15"/>
      <c r="TBZ345" s="15"/>
      <c r="TCA345" s="15"/>
      <c r="TCB345" s="15"/>
      <c r="TCC345" s="15"/>
      <c r="TCD345" s="15"/>
      <c r="TCE345" s="15"/>
      <c r="TCF345" s="15"/>
      <c r="TCG345" s="15"/>
      <c r="TCH345" s="15"/>
      <c r="TCI345" s="15"/>
      <c r="TCJ345" s="15"/>
      <c r="TCK345" s="15"/>
      <c r="TCL345" s="15"/>
      <c r="TCM345" s="15"/>
      <c r="TCN345" s="15"/>
      <c r="TCO345" s="15"/>
      <c r="TCP345" s="15"/>
      <c r="TCQ345" s="15"/>
      <c r="TCR345" s="15"/>
      <c r="TCS345" s="15"/>
      <c r="TCT345" s="15"/>
      <c r="TCU345" s="15"/>
      <c r="TCV345" s="15"/>
      <c r="TCW345" s="15"/>
      <c r="TCX345" s="15"/>
      <c r="TCY345" s="15"/>
      <c r="TCZ345" s="15"/>
      <c r="TDA345" s="15"/>
      <c r="TDB345" s="15"/>
      <c r="TDC345" s="15"/>
      <c r="TDD345" s="15"/>
      <c r="TDE345" s="15"/>
      <c r="TDF345" s="15"/>
      <c r="TDG345" s="15"/>
      <c r="TDH345" s="15"/>
      <c r="TDI345" s="15"/>
      <c r="TDJ345" s="15"/>
      <c r="TDK345" s="15"/>
      <c r="TDL345" s="15"/>
      <c r="TDM345" s="15"/>
      <c r="TDN345" s="15"/>
      <c r="TDO345" s="15"/>
      <c r="TDP345" s="15"/>
      <c r="TDQ345" s="15"/>
      <c r="TDR345" s="15"/>
      <c r="TDS345" s="15"/>
      <c r="TDT345" s="15"/>
      <c r="TDU345" s="15"/>
      <c r="TDV345" s="15"/>
      <c r="TDW345" s="15"/>
      <c r="TDX345" s="15"/>
      <c r="TDY345" s="15"/>
      <c r="TDZ345" s="15"/>
      <c r="TEA345" s="15"/>
      <c r="TEB345" s="15"/>
      <c r="TEC345" s="15"/>
      <c r="TED345" s="15"/>
      <c r="TEE345" s="15"/>
      <c r="TEF345" s="15"/>
      <c r="TEG345" s="15"/>
      <c r="TEH345" s="15"/>
      <c r="TEI345" s="15"/>
      <c r="TEJ345" s="15"/>
      <c r="TEK345" s="15"/>
      <c r="TEL345" s="15"/>
      <c r="TEM345" s="15"/>
      <c r="TEN345" s="15"/>
      <c r="TEO345" s="15"/>
      <c r="TEP345" s="15"/>
      <c r="TEQ345" s="15"/>
      <c r="TER345" s="15"/>
      <c r="TES345" s="15"/>
      <c r="TET345" s="15"/>
      <c r="TEU345" s="15"/>
      <c r="TEV345" s="15"/>
      <c r="TEW345" s="15"/>
      <c r="TEX345" s="15"/>
      <c r="TEY345" s="15"/>
      <c r="TEZ345" s="15"/>
      <c r="TFA345" s="15"/>
      <c r="TFB345" s="15"/>
      <c r="TFC345" s="15"/>
      <c r="TFD345" s="15"/>
      <c r="TFE345" s="15"/>
      <c r="TFF345" s="15"/>
      <c r="TFG345" s="15"/>
      <c r="TFH345" s="15"/>
      <c r="TFI345" s="15"/>
      <c r="TFJ345" s="15"/>
      <c r="TFK345" s="15"/>
      <c r="TFL345" s="15"/>
      <c r="TFM345" s="15"/>
      <c r="TFN345" s="15"/>
      <c r="TFO345" s="15"/>
      <c r="TFP345" s="15"/>
      <c r="TFQ345" s="15"/>
      <c r="TFR345" s="15"/>
      <c r="TFS345" s="15"/>
      <c r="TFT345" s="15"/>
      <c r="TFU345" s="15"/>
      <c r="TFV345" s="15"/>
      <c r="TFW345" s="15"/>
      <c r="TFX345" s="15"/>
      <c r="TFY345" s="15"/>
      <c r="TFZ345" s="15"/>
      <c r="TGA345" s="15"/>
      <c r="TGB345" s="15"/>
      <c r="TGC345" s="15"/>
      <c r="TGD345" s="15"/>
      <c r="TGE345" s="15"/>
      <c r="TGF345" s="15"/>
      <c r="TGG345" s="15"/>
      <c r="TGH345" s="15"/>
      <c r="TGI345" s="15"/>
      <c r="TGJ345" s="15"/>
      <c r="TGK345" s="15"/>
      <c r="TGL345" s="15"/>
      <c r="TGM345" s="15"/>
      <c r="TGN345" s="15"/>
      <c r="TGO345" s="15"/>
      <c r="TGP345" s="15"/>
      <c r="TGQ345" s="15"/>
      <c r="TGR345" s="15"/>
      <c r="TGS345" s="15"/>
      <c r="TGT345" s="15"/>
      <c r="TGU345" s="15"/>
      <c r="TGV345" s="15"/>
      <c r="TGW345" s="15"/>
      <c r="TGX345" s="15"/>
      <c r="TGY345" s="15"/>
      <c r="TGZ345" s="15"/>
      <c r="THA345" s="15"/>
      <c r="THB345" s="15"/>
      <c r="THC345" s="15"/>
      <c r="THD345" s="15"/>
      <c r="THE345" s="15"/>
      <c r="THF345" s="15"/>
      <c r="THG345" s="15"/>
      <c r="THH345" s="15"/>
      <c r="THI345" s="15"/>
      <c r="THJ345" s="15"/>
      <c r="THK345" s="15"/>
      <c r="THL345" s="15"/>
      <c r="THM345" s="15"/>
      <c r="THN345" s="15"/>
      <c r="THO345" s="15"/>
      <c r="THP345" s="15"/>
      <c r="THQ345" s="15"/>
      <c r="THR345" s="15"/>
      <c r="THS345" s="15"/>
      <c r="THT345" s="15"/>
      <c r="THU345" s="15"/>
      <c r="THV345" s="15"/>
      <c r="THW345" s="15"/>
      <c r="THX345" s="15"/>
      <c r="THY345" s="15"/>
      <c r="THZ345" s="15"/>
      <c r="TIA345" s="15"/>
      <c r="TIB345" s="15"/>
      <c r="TIC345" s="15"/>
      <c r="TID345" s="15"/>
      <c r="TIE345" s="15"/>
      <c r="TIF345" s="15"/>
      <c r="TIG345" s="15"/>
      <c r="TIH345" s="15"/>
      <c r="TII345" s="15"/>
      <c r="TIJ345" s="15"/>
      <c r="TIK345" s="15"/>
      <c r="TIL345" s="15"/>
      <c r="TIM345" s="15"/>
      <c r="TIN345" s="15"/>
      <c r="TIO345" s="15"/>
      <c r="TIP345" s="15"/>
      <c r="TIQ345" s="15"/>
      <c r="TIR345" s="15"/>
      <c r="TIS345" s="15"/>
      <c r="TIT345" s="15"/>
      <c r="TIU345" s="15"/>
      <c r="TIV345" s="15"/>
      <c r="TIW345" s="15"/>
      <c r="TIX345" s="15"/>
      <c r="TIY345" s="15"/>
      <c r="TIZ345" s="15"/>
      <c r="TJA345" s="15"/>
      <c r="TJB345" s="15"/>
      <c r="TJC345" s="15"/>
      <c r="TJD345" s="15"/>
      <c r="TJE345" s="15"/>
      <c r="TJF345" s="15"/>
      <c r="TJG345" s="15"/>
      <c r="TJH345" s="15"/>
      <c r="TJI345" s="15"/>
      <c r="TJJ345" s="15"/>
      <c r="TJK345" s="15"/>
      <c r="TJL345" s="15"/>
      <c r="TJM345" s="15"/>
      <c r="TJN345" s="15"/>
      <c r="TJO345" s="15"/>
      <c r="TJP345" s="15"/>
      <c r="TJQ345" s="15"/>
      <c r="TJR345" s="15"/>
      <c r="TJS345" s="15"/>
      <c r="TJT345" s="15"/>
      <c r="TJU345" s="15"/>
      <c r="TJV345" s="15"/>
      <c r="TJW345" s="15"/>
      <c r="TJX345" s="15"/>
      <c r="TJY345" s="15"/>
      <c r="TJZ345" s="15"/>
      <c r="TKA345" s="15"/>
      <c r="TKB345" s="15"/>
      <c r="TKC345" s="15"/>
      <c r="TKD345" s="15"/>
      <c r="TKE345" s="15"/>
      <c r="TKF345" s="15"/>
      <c r="TKG345" s="15"/>
      <c r="TKH345" s="15"/>
      <c r="TKI345" s="15"/>
      <c r="TKJ345" s="15"/>
      <c r="TKK345" s="15"/>
      <c r="TKL345" s="15"/>
      <c r="TKM345" s="15"/>
      <c r="TKN345" s="15"/>
      <c r="TKO345" s="15"/>
      <c r="TKP345" s="15"/>
      <c r="TKQ345" s="15"/>
      <c r="TKR345" s="15"/>
      <c r="TKS345" s="15"/>
      <c r="TKT345" s="15"/>
      <c r="TKU345" s="15"/>
      <c r="TKV345" s="15"/>
      <c r="TKW345" s="15"/>
      <c r="TKX345" s="15"/>
      <c r="TKY345" s="15"/>
      <c r="TKZ345" s="15"/>
      <c r="TLA345" s="15"/>
      <c r="TLB345" s="15"/>
      <c r="TLC345" s="15"/>
      <c r="TLD345" s="15"/>
      <c r="TLE345" s="15"/>
      <c r="TLF345" s="15"/>
      <c r="TLG345" s="15"/>
      <c r="TLH345" s="15"/>
      <c r="TLI345" s="15"/>
      <c r="TLJ345" s="15"/>
      <c r="TLK345" s="15"/>
      <c r="TLL345" s="15"/>
      <c r="TLM345" s="15"/>
      <c r="TLN345" s="15"/>
      <c r="TLO345" s="15"/>
      <c r="TLP345" s="15"/>
      <c r="TLQ345" s="15"/>
      <c r="TLR345" s="15"/>
      <c r="TLS345" s="15"/>
      <c r="TLT345" s="15"/>
      <c r="TLU345" s="15"/>
      <c r="TLV345" s="15"/>
      <c r="TLW345" s="15"/>
      <c r="TLX345" s="15"/>
      <c r="TLY345" s="15"/>
      <c r="TLZ345" s="15"/>
      <c r="TMA345" s="15"/>
      <c r="TMB345" s="15"/>
      <c r="TMC345" s="15"/>
      <c r="TMD345" s="15"/>
      <c r="TME345" s="15"/>
      <c r="TMF345" s="15"/>
      <c r="TMG345" s="15"/>
      <c r="TMH345" s="15"/>
      <c r="TMI345" s="15"/>
      <c r="TMJ345" s="15"/>
      <c r="TMK345" s="15"/>
      <c r="TML345" s="15"/>
      <c r="TMM345" s="15"/>
      <c r="TMN345" s="15"/>
      <c r="TMO345" s="15"/>
      <c r="TMP345" s="15"/>
      <c r="TMQ345" s="15"/>
      <c r="TMR345" s="15"/>
      <c r="TMS345" s="15"/>
      <c r="TMT345" s="15"/>
      <c r="TMU345" s="15"/>
      <c r="TMV345" s="15"/>
      <c r="TMW345" s="15"/>
      <c r="TMX345" s="15"/>
      <c r="TMY345" s="15"/>
      <c r="TMZ345" s="15"/>
      <c r="TNA345" s="15"/>
      <c r="TNB345" s="15"/>
      <c r="TNC345" s="15"/>
      <c r="TND345" s="15"/>
      <c r="TNE345" s="15"/>
      <c r="TNF345" s="15"/>
      <c r="TNG345" s="15"/>
      <c r="TNH345" s="15"/>
      <c r="TNI345" s="15"/>
      <c r="TNJ345" s="15"/>
      <c r="TNK345" s="15"/>
      <c r="TNL345" s="15"/>
      <c r="TNM345" s="15"/>
      <c r="TNN345" s="15"/>
      <c r="TNO345" s="15"/>
      <c r="TNP345" s="15"/>
      <c r="TNQ345" s="15"/>
      <c r="TNR345" s="15"/>
      <c r="TNS345" s="15"/>
      <c r="TNT345" s="15"/>
      <c r="TNU345" s="15"/>
      <c r="TNV345" s="15"/>
      <c r="TNW345" s="15"/>
      <c r="TNX345" s="15"/>
      <c r="TNY345" s="15"/>
      <c r="TNZ345" s="15"/>
      <c r="TOA345" s="15"/>
      <c r="TOB345" s="15"/>
      <c r="TOC345" s="15"/>
      <c r="TOD345" s="15"/>
      <c r="TOE345" s="15"/>
      <c r="TOF345" s="15"/>
      <c r="TOG345" s="15"/>
      <c r="TOH345" s="15"/>
      <c r="TOI345" s="15"/>
      <c r="TOJ345" s="15"/>
      <c r="TOK345" s="15"/>
      <c r="TOL345" s="15"/>
      <c r="TOM345" s="15"/>
      <c r="TON345" s="15"/>
      <c r="TOO345" s="15"/>
      <c r="TOP345" s="15"/>
      <c r="TOQ345" s="15"/>
      <c r="TOR345" s="15"/>
      <c r="TOS345" s="15"/>
      <c r="TOT345" s="15"/>
      <c r="TOU345" s="15"/>
      <c r="TOV345" s="15"/>
      <c r="TOW345" s="15"/>
      <c r="TOX345" s="15"/>
      <c r="TOY345" s="15"/>
      <c r="TOZ345" s="15"/>
      <c r="TPA345" s="15"/>
      <c r="TPB345" s="15"/>
      <c r="TPC345" s="15"/>
      <c r="TPD345" s="15"/>
      <c r="TPE345" s="15"/>
      <c r="TPF345" s="15"/>
      <c r="TPG345" s="15"/>
      <c r="TPH345" s="15"/>
      <c r="TPI345" s="15"/>
      <c r="TPJ345" s="15"/>
      <c r="TPK345" s="15"/>
      <c r="TPL345" s="15"/>
      <c r="TPM345" s="15"/>
      <c r="TPN345" s="15"/>
      <c r="TPO345" s="15"/>
      <c r="TPP345" s="15"/>
      <c r="TPQ345" s="15"/>
      <c r="TPR345" s="15"/>
      <c r="TPS345" s="15"/>
      <c r="TPT345" s="15"/>
      <c r="TPU345" s="15"/>
      <c r="TPV345" s="15"/>
      <c r="TPW345" s="15"/>
      <c r="TPX345" s="15"/>
      <c r="TPY345" s="15"/>
      <c r="TPZ345" s="15"/>
      <c r="TQA345" s="15"/>
      <c r="TQB345" s="15"/>
      <c r="TQC345" s="15"/>
      <c r="TQD345" s="15"/>
      <c r="TQE345" s="15"/>
      <c r="TQF345" s="15"/>
      <c r="TQG345" s="15"/>
      <c r="TQH345" s="15"/>
      <c r="TQI345" s="15"/>
      <c r="TQJ345" s="15"/>
      <c r="TQK345" s="15"/>
      <c r="TQL345" s="15"/>
      <c r="TQM345" s="15"/>
      <c r="TQN345" s="15"/>
      <c r="TQO345" s="15"/>
      <c r="TQP345" s="15"/>
      <c r="TQQ345" s="15"/>
      <c r="TQR345" s="15"/>
      <c r="TQS345" s="15"/>
      <c r="TQT345" s="15"/>
      <c r="TQU345" s="15"/>
      <c r="TQV345" s="15"/>
      <c r="TQW345" s="15"/>
      <c r="TQX345" s="15"/>
      <c r="TQY345" s="15"/>
      <c r="TQZ345" s="15"/>
      <c r="TRA345" s="15"/>
      <c r="TRB345" s="15"/>
      <c r="TRC345" s="15"/>
      <c r="TRD345" s="15"/>
      <c r="TRE345" s="15"/>
      <c r="TRF345" s="15"/>
      <c r="TRG345" s="15"/>
      <c r="TRH345" s="15"/>
      <c r="TRI345" s="15"/>
      <c r="TRJ345" s="15"/>
      <c r="TRK345" s="15"/>
      <c r="TRL345" s="15"/>
      <c r="TRM345" s="15"/>
      <c r="TRN345" s="15"/>
      <c r="TRO345" s="15"/>
      <c r="TRP345" s="15"/>
      <c r="TRQ345" s="15"/>
      <c r="TRR345" s="15"/>
      <c r="TRS345" s="15"/>
      <c r="TRT345" s="15"/>
      <c r="TRU345" s="15"/>
      <c r="TRV345" s="15"/>
      <c r="TRW345" s="15"/>
      <c r="TRX345" s="15"/>
      <c r="TRY345" s="15"/>
      <c r="TRZ345" s="15"/>
      <c r="TSA345" s="15"/>
      <c r="TSB345" s="15"/>
      <c r="TSC345" s="15"/>
      <c r="TSD345" s="15"/>
      <c r="TSE345" s="15"/>
      <c r="TSF345" s="15"/>
      <c r="TSG345" s="15"/>
      <c r="TSH345" s="15"/>
      <c r="TSI345" s="15"/>
      <c r="TSJ345" s="15"/>
      <c r="TSK345" s="15"/>
      <c r="TSL345" s="15"/>
      <c r="TSM345" s="15"/>
      <c r="TSN345" s="15"/>
      <c r="TSO345" s="15"/>
      <c r="TSP345" s="15"/>
      <c r="TSQ345" s="15"/>
      <c r="TSR345" s="15"/>
      <c r="TSS345" s="15"/>
      <c r="TST345" s="15"/>
      <c r="TSU345" s="15"/>
      <c r="TSV345" s="15"/>
      <c r="TSW345" s="15"/>
      <c r="TSX345" s="15"/>
      <c r="TSY345" s="15"/>
      <c r="TSZ345" s="15"/>
      <c r="TTA345" s="15"/>
      <c r="TTB345" s="15"/>
      <c r="TTC345" s="15"/>
      <c r="TTD345" s="15"/>
      <c r="TTE345" s="15"/>
      <c r="TTF345" s="15"/>
      <c r="TTG345" s="15"/>
      <c r="TTH345" s="15"/>
      <c r="TTI345" s="15"/>
      <c r="TTJ345" s="15"/>
      <c r="TTK345" s="15"/>
      <c r="TTL345" s="15"/>
      <c r="TTM345" s="15"/>
      <c r="TTN345" s="15"/>
      <c r="TTO345" s="15"/>
      <c r="TTP345" s="15"/>
      <c r="TTQ345" s="15"/>
      <c r="TTR345" s="15"/>
      <c r="TTS345" s="15"/>
      <c r="TTT345" s="15"/>
      <c r="TTU345" s="15"/>
      <c r="TTV345" s="15"/>
      <c r="TTW345" s="15"/>
      <c r="TTX345" s="15"/>
      <c r="TTY345" s="15"/>
      <c r="TTZ345" s="15"/>
      <c r="TUA345" s="15"/>
      <c r="TUB345" s="15"/>
      <c r="TUC345" s="15"/>
      <c r="TUD345" s="15"/>
      <c r="TUE345" s="15"/>
      <c r="TUF345" s="15"/>
      <c r="TUG345" s="15"/>
      <c r="TUH345" s="15"/>
      <c r="TUI345" s="15"/>
      <c r="TUJ345" s="15"/>
      <c r="TUK345" s="15"/>
      <c r="TUL345" s="15"/>
      <c r="TUM345" s="15"/>
      <c r="TUN345" s="15"/>
      <c r="TUO345" s="15"/>
      <c r="TUP345" s="15"/>
      <c r="TUQ345" s="15"/>
      <c r="TUR345" s="15"/>
      <c r="TUS345" s="15"/>
      <c r="TUT345" s="15"/>
      <c r="TUU345" s="15"/>
      <c r="TUV345" s="15"/>
      <c r="TUW345" s="15"/>
      <c r="TUX345" s="15"/>
      <c r="TUY345" s="15"/>
      <c r="TUZ345" s="15"/>
      <c r="TVA345" s="15"/>
      <c r="TVB345" s="15"/>
      <c r="TVC345" s="15"/>
      <c r="TVD345" s="15"/>
      <c r="TVE345" s="15"/>
      <c r="TVF345" s="15"/>
      <c r="TVG345" s="15"/>
      <c r="TVH345" s="15"/>
      <c r="TVI345" s="15"/>
      <c r="TVJ345" s="15"/>
      <c r="TVK345" s="15"/>
      <c r="TVL345" s="15"/>
      <c r="TVM345" s="15"/>
      <c r="TVN345" s="15"/>
      <c r="TVO345" s="15"/>
      <c r="TVP345" s="15"/>
      <c r="TVQ345" s="15"/>
      <c r="TVR345" s="15"/>
      <c r="TVS345" s="15"/>
      <c r="TVT345" s="15"/>
      <c r="TVU345" s="15"/>
      <c r="TVV345" s="15"/>
      <c r="TVW345" s="15"/>
      <c r="TVX345" s="15"/>
      <c r="TVY345" s="15"/>
      <c r="TVZ345" s="15"/>
      <c r="TWA345" s="15"/>
      <c r="TWB345" s="15"/>
      <c r="TWC345" s="15"/>
      <c r="TWD345" s="15"/>
      <c r="TWE345" s="15"/>
      <c r="TWF345" s="15"/>
      <c r="TWG345" s="15"/>
      <c r="TWH345" s="15"/>
      <c r="TWI345" s="15"/>
      <c r="TWJ345" s="15"/>
      <c r="TWK345" s="15"/>
      <c r="TWL345" s="15"/>
      <c r="TWM345" s="15"/>
      <c r="TWN345" s="15"/>
      <c r="TWO345" s="15"/>
      <c r="TWP345" s="15"/>
      <c r="TWQ345" s="15"/>
      <c r="TWR345" s="15"/>
      <c r="TWS345" s="15"/>
      <c r="TWT345" s="15"/>
      <c r="TWU345" s="15"/>
      <c r="TWV345" s="15"/>
      <c r="TWW345" s="15"/>
      <c r="TWX345" s="15"/>
      <c r="TWY345" s="15"/>
      <c r="TWZ345" s="15"/>
      <c r="TXA345" s="15"/>
      <c r="TXB345" s="15"/>
      <c r="TXC345" s="15"/>
      <c r="TXD345" s="15"/>
      <c r="TXE345" s="15"/>
      <c r="TXF345" s="15"/>
      <c r="TXG345" s="15"/>
      <c r="TXH345" s="15"/>
      <c r="TXI345" s="15"/>
      <c r="TXJ345" s="15"/>
      <c r="TXK345" s="15"/>
      <c r="TXL345" s="15"/>
      <c r="TXM345" s="15"/>
      <c r="TXN345" s="15"/>
      <c r="TXO345" s="15"/>
      <c r="TXP345" s="15"/>
      <c r="TXQ345" s="15"/>
      <c r="TXR345" s="15"/>
      <c r="TXS345" s="15"/>
      <c r="TXT345" s="15"/>
      <c r="TXU345" s="15"/>
      <c r="TXV345" s="15"/>
      <c r="TXW345" s="15"/>
      <c r="TXX345" s="15"/>
      <c r="TXY345" s="15"/>
      <c r="TXZ345" s="15"/>
      <c r="TYA345" s="15"/>
      <c r="TYB345" s="15"/>
      <c r="TYC345" s="15"/>
      <c r="TYD345" s="15"/>
      <c r="TYE345" s="15"/>
      <c r="TYF345" s="15"/>
      <c r="TYG345" s="15"/>
      <c r="TYH345" s="15"/>
      <c r="TYI345" s="15"/>
      <c r="TYJ345" s="15"/>
      <c r="TYK345" s="15"/>
      <c r="TYL345" s="15"/>
      <c r="TYM345" s="15"/>
      <c r="TYN345" s="15"/>
      <c r="TYO345" s="15"/>
      <c r="TYP345" s="15"/>
      <c r="TYQ345" s="15"/>
      <c r="TYR345" s="15"/>
      <c r="TYS345" s="15"/>
      <c r="TYT345" s="15"/>
      <c r="TYU345" s="15"/>
      <c r="TYV345" s="15"/>
      <c r="TYW345" s="15"/>
      <c r="TYX345" s="15"/>
      <c r="TYY345" s="15"/>
      <c r="TYZ345" s="15"/>
      <c r="TZA345" s="15"/>
      <c r="TZB345" s="15"/>
      <c r="TZC345" s="15"/>
      <c r="TZD345" s="15"/>
      <c r="TZE345" s="15"/>
      <c r="TZF345" s="15"/>
      <c r="TZG345" s="15"/>
      <c r="TZH345" s="15"/>
      <c r="TZI345" s="15"/>
      <c r="TZJ345" s="15"/>
      <c r="TZK345" s="15"/>
      <c r="TZL345" s="15"/>
      <c r="TZM345" s="15"/>
      <c r="TZN345" s="15"/>
      <c r="TZO345" s="15"/>
      <c r="TZP345" s="15"/>
      <c r="TZQ345" s="15"/>
      <c r="TZR345" s="15"/>
      <c r="TZS345" s="15"/>
      <c r="TZT345" s="15"/>
      <c r="TZU345" s="15"/>
      <c r="TZV345" s="15"/>
      <c r="TZW345" s="15"/>
      <c r="TZX345" s="15"/>
      <c r="TZY345" s="15"/>
      <c r="TZZ345" s="15"/>
      <c r="UAA345" s="15"/>
      <c r="UAB345" s="15"/>
      <c r="UAC345" s="15"/>
      <c r="UAD345" s="15"/>
      <c r="UAE345" s="15"/>
      <c r="UAF345" s="15"/>
      <c r="UAG345" s="15"/>
      <c r="UAH345" s="15"/>
      <c r="UAI345" s="15"/>
      <c r="UAJ345" s="15"/>
      <c r="UAK345" s="15"/>
      <c r="UAL345" s="15"/>
      <c r="UAM345" s="15"/>
      <c r="UAN345" s="15"/>
      <c r="UAO345" s="15"/>
      <c r="UAP345" s="15"/>
      <c r="UAQ345" s="15"/>
      <c r="UAR345" s="15"/>
      <c r="UAS345" s="15"/>
      <c r="UAT345" s="15"/>
      <c r="UAU345" s="15"/>
      <c r="UAV345" s="15"/>
      <c r="UAW345" s="15"/>
      <c r="UAX345" s="15"/>
      <c r="UAY345" s="15"/>
      <c r="UAZ345" s="15"/>
      <c r="UBA345" s="15"/>
      <c r="UBB345" s="15"/>
      <c r="UBC345" s="15"/>
      <c r="UBD345" s="15"/>
      <c r="UBE345" s="15"/>
      <c r="UBF345" s="15"/>
      <c r="UBG345" s="15"/>
      <c r="UBH345" s="15"/>
      <c r="UBI345" s="15"/>
      <c r="UBJ345" s="15"/>
      <c r="UBK345" s="15"/>
      <c r="UBL345" s="15"/>
      <c r="UBM345" s="15"/>
      <c r="UBN345" s="15"/>
      <c r="UBO345" s="15"/>
      <c r="UBP345" s="15"/>
      <c r="UBQ345" s="15"/>
      <c r="UBR345" s="15"/>
      <c r="UBS345" s="15"/>
      <c r="UBT345" s="15"/>
      <c r="UBU345" s="15"/>
      <c r="UBV345" s="15"/>
      <c r="UBW345" s="15"/>
      <c r="UBX345" s="15"/>
      <c r="UBY345" s="15"/>
      <c r="UBZ345" s="15"/>
      <c r="UCA345" s="15"/>
      <c r="UCB345" s="15"/>
      <c r="UCC345" s="15"/>
      <c r="UCD345" s="15"/>
      <c r="UCE345" s="15"/>
      <c r="UCF345" s="15"/>
      <c r="UCG345" s="15"/>
      <c r="UCH345" s="15"/>
      <c r="UCI345" s="15"/>
      <c r="UCJ345" s="15"/>
      <c r="UCK345" s="15"/>
      <c r="UCL345" s="15"/>
      <c r="UCM345" s="15"/>
      <c r="UCN345" s="15"/>
      <c r="UCO345" s="15"/>
      <c r="UCP345" s="15"/>
      <c r="UCQ345" s="15"/>
      <c r="UCR345" s="15"/>
      <c r="UCS345" s="15"/>
      <c r="UCT345" s="15"/>
      <c r="UCU345" s="15"/>
      <c r="UCV345" s="15"/>
      <c r="UCW345" s="15"/>
      <c r="UCX345" s="15"/>
      <c r="UCY345" s="15"/>
      <c r="UCZ345" s="15"/>
      <c r="UDA345" s="15"/>
      <c r="UDB345" s="15"/>
      <c r="UDC345" s="15"/>
      <c r="UDD345" s="15"/>
      <c r="UDE345" s="15"/>
      <c r="UDF345" s="15"/>
      <c r="UDG345" s="15"/>
      <c r="UDH345" s="15"/>
      <c r="UDI345" s="15"/>
      <c r="UDJ345" s="15"/>
      <c r="UDK345" s="15"/>
      <c r="UDL345" s="15"/>
      <c r="UDM345" s="15"/>
      <c r="UDN345" s="15"/>
      <c r="UDO345" s="15"/>
      <c r="UDP345" s="15"/>
      <c r="UDQ345" s="15"/>
      <c r="UDR345" s="15"/>
      <c r="UDS345" s="15"/>
      <c r="UDT345" s="15"/>
      <c r="UDU345" s="15"/>
      <c r="UDV345" s="15"/>
      <c r="UDW345" s="15"/>
      <c r="UDX345" s="15"/>
      <c r="UDY345" s="15"/>
      <c r="UDZ345" s="15"/>
      <c r="UEA345" s="15"/>
      <c r="UEB345" s="15"/>
      <c r="UEC345" s="15"/>
      <c r="UED345" s="15"/>
      <c r="UEE345" s="15"/>
      <c r="UEF345" s="15"/>
      <c r="UEG345" s="15"/>
      <c r="UEH345" s="15"/>
      <c r="UEI345" s="15"/>
      <c r="UEJ345" s="15"/>
      <c r="UEK345" s="15"/>
      <c r="UEL345" s="15"/>
      <c r="UEM345" s="15"/>
      <c r="UEN345" s="15"/>
      <c r="UEO345" s="15"/>
      <c r="UEP345" s="15"/>
      <c r="UEQ345" s="15"/>
      <c r="UER345" s="15"/>
      <c r="UES345" s="15"/>
      <c r="UET345" s="15"/>
      <c r="UEU345" s="15"/>
      <c r="UEV345" s="15"/>
      <c r="UEW345" s="15"/>
      <c r="UEX345" s="15"/>
      <c r="UEY345" s="15"/>
      <c r="UEZ345" s="15"/>
      <c r="UFA345" s="15"/>
      <c r="UFB345" s="15"/>
      <c r="UFC345" s="15"/>
      <c r="UFD345" s="15"/>
      <c r="UFE345" s="15"/>
      <c r="UFF345" s="15"/>
      <c r="UFG345" s="15"/>
      <c r="UFH345" s="15"/>
      <c r="UFI345" s="15"/>
      <c r="UFJ345" s="15"/>
      <c r="UFK345" s="15"/>
      <c r="UFL345" s="15"/>
      <c r="UFM345" s="15"/>
      <c r="UFN345" s="15"/>
      <c r="UFO345" s="15"/>
      <c r="UFP345" s="15"/>
      <c r="UFQ345" s="15"/>
      <c r="UFR345" s="15"/>
      <c r="UFS345" s="15"/>
      <c r="UFT345" s="15"/>
      <c r="UFU345" s="15"/>
      <c r="UFV345" s="15"/>
      <c r="UFW345" s="15"/>
      <c r="UFX345" s="15"/>
      <c r="UFY345" s="15"/>
      <c r="UFZ345" s="15"/>
      <c r="UGA345" s="15"/>
      <c r="UGB345" s="15"/>
      <c r="UGC345" s="15"/>
      <c r="UGD345" s="15"/>
      <c r="UGE345" s="15"/>
      <c r="UGF345" s="15"/>
      <c r="UGG345" s="15"/>
      <c r="UGH345" s="15"/>
      <c r="UGI345" s="15"/>
      <c r="UGJ345" s="15"/>
      <c r="UGK345" s="15"/>
      <c r="UGL345" s="15"/>
      <c r="UGM345" s="15"/>
      <c r="UGN345" s="15"/>
      <c r="UGO345" s="15"/>
      <c r="UGP345" s="15"/>
      <c r="UGQ345" s="15"/>
      <c r="UGR345" s="15"/>
      <c r="UGS345" s="15"/>
      <c r="UGT345" s="15"/>
      <c r="UGU345" s="15"/>
      <c r="UGV345" s="15"/>
      <c r="UGW345" s="15"/>
      <c r="UGX345" s="15"/>
      <c r="UGY345" s="15"/>
      <c r="UGZ345" s="15"/>
      <c r="UHA345" s="15"/>
      <c r="UHB345" s="15"/>
      <c r="UHC345" s="15"/>
      <c r="UHD345" s="15"/>
      <c r="UHE345" s="15"/>
      <c r="UHF345" s="15"/>
      <c r="UHG345" s="15"/>
      <c r="UHH345" s="15"/>
      <c r="UHI345" s="15"/>
      <c r="UHJ345" s="15"/>
      <c r="UHK345" s="15"/>
      <c r="UHL345" s="15"/>
      <c r="UHM345" s="15"/>
      <c r="UHN345" s="15"/>
      <c r="UHO345" s="15"/>
      <c r="UHP345" s="15"/>
      <c r="UHQ345" s="15"/>
      <c r="UHR345" s="15"/>
      <c r="UHS345" s="15"/>
      <c r="UHT345" s="15"/>
      <c r="UHU345" s="15"/>
      <c r="UHV345" s="15"/>
      <c r="UHW345" s="15"/>
      <c r="UHX345" s="15"/>
      <c r="UHY345" s="15"/>
      <c r="UHZ345" s="15"/>
      <c r="UIA345" s="15"/>
      <c r="UIB345" s="15"/>
      <c r="UIC345" s="15"/>
      <c r="UID345" s="15"/>
      <c r="UIE345" s="15"/>
      <c r="UIF345" s="15"/>
      <c r="UIG345" s="15"/>
      <c r="UIH345" s="15"/>
      <c r="UII345" s="15"/>
      <c r="UIJ345" s="15"/>
      <c r="UIK345" s="15"/>
      <c r="UIL345" s="15"/>
      <c r="UIM345" s="15"/>
      <c r="UIN345" s="15"/>
      <c r="UIO345" s="15"/>
      <c r="UIP345" s="15"/>
      <c r="UIQ345" s="15"/>
      <c r="UIR345" s="15"/>
      <c r="UIS345" s="15"/>
      <c r="UIT345" s="15"/>
      <c r="UIU345" s="15"/>
      <c r="UIV345" s="15"/>
      <c r="UIW345" s="15"/>
      <c r="UIX345" s="15"/>
      <c r="UIY345" s="15"/>
      <c r="UIZ345" s="15"/>
      <c r="UJA345" s="15"/>
      <c r="UJB345" s="15"/>
      <c r="UJC345" s="15"/>
      <c r="UJD345" s="15"/>
      <c r="UJE345" s="15"/>
      <c r="UJF345" s="15"/>
      <c r="UJG345" s="15"/>
      <c r="UJH345" s="15"/>
      <c r="UJI345" s="15"/>
      <c r="UJJ345" s="15"/>
      <c r="UJK345" s="15"/>
      <c r="UJL345" s="15"/>
      <c r="UJM345" s="15"/>
      <c r="UJN345" s="15"/>
      <c r="UJO345" s="15"/>
      <c r="UJP345" s="15"/>
      <c r="UJQ345" s="15"/>
      <c r="UJR345" s="15"/>
      <c r="UJS345" s="15"/>
      <c r="UJT345" s="15"/>
      <c r="UJU345" s="15"/>
      <c r="UJV345" s="15"/>
      <c r="UJW345" s="15"/>
      <c r="UJX345" s="15"/>
      <c r="UJY345" s="15"/>
      <c r="UJZ345" s="15"/>
      <c r="UKA345" s="15"/>
      <c r="UKB345" s="15"/>
      <c r="UKC345" s="15"/>
      <c r="UKD345" s="15"/>
      <c r="UKE345" s="15"/>
      <c r="UKF345" s="15"/>
      <c r="UKG345" s="15"/>
      <c r="UKH345" s="15"/>
      <c r="UKI345" s="15"/>
      <c r="UKJ345" s="15"/>
      <c r="UKK345" s="15"/>
      <c r="UKL345" s="15"/>
      <c r="UKM345" s="15"/>
      <c r="UKN345" s="15"/>
      <c r="UKO345" s="15"/>
      <c r="UKP345" s="15"/>
      <c r="UKQ345" s="15"/>
      <c r="UKR345" s="15"/>
      <c r="UKS345" s="15"/>
      <c r="UKT345" s="15"/>
      <c r="UKU345" s="15"/>
      <c r="UKV345" s="15"/>
      <c r="UKW345" s="15"/>
      <c r="UKX345" s="15"/>
      <c r="UKY345" s="15"/>
      <c r="UKZ345" s="15"/>
      <c r="ULA345" s="15"/>
      <c r="ULB345" s="15"/>
      <c r="ULC345" s="15"/>
      <c r="ULD345" s="15"/>
      <c r="ULE345" s="15"/>
      <c r="ULF345" s="15"/>
      <c r="ULG345" s="15"/>
      <c r="ULH345" s="15"/>
      <c r="ULI345" s="15"/>
      <c r="ULJ345" s="15"/>
      <c r="ULK345" s="15"/>
      <c r="ULL345" s="15"/>
      <c r="ULM345" s="15"/>
      <c r="ULN345" s="15"/>
      <c r="ULO345" s="15"/>
      <c r="ULP345" s="15"/>
      <c r="ULQ345" s="15"/>
      <c r="ULR345" s="15"/>
      <c r="ULS345" s="15"/>
      <c r="ULT345" s="15"/>
      <c r="ULU345" s="15"/>
      <c r="ULV345" s="15"/>
      <c r="ULW345" s="15"/>
      <c r="ULX345" s="15"/>
      <c r="ULY345" s="15"/>
      <c r="ULZ345" s="15"/>
      <c r="UMA345" s="15"/>
      <c r="UMB345" s="15"/>
      <c r="UMC345" s="15"/>
      <c r="UMD345" s="15"/>
      <c r="UME345" s="15"/>
      <c r="UMF345" s="15"/>
      <c r="UMG345" s="15"/>
      <c r="UMH345" s="15"/>
      <c r="UMI345" s="15"/>
      <c r="UMJ345" s="15"/>
      <c r="UMK345" s="15"/>
      <c r="UML345" s="15"/>
      <c r="UMM345" s="15"/>
      <c r="UMN345" s="15"/>
      <c r="UMO345" s="15"/>
      <c r="UMP345" s="15"/>
      <c r="UMQ345" s="15"/>
      <c r="UMR345" s="15"/>
      <c r="UMS345" s="15"/>
      <c r="UMT345" s="15"/>
      <c r="UMU345" s="15"/>
      <c r="UMV345" s="15"/>
      <c r="UMW345" s="15"/>
      <c r="UMX345" s="15"/>
      <c r="UMY345" s="15"/>
      <c r="UMZ345" s="15"/>
      <c r="UNA345" s="15"/>
      <c r="UNB345" s="15"/>
      <c r="UNC345" s="15"/>
      <c r="UND345" s="15"/>
      <c r="UNE345" s="15"/>
      <c r="UNF345" s="15"/>
      <c r="UNG345" s="15"/>
      <c r="UNH345" s="15"/>
      <c r="UNI345" s="15"/>
      <c r="UNJ345" s="15"/>
      <c r="UNK345" s="15"/>
      <c r="UNL345" s="15"/>
      <c r="UNM345" s="15"/>
      <c r="UNN345" s="15"/>
      <c r="UNO345" s="15"/>
      <c r="UNP345" s="15"/>
      <c r="UNQ345" s="15"/>
      <c r="UNR345" s="15"/>
      <c r="UNS345" s="15"/>
      <c r="UNT345" s="15"/>
      <c r="UNU345" s="15"/>
      <c r="UNV345" s="15"/>
      <c r="UNW345" s="15"/>
      <c r="UNX345" s="15"/>
      <c r="UNY345" s="15"/>
      <c r="UNZ345" s="15"/>
      <c r="UOA345" s="15"/>
      <c r="UOB345" s="15"/>
      <c r="UOC345" s="15"/>
      <c r="UOD345" s="15"/>
      <c r="UOE345" s="15"/>
      <c r="UOF345" s="15"/>
      <c r="UOG345" s="15"/>
      <c r="UOH345" s="15"/>
      <c r="UOI345" s="15"/>
      <c r="UOJ345" s="15"/>
      <c r="UOK345" s="15"/>
      <c r="UOL345" s="15"/>
      <c r="UOM345" s="15"/>
      <c r="UON345" s="15"/>
      <c r="UOO345" s="15"/>
      <c r="UOP345" s="15"/>
      <c r="UOQ345" s="15"/>
      <c r="UOR345" s="15"/>
      <c r="UOS345" s="15"/>
      <c r="UOT345" s="15"/>
      <c r="UOU345" s="15"/>
      <c r="UOV345" s="15"/>
      <c r="UOW345" s="15"/>
      <c r="UOX345" s="15"/>
      <c r="UOY345" s="15"/>
      <c r="UOZ345" s="15"/>
      <c r="UPA345" s="15"/>
      <c r="UPB345" s="15"/>
      <c r="UPC345" s="15"/>
      <c r="UPD345" s="15"/>
      <c r="UPE345" s="15"/>
      <c r="UPF345" s="15"/>
      <c r="UPG345" s="15"/>
      <c r="UPH345" s="15"/>
      <c r="UPI345" s="15"/>
      <c r="UPJ345" s="15"/>
      <c r="UPK345" s="15"/>
      <c r="UPL345" s="15"/>
      <c r="UPM345" s="15"/>
      <c r="UPN345" s="15"/>
      <c r="UPO345" s="15"/>
      <c r="UPP345" s="15"/>
      <c r="UPQ345" s="15"/>
      <c r="UPR345" s="15"/>
      <c r="UPS345" s="15"/>
      <c r="UPT345" s="15"/>
      <c r="UPU345" s="15"/>
      <c r="UPV345" s="15"/>
      <c r="UPW345" s="15"/>
      <c r="UPX345" s="15"/>
      <c r="UPY345" s="15"/>
      <c r="UPZ345" s="15"/>
      <c r="UQA345" s="15"/>
      <c r="UQB345" s="15"/>
      <c r="UQC345" s="15"/>
      <c r="UQD345" s="15"/>
      <c r="UQE345" s="15"/>
      <c r="UQF345" s="15"/>
      <c r="UQG345" s="15"/>
      <c r="UQH345" s="15"/>
      <c r="UQI345" s="15"/>
      <c r="UQJ345" s="15"/>
      <c r="UQK345" s="15"/>
      <c r="UQL345" s="15"/>
      <c r="UQM345" s="15"/>
      <c r="UQN345" s="15"/>
      <c r="UQO345" s="15"/>
      <c r="UQP345" s="15"/>
      <c r="UQQ345" s="15"/>
      <c r="UQR345" s="15"/>
      <c r="UQS345" s="15"/>
      <c r="UQT345" s="15"/>
      <c r="UQU345" s="15"/>
      <c r="UQV345" s="15"/>
      <c r="UQW345" s="15"/>
      <c r="UQX345" s="15"/>
      <c r="UQY345" s="15"/>
      <c r="UQZ345" s="15"/>
      <c r="URA345" s="15"/>
      <c r="URB345" s="15"/>
      <c r="URC345" s="15"/>
      <c r="URD345" s="15"/>
      <c r="URE345" s="15"/>
      <c r="URF345" s="15"/>
      <c r="URG345" s="15"/>
      <c r="URH345" s="15"/>
      <c r="URI345" s="15"/>
      <c r="URJ345" s="15"/>
      <c r="URK345" s="15"/>
      <c r="URL345" s="15"/>
      <c r="URM345" s="15"/>
      <c r="URN345" s="15"/>
      <c r="URO345" s="15"/>
      <c r="URP345" s="15"/>
      <c r="URQ345" s="15"/>
      <c r="URR345" s="15"/>
      <c r="URS345" s="15"/>
      <c r="URT345" s="15"/>
      <c r="URU345" s="15"/>
      <c r="URV345" s="15"/>
      <c r="URW345" s="15"/>
      <c r="URX345" s="15"/>
      <c r="URY345" s="15"/>
      <c r="URZ345" s="15"/>
      <c r="USA345" s="15"/>
      <c r="USB345" s="15"/>
      <c r="USC345" s="15"/>
      <c r="USD345" s="15"/>
      <c r="USE345" s="15"/>
      <c r="USF345" s="15"/>
      <c r="USG345" s="15"/>
      <c r="USH345" s="15"/>
      <c r="USI345" s="15"/>
      <c r="USJ345" s="15"/>
      <c r="USK345" s="15"/>
      <c r="USL345" s="15"/>
      <c r="USM345" s="15"/>
      <c r="USN345" s="15"/>
      <c r="USO345" s="15"/>
      <c r="USP345" s="15"/>
      <c r="USQ345" s="15"/>
      <c r="USR345" s="15"/>
      <c r="USS345" s="15"/>
      <c r="UST345" s="15"/>
      <c r="USU345" s="15"/>
      <c r="USV345" s="15"/>
      <c r="USW345" s="15"/>
      <c r="USX345" s="15"/>
      <c r="USY345" s="15"/>
      <c r="USZ345" s="15"/>
      <c r="UTA345" s="15"/>
      <c r="UTB345" s="15"/>
      <c r="UTC345" s="15"/>
      <c r="UTD345" s="15"/>
      <c r="UTE345" s="15"/>
      <c r="UTF345" s="15"/>
      <c r="UTG345" s="15"/>
      <c r="UTH345" s="15"/>
      <c r="UTI345" s="15"/>
      <c r="UTJ345" s="15"/>
      <c r="UTK345" s="15"/>
      <c r="UTL345" s="15"/>
      <c r="UTM345" s="15"/>
      <c r="UTN345" s="15"/>
      <c r="UTO345" s="15"/>
      <c r="UTP345" s="15"/>
      <c r="UTQ345" s="15"/>
      <c r="UTR345" s="15"/>
      <c r="UTS345" s="15"/>
      <c r="UTT345" s="15"/>
      <c r="UTU345" s="15"/>
      <c r="UTV345" s="15"/>
      <c r="UTW345" s="15"/>
      <c r="UTX345" s="15"/>
      <c r="UTY345" s="15"/>
      <c r="UTZ345" s="15"/>
      <c r="UUA345" s="15"/>
      <c r="UUB345" s="15"/>
      <c r="UUC345" s="15"/>
      <c r="UUD345" s="15"/>
      <c r="UUE345" s="15"/>
      <c r="UUF345" s="15"/>
      <c r="UUG345" s="15"/>
      <c r="UUH345" s="15"/>
      <c r="UUI345" s="15"/>
      <c r="UUJ345" s="15"/>
      <c r="UUK345" s="15"/>
      <c r="UUL345" s="15"/>
      <c r="UUM345" s="15"/>
      <c r="UUN345" s="15"/>
      <c r="UUO345" s="15"/>
      <c r="UUP345" s="15"/>
      <c r="UUQ345" s="15"/>
      <c r="UUR345" s="15"/>
      <c r="UUS345" s="15"/>
      <c r="UUT345" s="15"/>
      <c r="UUU345" s="15"/>
      <c r="UUV345" s="15"/>
      <c r="UUW345" s="15"/>
      <c r="UUX345" s="15"/>
      <c r="UUY345" s="15"/>
      <c r="UUZ345" s="15"/>
      <c r="UVA345" s="15"/>
      <c r="UVB345" s="15"/>
      <c r="UVC345" s="15"/>
      <c r="UVD345" s="15"/>
      <c r="UVE345" s="15"/>
      <c r="UVF345" s="15"/>
      <c r="UVG345" s="15"/>
      <c r="UVH345" s="15"/>
      <c r="UVI345" s="15"/>
      <c r="UVJ345" s="15"/>
      <c r="UVK345" s="15"/>
      <c r="UVL345" s="15"/>
      <c r="UVM345" s="15"/>
      <c r="UVN345" s="15"/>
      <c r="UVO345" s="15"/>
      <c r="UVP345" s="15"/>
      <c r="UVQ345" s="15"/>
      <c r="UVR345" s="15"/>
      <c r="UVS345" s="15"/>
      <c r="UVT345" s="15"/>
      <c r="UVU345" s="15"/>
      <c r="UVV345" s="15"/>
      <c r="UVW345" s="15"/>
      <c r="UVX345" s="15"/>
      <c r="UVY345" s="15"/>
      <c r="UVZ345" s="15"/>
      <c r="UWA345" s="15"/>
      <c r="UWB345" s="15"/>
      <c r="UWC345" s="15"/>
      <c r="UWD345" s="15"/>
      <c r="UWE345" s="15"/>
      <c r="UWF345" s="15"/>
      <c r="UWG345" s="15"/>
      <c r="UWH345" s="15"/>
      <c r="UWI345" s="15"/>
      <c r="UWJ345" s="15"/>
      <c r="UWK345" s="15"/>
      <c r="UWL345" s="15"/>
      <c r="UWM345" s="15"/>
      <c r="UWN345" s="15"/>
      <c r="UWO345" s="15"/>
      <c r="UWP345" s="15"/>
      <c r="UWQ345" s="15"/>
      <c r="UWR345" s="15"/>
      <c r="UWS345" s="15"/>
      <c r="UWT345" s="15"/>
      <c r="UWU345" s="15"/>
      <c r="UWV345" s="15"/>
      <c r="UWW345" s="15"/>
      <c r="UWX345" s="15"/>
      <c r="UWY345" s="15"/>
      <c r="UWZ345" s="15"/>
      <c r="UXA345" s="15"/>
      <c r="UXB345" s="15"/>
      <c r="UXC345" s="15"/>
      <c r="UXD345" s="15"/>
      <c r="UXE345" s="15"/>
      <c r="UXF345" s="15"/>
      <c r="UXG345" s="15"/>
      <c r="UXH345" s="15"/>
      <c r="UXI345" s="15"/>
      <c r="UXJ345" s="15"/>
      <c r="UXK345" s="15"/>
      <c r="UXL345" s="15"/>
      <c r="UXM345" s="15"/>
      <c r="UXN345" s="15"/>
      <c r="UXO345" s="15"/>
      <c r="UXP345" s="15"/>
      <c r="UXQ345" s="15"/>
      <c r="UXR345" s="15"/>
      <c r="UXS345" s="15"/>
      <c r="UXT345" s="15"/>
      <c r="UXU345" s="15"/>
      <c r="UXV345" s="15"/>
      <c r="UXW345" s="15"/>
      <c r="UXX345" s="15"/>
      <c r="UXY345" s="15"/>
      <c r="UXZ345" s="15"/>
      <c r="UYA345" s="15"/>
      <c r="UYB345" s="15"/>
      <c r="UYC345" s="15"/>
      <c r="UYD345" s="15"/>
      <c r="UYE345" s="15"/>
      <c r="UYF345" s="15"/>
      <c r="UYG345" s="15"/>
      <c r="UYH345" s="15"/>
      <c r="UYI345" s="15"/>
      <c r="UYJ345" s="15"/>
      <c r="UYK345" s="15"/>
      <c r="UYL345" s="15"/>
      <c r="UYM345" s="15"/>
      <c r="UYN345" s="15"/>
      <c r="UYO345" s="15"/>
      <c r="UYP345" s="15"/>
      <c r="UYQ345" s="15"/>
      <c r="UYR345" s="15"/>
      <c r="UYS345" s="15"/>
      <c r="UYT345" s="15"/>
      <c r="UYU345" s="15"/>
      <c r="UYV345" s="15"/>
      <c r="UYW345" s="15"/>
      <c r="UYX345" s="15"/>
      <c r="UYY345" s="15"/>
      <c r="UYZ345" s="15"/>
      <c r="UZA345" s="15"/>
      <c r="UZB345" s="15"/>
      <c r="UZC345" s="15"/>
      <c r="UZD345" s="15"/>
      <c r="UZE345" s="15"/>
      <c r="UZF345" s="15"/>
      <c r="UZG345" s="15"/>
      <c r="UZH345" s="15"/>
      <c r="UZI345" s="15"/>
      <c r="UZJ345" s="15"/>
      <c r="UZK345" s="15"/>
      <c r="UZL345" s="15"/>
      <c r="UZM345" s="15"/>
      <c r="UZN345" s="15"/>
      <c r="UZO345" s="15"/>
      <c r="UZP345" s="15"/>
      <c r="UZQ345" s="15"/>
      <c r="UZR345" s="15"/>
      <c r="UZS345" s="15"/>
      <c r="UZT345" s="15"/>
      <c r="UZU345" s="15"/>
      <c r="UZV345" s="15"/>
      <c r="UZW345" s="15"/>
      <c r="UZX345" s="15"/>
      <c r="UZY345" s="15"/>
      <c r="UZZ345" s="15"/>
      <c r="VAA345" s="15"/>
      <c r="VAB345" s="15"/>
      <c r="VAC345" s="15"/>
      <c r="VAD345" s="15"/>
      <c r="VAE345" s="15"/>
      <c r="VAF345" s="15"/>
      <c r="VAG345" s="15"/>
      <c r="VAH345" s="15"/>
      <c r="VAI345" s="15"/>
      <c r="VAJ345" s="15"/>
      <c r="VAK345" s="15"/>
      <c r="VAL345" s="15"/>
      <c r="VAM345" s="15"/>
      <c r="VAN345" s="15"/>
      <c r="VAO345" s="15"/>
      <c r="VAP345" s="15"/>
      <c r="VAQ345" s="15"/>
      <c r="VAR345" s="15"/>
      <c r="VAS345" s="15"/>
      <c r="VAT345" s="15"/>
      <c r="VAU345" s="15"/>
      <c r="VAV345" s="15"/>
      <c r="VAW345" s="15"/>
      <c r="VAX345" s="15"/>
      <c r="VAY345" s="15"/>
      <c r="VAZ345" s="15"/>
      <c r="VBA345" s="15"/>
      <c r="VBB345" s="15"/>
      <c r="VBC345" s="15"/>
      <c r="VBD345" s="15"/>
      <c r="VBE345" s="15"/>
      <c r="VBF345" s="15"/>
      <c r="VBG345" s="15"/>
      <c r="VBH345" s="15"/>
      <c r="VBI345" s="15"/>
      <c r="VBJ345" s="15"/>
      <c r="VBK345" s="15"/>
      <c r="VBL345" s="15"/>
      <c r="VBM345" s="15"/>
      <c r="VBN345" s="15"/>
      <c r="VBO345" s="15"/>
      <c r="VBP345" s="15"/>
      <c r="VBQ345" s="15"/>
      <c r="VBR345" s="15"/>
      <c r="VBS345" s="15"/>
      <c r="VBT345" s="15"/>
      <c r="VBU345" s="15"/>
      <c r="VBV345" s="15"/>
      <c r="VBW345" s="15"/>
      <c r="VBX345" s="15"/>
      <c r="VBY345" s="15"/>
      <c r="VBZ345" s="15"/>
      <c r="VCA345" s="15"/>
      <c r="VCB345" s="15"/>
      <c r="VCC345" s="15"/>
      <c r="VCD345" s="15"/>
      <c r="VCE345" s="15"/>
      <c r="VCF345" s="15"/>
      <c r="VCG345" s="15"/>
      <c r="VCH345" s="15"/>
      <c r="VCI345" s="15"/>
      <c r="VCJ345" s="15"/>
      <c r="VCK345" s="15"/>
      <c r="VCL345" s="15"/>
      <c r="VCM345" s="15"/>
      <c r="VCN345" s="15"/>
      <c r="VCO345" s="15"/>
      <c r="VCP345" s="15"/>
      <c r="VCQ345" s="15"/>
      <c r="VCR345" s="15"/>
      <c r="VCS345" s="15"/>
      <c r="VCT345" s="15"/>
      <c r="VCU345" s="15"/>
      <c r="VCV345" s="15"/>
      <c r="VCW345" s="15"/>
      <c r="VCX345" s="15"/>
      <c r="VCY345" s="15"/>
      <c r="VCZ345" s="15"/>
      <c r="VDA345" s="15"/>
      <c r="VDB345" s="15"/>
      <c r="VDC345" s="15"/>
      <c r="VDD345" s="15"/>
      <c r="VDE345" s="15"/>
      <c r="VDF345" s="15"/>
      <c r="VDG345" s="15"/>
      <c r="VDH345" s="15"/>
      <c r="VDI345" s="15"/>
      <c r="VDJ345" s="15"/>
      <c r="VDK345" s="15"/>
      <c r="VDL345" s="15"/>
      <c r="VDM345" s="15"/>
      <c r="VDN345" s="15"/>
      <c r="VDO345" s="15"/>
      <c r="VDP345" s="15"/>
      <c r="VDQ345" s="15"/>
      <c r="VDR345" s="15"/>
      <c r="VDS345" s="15"/>
      <c r="VDT345" s="15"/>
      <c r="VDU345" s="15"/>
      <c r="VDV345" s="15"/>
      <c r="VDW345" s="15"/>
      <c r="VDX345" s="15"/>
      <c r="VDY345" s="15"/>
      <c r="VDZ345" s="15"/>
      <c r="VEA345" s="15"/>
      <c r="VEB345" s="15"/>
      <c r="VEC345" s="15"/>
      <c r="VED345" s="15"/>
      <c r="VEE345" s="15"/>
      <c r="VEF345" s="15"/>
      <c r="VEG345" s="15"/>
      <c r="VEH345" s="15"/>
      <c r="VEI345" s="15"/>
      <c r="VEJ345" s="15"/>
      <c r="VEK345" s="15"/>
      <c r="VEL345" s="15"/>
      <c r="VEM345" s="15"/>
      <c r="VEN345" s="15"/>
      <c r="VEO345" s="15"/>
      <c r="VEP345" s="15"/>
      <c r="VEQ345" s="15"/>
      <c r="VER345" s="15"/>
      <c r="VES345" s="15"/>
      <c r="VET345" s="15"/>
      <c r="VEU345" s="15"/>
      <c r="VEV345" s="15"/>
      <c r="VEW345" s="15"/>
      <c r="VEX345" s="15"/>
      <c r="VEY345" s="15"/>
      <c r="VEZ345" s="15"/>
      <c r="VFA345" s="15"/>
      <c r="VFB345" s="15"/>
      <c r="VFC345" s="15"/>
      <c r="VFD345" s="15"/>
      <c r="VFE345" s="15"/>
      <c r="VFF345" s="15"/>
      <c r="VFG345" s="15"/>
      <c r="VFH345" s="15"/>
      <c r="VFI345" s="15"/>
      <c r="VFJ345" s="15"/>
      <c r="VFK345" s="15"/>
      <c r="VFL345" s="15"/>
      <c r="VFM345" s="15"/>
      <c r="VFN345" s="15"/>
      <c r="VFO345" s="15"/>
      <c r="VFP345" s="15"/>
      <c r="VFQ345" s="15"/>
      <c r="VFR345" s="15"/>
      <c r="VFS345" s="15"/>
      <c r="VFT345" s="15"/>
      <c r="VFU345" s="15"/>
      <c r="VFV345" s="15"/>
      <c r="VFW345" s="15"/>
      <c r="VFX345" s="15"/>
      <c r="VFY345" s="15"/>
      <c r="VFZ345" s="15"/>
      <c r="VGA345" s="15"/>
      <c r="VGB345" s="15"/>
      <c r="VGC345" s="15"/>
      <c r="VGD345" s="15"/>
      <c r="VGE345" s="15"/>
      <c r="VGF345" s="15"/>
      <c r="VGG345" s="15"/>
      <c r="VGH345" s="15"/>
      <c r="VGI345" s="15"/>
      <c r="VGJ345" s="15"/>
      <c r="VGK345" s="15"/>
      <c r="VGL345" s="15"/>
      <c r="VGM345" s="15"/>
      <c r="VGN345" s="15"/>
      <c r="VGO345" s="15"/>
      <c r="VGP345" s="15"/>
      <c r="VGQ345" s="15"/>
      <c r="VGR345" s="15"/>
      <c r="VGS345" s="15"/>
      <c r="VGT345" s="15"/>
      <c r="VGU345" s="15"/>
      <c r="VGV345" s="15"/>
      <c r="VGW345" s="15"/>
      <c r="VGX345" s="15"/>
      <c r="VGY345" s="15"/>
      <c r="VGZ345" s="15"/>
      <c r="VHA345" s="15"/>
      <c r="VHB345" s="15"/>
      <c r="VHC345" s="15"/>
      <c r="VHD345" s="15"/>
      <c r="VHE345" s="15"/>
      <c r="VHF345" s="15"/>
      <c r="VHG345" s="15"/>
      <c r="VHH345" s="15"/>
      <c r="VHI345" s="15"/>
      <c r="VHJ345" s="15"/>
      <c r="VHK345" s="15"/>
      <c r="VHL345" s="15"/>
      <c r="VHM345" s="15"/>
      <c r="VHN345" s="15"/>
      <c r="VHO345" s="15"/>
      <c r="VHP345" s="15"/>
      <c r="VHQ345" s="15"/>
      <c r="VHR345" s="15"/>
      <c r="VHS345" s="15"/>
      <c r="VHT345" s="15"/>
      <c r="VHU345" s="15"/>
      <c r="VHV345" s="15"/>
      <c r="VHW345" s="15"/>
      <c r="VHX345" s="15"/>
      <c r="VHY345" s="15"/>
      <c r="VHZ345" s="15"/>
      <c r="VIA345" s="15"/>
      <c r="VIB345" s="15"/>
      <c r="VIC345" s="15"/>
      <c r="VID345" s="15"/>
      <c r="VIE345" s="15"/>
      <c r="VIF345" s="15"/>
      <c r="VIG345" s="15"/>
      <c r="VIH345" s="15"/>
      <c r="VII345" s="15"/>
      <c r="VIJ345" s="15"/>
      <c r="VIK345" s="15"/>
      <c r="VIL345" s="15"/>
      <c r="VIM345" s="15"/>
      <c r="VIN345" s="15"/>
      <c r="VIO345" s="15"/>
      <c r="VIP345" s="15"/>
      <c r="VIQ345" s="15"/>
      <c r="VIR345" s="15"/>
      <c r="VIS345" s="15"/>
      <c r="VIT345" s="15"/>
      <c r="VIU345" s="15"/>
      <c r="VIV345" s="15"/>
      <c r="VIW345" s="15"/>
      <c r="VIX345" s="15"/>
      <c r="VIY345" s="15"/>
      <c r="VIZ345" s="15"/>
      <c r="VJA345" s="15"/>
      <c r="VJB345" s="15"/>
      <c r="VJC345" s="15"/>
      <c r="VJD345" s="15"/>
      <c r="VJE345" s="15"/>
      <c r="VJF345" s="15"/>
      <c r="VJG345" s="15"/>
      <c r="VJH345" s="15"/>
      <c r="VJI345" s="15"/>
      <c r="VJJ345" s="15"/>
      <c r="VJK345" s="15"/>
      <c r="VJL345" s="15"/>
      <c r="VJM345" s="15"/>
      <c r="VJN345" s="15"/>
      <c r="VJO345" s="15"/>
      <c r="VJP345" s="15"/>
      <c r="VJQ345" s="15"/>
      <c r="VJR345" s="15"/>
      <c r="VJS345" s="15"/>
      <c r="VJT345" s="15"/>
      <c r="VJU345" s="15"/>
      <c r="VJV345" s="15"/>
      <c r="VJW345" s="15"/>
      <c r="VJX345" s="15"/>
      <c r="VJY345" s="15"/>
      <c r="VJZ345" s="15"/>
      <c r="VKA345" s="15"/>
      <c r="VKB345" s="15"/>
      <c r="VKC345" s="15"/>
      <c r="VKD345" s="15"/>
      <c r="VKE345" s="15"/>
      <c r="VKF345" s="15"/>
      <c r="VKG345" s="15"/>
      <c r="VKH345" s="15"/>
      <c r="VKI345" s="15"/>
      <c r="VKJ345" s="15"/>
      <c r="VKK345" s="15"/>
      <c r="VKL345" s="15"/>
      <c r="VKM345" s="15"/>
      <c r="VKN345" s="15"/>
      <c r="VKO345" s="15"/>
      <c r="VKP345" s="15"/>
      <c r="VKQ345" s="15"/>
      <c r="VKR345" s="15"/>
      <c r="VKS345" s="15"/>
      <c r="VKT345" s="15"/>
      <c r="VKU345" s="15"/>
      <c r="VKV345" s="15"/>
      <c r="VKW345" s="15"/>
      <c r="VKX345" s="15"/>
      <c r="VKY345" s="15"/>
      <c r="VKZ345" s="15"/>
      <c r="VLA345" s="15"/>
      <c r="VLB345" s="15"/>
      <c r="VLC345" s="15"/>
      <c r="VLD345" s="15"/>
      <c r="VLE345" s="15"/>
      <c r="VLF345" s="15"/>
      <c r="VLG345" s="15"/>
      <c r="VLH345" s="15"/>
      <c r="VLI345" s="15"/>
      <c r="VLJ345" s="15"/>
      <c r="VLK345" s="15"/>
      <c r="VLL345" s="15"/>
      <c r="VLM345" s="15"/>
      <c r="VLN345" s="15"/>
      <c r="VLO345" s="15"/>
      <c r="VLP345" s="15"/>
      <c r="VLQ345" s="15"/>
      <c r="VLR345" s="15"/>
      <c r="VLS345" s="15"/>
      <c r="VLT345" s="15"/>
      <c r="VLU345" s="15"/>
      <c r="VLV345" s="15"/>
      <c r="VLW345" s="15"/>
      <c r="VLX345" s="15"/>
      <c r="VLY345" s="15"/>
      <c r="VLZ345" s="15"/>
      <c r="VMA345" s="15"/>
      <c r="VMB345" s="15"/>
      <c r="VMC345" s="15"/>
      <c r="VMD345" s="15"/>
      <c r="VME345" s="15"/>
      <c r="VMF345" s="15"/>
      <c r="VMG345" s="15"/>
      <c r="VMH345" s="15"/>
      <c r="VMI345" s="15"/>
      <c r="VMJ345" s="15"/>
      <c r="VMK345" s="15"/>
      <c r="VML345" s="15"/>
      <c r="VMM345" s="15"/>
      <c r="VMN345" s="15"/>
      <c r="VMO345" s="15"/>
      <c r="VMP345" s="15"/>
      <c r="VMQ345" s="15"/>
      <c r="VMR345" s="15"/>
      <c r="VMS345" s="15"/>
      <c r="VMT345" s="15"/>
      <c r="VMU345" s="15"/>
      <c r="VMV345" s="15"/>
      <c r="VMW345" s="15"/>
      <c r="VMX345" s="15"/>
      <c r="VMY345" s="15"/>
      <c r="VMZ345" s="15"/>
      <c r="VNA345" s="15"/>
      <c r="VNB345" s="15"/>
      <c r="VNC345" s="15"/>
      <c r="VND345" s="15"/>
      <c r="VNE345" s="15"/>
      <c r="VNF345" s="15"/>
      <c r="VNG345" s="15"/>
      <c r="VNH345" s="15"/>
      <c r="VNI345" s="15"/>
      <c r="VNJ345" s="15"/>
      <c r="VNK345" s="15"/>
      <c r="VNL345" s="15"/>
      <c r="VNM345" s="15"/>
      <c r="VNN345" s="15"/>
      <c r="VNO345" s="15"/>
      <c r="VNP345" s="15"/>
      <c r="VNQ345" s="15"/>
      <c r="VNR345" s="15"/>
      <c r="VNS345" s="15"/>
      <c r="VNT345" s="15"/>
      <c r="VNU345" s="15"/>
      <c r="VNV345" s="15"/>
      <c r="VNW345" s="15"/>
      <c r="VNX345" s="15"/>
      <c r="VNY345" s="15"/>
      <c r="VNZ345" s="15"/>
      <c r="VOA345" s="15"/>
      <c r="VOB345" s="15"/>
      <c r="VOC345" s="15"/>
      <c r="VOD345" s="15"/>
      <c r="VOE345" s="15"/>
      <c r="VOF345" s="15"/>
      <c r="VOG345" s="15"/>
      <c r="VOH345" s="15"/>
      <c r="VOI345" s="15"/>
      <c r="VOJ345" s="15"/>
      <c r="VOK345" s="15"/>
      <c r="VOL345" s="15"/>
      <c r="VOM345" s="15"/>
      <c r="VON345" s="15"/>
      <c r="VOO345" s="15"/>
      <c r="VOP345" s="15"/>
      <c r="VOQ345" s="15"/>
      <c r="VOR345" s="15"/>
      <c r="VOS345" s="15"/>
      <c r="VOT345" s="15"/>
      <c r="VOU345" s="15"/>
      <c r="VOV345" s="15"/>
      <c r="VOW345" s="15"/>
      <c r="VOX345" s="15"/>
      <c r="VOY345" s="15"/>
      <c r="VOZ345" s="15"/>
      <c r="VPA345" s="15"/>
      <c r="VPB345" s="15"/>
      <c r="VPC345" s="15"/>
      <c r="VPD345" s="15"/>
      <c r="VPE345" s="15"/>
      <c r="VPF345" s="15"/>
      <c r="VPG345" s="15"/>
      <c r="VPH345" s="15"/>
      <c r="VPI345" s="15"/>
      <c r="VPJ345" s="15"/>
      <c r="VPK345" s="15"/>
      <c r="VPL345" s="15"/>
      <c r="VPM345" s="15"/>
      <c r="VPN345" s="15"/>
      <c r="VPO345" s="15"/>
      <c r="VPP345" s="15"/>
      <c r="VPQ345" s="15"/>
      <c r="VPR345" s="15"/>
      <c r="VPS345" s="15"/>
      <c r="VPT345" s="15"/>
      <c r="VPU345" s="15"/>
      <c r="VPV345" s="15"/>
      <c r="VPW345" s="15"/>
      <c r="VPX345" s="15"/>
      <c r="VPY345" s="15"/>
      <c r="VPZ345" s="15"/>
      <c r="VQA345" s="15"/>
      <c r="VQB345" s="15"/>
      <c r="VQC345" s="15"/>
      <c r="VQD345" s="15"/>
      <c r="VQE345" s="15"/>
      <c r="VQF345" s="15"/>
      <c r="VQG345" s="15"/>
      <c r="VQH345" s="15"/>
      <c r="VQI345" s="15"/>
      <c r="VQJ345" s="15"/>
      <c r="VQK345" s="15"/>
      <c r="VQL345" s="15"/>
      <c r="VQM345" s="15"/>
      <c r="VQN345" s="15"/>
      <c r="VQO345" s="15"/>
      <c r="VQP345" s="15"/>
      <c r="VQQ345" s="15"/>
      <c r="VQR345" s="15"/>
      <c r="VQS345" s="15"/>
      <c r="VQT345" s="15"/>
      <c r="VQU345" s="15"/>
      <c r="VQV345" s="15"/>
      <c r="VQW345" s="15"/>
      <c r="VQX345" s="15"/>
      <c r="VQY345" s="15"/>
      <c r="VQZ345" s="15"/>
      <c r="VRA345" s="15"/>
      <c r="VRB345" s="15"/>
      <c r="VRC345" s="15"/>
      <c r="VRD345" s="15"/>
      <c r="VRE345" s="15"/>
      <c r="VRF345" s="15"/>
      <c r="VRG345" s="15"/>
      <c r="VRH345" s="15"/>
      <c r="VRI345" s="15"/>
      <c r="VRJ345" s="15"/>
      <c r="VRK345" s="15"/>
      <c r="VRL345" s="15"/>
      <c r="VRM345" s="15"/>
      <c r="VRN345" s="15"/>
      <c r="VRO345" s="15"/>
      <c r="VRP345" s="15"/>
      <c r="VRQ345" s="15"/>
      <c r="VRR345" s="15"/>
      <c r="VRS345" s="15"/>
      <c r="VRT345" s="15"/>
      <c r="VRU345" s="15"/>
      <c r="VRV345" s="15"/>
      <c r="VRW345" s="15"/>
      <c r="VRX345" s="15"/>
      <c r="VRY345" s="15"/>
      <c r="VRZ345" s="15"/>
      <c r="VSA345" s="15"/>
      <c r="VSB345" s="15"/>
      <c r="VSC345" s="15"/>
      <c r="VSD345" s="15"/>
      <c r="VSE345" s="15"/>
      <c r="VSF345" s="15"/>
      <c r="VSG345" s="15"/>
      <c r="VSH345" s="15"/>
      <c r="VSI345" s="15"/>
      <c r="VSJ345" s="15"/>
      <c r="VSK345" s="15"/>
      <c r="VSL345" s="15"/>
      <c r="VSM345" s="15"/>
      <c r="VSN345" s="15"/>
      <c r="VSO345" s="15"/>
      <c r="VSP345" s="15"/>
      <c r="VSQ345" s="15"/>
      <c r="VSR345" s="15"/>
      <c r="VSS345" s="15"/>
      <c r="VST345" s="15"/>
      <c r="VSU345" s="15"/>
      <c r="VSV345" s="15"/>
      <c r="VSW345" s="15"/>
      <c r="VSX345" s="15"/>
      <c r="VSY345" s="15"/>
      <c r="VSZ345" s="15"/>
      <c r="VTA345" s="15"/>
      <c r="VTB345" s="15"/>
      <c r="VTC345" s="15"/>
      <c r="VTD345" s="15"/>
      <c r="VTE345" s="15"/>
      <c r="VTF345" s="15"/>
      <c r="VTG345" s="15"/>
      <c r="VTH345" s="15"/>
      <c r="VTI345" s="15"/>
      <c r="VTJ345" s="15"/>
      <c r="VTK345" s="15"/>
      <c r="VTL345" s="15"/>
      <c r="VTM345" s="15"/>
      <c r="VTN345" s="15"/>
      <c r="VTO345" s="15"/>
      <c r="VTP345" s="15"/>
      <c r="VTQ345" s="15"/>
      <c r="VTR345" s="15"/>
      <c r="VTS345" s="15"/>
      <c r="VTT345" s="15"/>
      <c r="VTU345" s="15"/>
      <c r="VTV345" s="15"/>
      <c r="VTW345" s="15"/>
      <c r="VTX345" s="15"/>
      <c r="VTY345" s="15"/>
      <c r="VTZ345" s="15"/>
      <c r="VUA345" s="15"/>
      <c r="VUB345" s="15"/>
      <c r="VUC345" s="15"/>
      <c r="VUD345" s="15"/>
      <c r="VUE345" s="15"/>
      <c r="VUF345" s="15"/>
      <c r="VUG345" s="15"/>
      <c r="VUH345" s="15"/>
      <c r="VUI345" s="15"/>
      <c r="VUJ345" s="15"/>
      <c r="VUK345" s="15"/>
      <c r="VUL345" s="15"/>
      <c r="VUM345" s="15"/>
      <c r="VUN345" s="15"/>
      <c r="VUO345" s="15"/>
      <c r="VUP345" s="15"/>
      <c r="VUQ345" s="15"/>
      <c r="VUR345" s="15"/>
      <c r="VUS345" s="15"/>
      <c r="VUT345" s="15"/>
      <c r="VUU345" s="15"/>
      <c r="VUV345" s="15"/>
      <c r="VUW345" s="15"/>
      <c r="VUX345" s="15"/>
      <c r="VUY345" s="15"/>
      <c r="VUZ345" s="15"/>
      <c r="VVA345" s="15"/>
      <c r="VVB345" s="15"/>
      <c r="VVC345" s="15"/>
      <c r="VVD345" s="15"/>
      <c r="VVE345" s="15"/>
      <c r="VVF345" s="15"/>
      <c r="VVG345" s="15"/>
      <c r="VVH345" s="15"/>
      <c r="VVI345" s="15"/>
      <c r="VVJ345" s="15"/>
      <c r="VVK345" s="15"/>
      <c r="VVL345" s="15"/>
      <c r="VVM345" s="15"/>
      <c r="VVN345" s="15"/>
      <c r="VVO345" s="15"/>
      <c r="VVP345" s="15"/>
      <c r="VVQ345" s="15"/>
      <c r="VVR345" s="15"/>
      <c r="VVS345" s="15"/>
      <c r="VVT345" s="15"/>
      <c r="VVU345" s="15"/>
      <c r="VVV345" s="15"/>
      <c r="VVW345" s="15"/>
      <c r="VVX345" s="15"/>
      <c r="VVY345" s="15"/>
      <c r="VVZ345" s="15"/>
      <c r="VWA345" s="15"/>
      <c r="VWB345" s="15"/>
      <c r="VWC345" s="15"/>
      <c r="VWD345" s="15"/>
      <c r="VWE345" s="15"/>
      <c r="VWF345" s="15"/>
      <c r="VWG345" s="15"/>
      <c r="VWH345" s="15"/>
      <c r="VWI345" s="15"/>
      <c r="VWJ345" s="15"/>
      <c r="VWK345" s="15"/>
      <c r="VWL345" s="15"/>
      <c r="VWM345" s="15"/>
      <c r="VWN345" s="15"/>
      <c r="VWO345" s="15"/>
      <c r="VWP345" s="15"/>
      <c r="VWQ345" s="15"/>
      <c r="VWR345" s="15"/>
      <c r="VWS345" s="15"/>
      <c r="VWT345" s="15"/>
      <c r="VWU345" s="15"/>
      <c r="VWV345" s="15"/>
      <c r="VWW345" s="15"/>
      <c r="VWX345" s="15"/>
      <c r="VWY345" s="15"/>
      <c r="VWZ345" s="15"/>
      <c r="VXA345" s="15"/>
      <c r="VXB345" s="15"/>
      <c r="VXC345" s="15"/>
      <c r="VXD345" s="15"/>
      <c r="VXE345" s="15"/>
      <c r="VXF345" s="15"/>
      <c r="VXG345" s="15"/>
      <c r="VXH345" s="15"/>
      <c r="VXI345" s="15"/>
      <c r="VXJ345" s="15"/>
      <c r="VXK345" s="15"/>
      <c r="VXL345" s="15"/>
      <c r="VXM345" s="15"/>
      <c r="VXN345" s="15"/>
      <c r="VXO345" s="15"/>
      <c r="VXP345" s="15"/>
      <c r="VXQ345" s="15"/>
      <c r="VXR345" s="15"/>
      <c r="VXS345" s="15"/>
      <c r="VXT345" s="15"/>
      <c r="VXU345" s="15"/>
      <c r="VXV345" s="15"/>
      <c r="VXW345" s="15"/>
      <c r="VXX345" s="15"/>
      <c r="VXY345" s="15"/>
      <c r="VXZ345" s="15"/>
      <c r="VYA345" s="15"/>
      <c r="VYB345" s="15"/>
      <c r="VYC345" s="15"/>
      <c r="VYD345" s="15"/>
      <c r="VYE345" s="15"/>
      <c r="VYF345" s="15"/>
      <c r="VYG345" s="15"/>
      <c r="VYH345" s="15"/>
      <c r="VYI345" s="15"/>
      <c r="VYJ345" s="15"/>
      <c r="VYK345" s="15"/>
      <c r="VYL345" s="15"/>
      <c r="VYM345" s="15"/>
      <c r="VYN345" s="15"/>
      <c r="VYO345" s="15"/>
      <c r="VYP345" s="15"/>
      <c r="VYQ345" s="15"/>
      <c r="VYR345" s="15"/>
      <c r="VYS345" s="15"/>
      <c r="VYT345" s="15"/>
      <c r="VYU345" s="15"/>
      <c r="VYV345" s="15"/>
      <c r="VYW345" s="15"/>
      <c r="VYX345" s="15"/>
      <c r="VYY345" s="15"/>
      <c r="VYZ345" s="15"/>
      <c r="VZA345" s="15"/>
      <c r="VZB345" s="15"/>
      <c r="VZC345" s="15"/>
      <c r="VZD345" s="15"/>
      <c r="VZE345" s="15"/>
      <c r="VZF345" s="15"/>
      <c r="VZG345" s="15"/>
      <c r="VZH345" s="15"/>
      <c r="VZI345" s="15"/>
      <c r="VZJ345" s="15"/>
      <c r="VZK345" s="15"/>
      <c r="VZL345" s="15"/>
      <c r="VZM345" s="15"/>
      <c r="VZN345" s="15"/>
      <c r="VZO345" s="15"/>
      <c r="VZP345" s="15"/>
      <c r="VZQ345" s="15"/>
      <c r="VZR345" s="15"/>
      <c r="VZS345" s="15"/>
      <c r="VZT345" s="15"/>
      <c r="VZU345" s="15"/>
      <c r="VZV345" s="15"/>
      <c r="VZW345" s="15"/>
      <c r="VZX345" s="15"/>
      <c r="VZY345" s="15"/>
      <c r="VZZ345" s="15"/>
      <c r="WAA345" s="15"/>
      <c r="WAB345" s="15"/>
      <c r="WAC345" s="15"/>
      <c r="WAD345" s="15"/>
      <c r="WAE345" s="15"/>
      <c r="WAF345" s="15"/>
      <c r="WAG345" s="15"/>
      <c r="WAH345" s="15"/>
      <c r="WAI345" s="15"/>
      <c r="WAJ345" s="15"/>
      <c r="WAK345" s="15"/>
      <c r="WAL345" s="15"/>
      <c r="WAM345" s="15"/>
      <c r="WAN345" s="15"/>
      <c r="WAO345" s="15"/>
      <c r="WAP345" s="15"/>
      <c r="WAQ345" s="15"/>
      <c r="WAR345" s="15"/>
      <c r="WAS345" s="15"/>
      <c r="WAT345" s="15"/>
      <c r="WAU345" s="15"/>
      <c r="WAV345" s="15"/>
      <c r="WAW345" s="15"/>
      <c r="WAX345" s="15"/>
      <c r="WAY345" s="15"/>
      <c r="WAZ345" s="15"/>
      <c r="WBA345" s="15"/>
      <c r="WBB345" s="15"/>
      <c r="WBC345" s="15"/>
      <c r="WBD345" s="15"/>
      <c r="WBE345" s="15"/>
      <c r="WBF345" s="15"/>
      <c r="WBG345" s="15"/>
      <c r="WBH345" s="15"/>
      <c r="WBI345" s="15"/>
      <c r="WBJ345" s="15"/>
      <c r="WBK345" s="15"/>
      <c r="WBL345" s="15"/>
      <c r="WBM345" s="15"/>
      <c r="WBN345" s="15"/>
      <c r="WBO345" s="15"/>
      <c r="WBP345" s="15"/>
      <c r="WBQ345" s="15"/>
      <c r="WBR345" s="15"/>
      <c r="WBS345" s="15"/>
      <c r="WBT345" s="15"/>
      <c r="WBU345" s="15"/>
      <c r="WBV345" s="15"/>
      <c r="WBW345" s="15"/>
      <c r="WBX345" s="15"/>
      <c r="WBY345" s="15"/>
      <c r="WBZ345" s="15"/>
      <c r="WCA345" s="15"/>
      <c r="WCB345" s="15"/>
      <c r="WCC345" s="15"/>
      <c r="WCD345" s="15"/>
      <c r="WCE345" s="15"/>
      <c r="WCF345" s="15"/>
      <c r="WCG345" s="15"/>
      <c r="WCH345" s="15"/>
      <c r="WCI345" s="15"/>
      <c r="WCJ345" s="15"/>
      <c r="WCK345" s="15"/>
      <c r="WCL345" s="15"/>
      <c r="WCM345" s="15"/>
      <c r="WCN345" s="15"/>
      <c r="WCO345" s="15"/>
      <c r="WCP345" s="15"/>
      <c r="WCQ345" s="15"/>
      <c r="WCR345" s="15"/>
      <c r="WCS345" s="15"/>
      <c r="WCT345" s="15"/>
      <c r="WCU345" s="15"/>
      <c r="WCV345" s="15"/>
      <c r="WCW345" s="15"/>
      <c r="WCX345" s="15"/>
      <c r="WCY345" s="15"/>
      <c r="WCZ345" s="15"/>
      <c r="WDA345" s="15"/>
      <c r="WDB345" s="15"/>
      <c r="WDC345" s="15"/>
      <c r="WDD345" s="15"/>
      <c r="WDE345" s="15"/>
      <c r="WDF345" s="15"/>
      <c r="WDG345" s="15"/>
      <c r="WDH345" s="15"/>
      <c r="WDI345" s="15"/>
      <c r="WDJ345" s="15"/>
      <c r="WDK345" s="15"/>
      <c r="WDL345" s="15"/>
      <c r="WDM345" s="15"/>
      <c r="WDN345" s="15"/>
      <c r="WDO345" s="15"/>
      <c r="WDP345" s="15"/>
      <c r="WDQ345" s="15"/>
      <c r="WDR345" s="15"/>
      <c r="WDS345" s="15"/>
      <c r="WDT345" s="15"/>
      <c r="WDU345" s="15"/>
      <c r="WDV345" s="15"/>
      <c r="WDW345" s="15"/>
      <c r="WDX345" s="15"/>
      <c r="WDY345" s="15"/>
      <c r="WDZ345" s="15"/>
      <c r="WEA345" s="15"/>
      <c r="WEB345" s="15"/>
      <c r="WEC345" s="15"/>
      <c r="WED345" s="15"/>
      <c r="WEE345" s="15"/>
      <c r="WEF345" s="15"/>
      <c r="WEG345" s="15"/>
      <c r="WEH345" s="15"/>
      <c r="WEI345" s="15"/>
      <c r="WEJ345" s="15"/>
      <c r="WEK345" s="15"/>
      <c r="WEL345" s="15"/>
      <c r="WEM345" s="15"/>
      <c r="WEN345" s="15"/>
      <c r="WEO345" s="15"/>
      <c r="WEP345" s="15"/>
      <c r="WEQ345" s="15"/>
      <c r="WER345" s="15"/>
      <c r="WES345" s="15"/>
      <c r="WET345" s="15"/>
      <c r="WEU345" s="15"/>
      <c r="WEV345" s="15"/>
      <c r="WEW345" s="15"/>
      <c r="WEX345" s="15"/>
      <c r="WEY345" s="15"/>
      <c r="WEZ345" s="15"/>
      <c r="WFA345" s="15"/>
      <c r="WFB345" s="15"/>
      <c r="WFC345" s="15"/>
      <c r="WFD345" s="15"/>
      <c r="WFE345" s="15"/>
      <c r="WFF345" s="15"/>
      <c r="WFG345" s="15"/>
      <c r="WFH345" s="15"/>
      <c r="WFI345" s="15"/>
      <c r="WFJ345" s="15"/>
      <c r="WFK345" s="15"/>
      <c r="WFL345" s="15"/>
      <c r="WFM345" s="15"/>
      <c r="WFN345" s="15"/>
      <c r="WFO345" s="15"/>
      <c r="WFP345" s="15"/>
      <c r="WFQ345" s="15"/>
      <c r="WFR345" s="15"/>
      <c r="WFS345" s="15"/>
      <c r="WFT345" s="15"/>
      <c r="WFU345" s="15"/>
      <c r="WFV345" s="15"/>
      <c r="WFW345" s="15"/>
      <c r="WFX345" s="15"/>
      <c r="WFY345" s="15"/>
      <c r="WFZ345" s="15"/>
      <c r="WGA345" s="15"/>
      <c r="WGB345" s="15"/>
      <c r="WGC345" s="15"/>
      <c r="WGD345" s="15"/>
      <c r="WGE345" s="15"/>
      <c r="WGF345" s="15"/>
      <c r="WGG345" s="15"/>
      <c r="WGH345" s="15"/>
      <c r="WGI345" s="15"/>
      <c r="WGJ345" s="15"/>
      <c r="WGK345" s="15"/>
      <c r="WGL345" s="15"/>
      <c r="WGM345" s="15"/>
      <c r="WGN345" s="15"/>
      <c r="WGO345" s="15"/>
      <c r="WGP345" s="15"/>
      <c r="WGQ345" s="15"/>
      <c r="WGR345" s="15"/>
      <c r="WGS345" s="15"/>
      <c r="WGT345" s="15"/>
      <c r="WGU345" s="15"/>
      <c r="WGV345" s="15"/>
      <c r="WGW345" s="15"/>
      <c r="WGX345" s="15"/>
      <c r="WGY345" s="15"/>
      <c r="WGZ345" s="15"/>
      <c r="WHA345" s="15"/>
      <c r="WHB345" s="15"/>
      <c r="WHC345" s="15"/>
      <c r="WHD345" s="15"/>
      <c r="WHE345" s="15"/>
      <c r="WHF345" s="15"/>
      <c r="WHG345" s="15"/>
      <c r="WHH345" s="15"/>
      <c r="WHI345" s="15"/>
      <c r="WHJ345" s="15"/>
      <c r="WHK345" s="15"/>
      <c r="WHL345" s="15"/>
      <c r="WHM345" s="15"/>
      <c r="WHN345" s="15"/>
      <c r="WHO345" s="15"/>
      <c r="WHP345" s="15"/>
      <c r="WHQ345" s="15"/>
      <c r="WHR345" s="15"/>
      <c r="WHS345" s="15"/>
      <c r="WHT345" s="15"/>
      <c r="WHU345" s="15"/>
      <c r="WHV345" s="15"/>
      <c r="WHW345" s="15"/>
      <c r="WHX345" s="15"/>
      <c r="WHY345" s="15"/>
      <c r="WHZ345" s="15"/>
      <c r="WIA345" s="15"/>
      <c r="WIB345" s="15"/>
      <c r="WIC345" s="15"/>
      <c r="WID345" s="15"/>
      <c r="WIE345" s="15"/>
      <c r="WIF345" s="15"/>
      <c r="WIG345" s="15"/>
      <c r="WIH345" s="15"/>
      <c r="WII345" s="15"/>
      <c r="WIJ345" s="15"/>
      <c r="WIK345" s="15"/>
      <c r="WIL345" s="15"/>
      <c r="WIM345" s="15"/>
      <c r="WIN345" s="15"/>
      <c r="WIO345" s="15"/>
      <c r="WIP345" s="15"/>
      <c r="WIQ345" s="15"/>
      <c r="WIR345" s="15"/>
      <c r="WIS345" s="15"/>
      <c r="WIT345" s="15"/>
      <c r="WIU345" s="15"/>
      <c r="WIV345" s="15"/>
      <c r="WIW345" s="15"/>
      <c r="WIX345" s="15"/>
      <c r="WIY345" s="15"/>
      <c r="WIZ345" s="15"/>
      <c r="WJA345" s="15"/>
      <c r="WJB345" s="15"/>
      <c r="WJC345" s="15"/>
      <c r="WJD345" s="15"/>
      <c r="WJE345" s="15"/>
      <c r="WJF345" s="15"/>
      <c r="WJG345" s="15"/>
      <c r="WJH345" s="15"/>
      <c r="WJI345" s="15"/>
      <c r="WJJ345" s="15"/>
      <c r="WJK345" s="15"/>
      <c r="WJL345" s="15"/>
      <c r="WJM345" s="15"/>
      <c r="WJN345" s="15"/>
      <c r="WJO345" s="15"/>
      <c r="WJP345" s="15"/>
      <c r="WJQ345" s="15"/>
      <c r="WJR345" s="15"/>
      <c r="WJS345" s="15"/>
      <c r="WJT345" s="15"/>
      <c r="WJU345" s="15"/>
      <c r="WJV345" s="15"/>
      <c r="WJW345" s="15"/>
      <c r="WJX345" s="15"/>
      <c r="WJY345" s="15"/>
      <c r="WJZ345" s="15"/>
      <c r="WKA345" s="15"/>
      <c r="WKB345" s="15"/>
      <c r="WKC345" s="15"/>
      <c r="WKD345" s="15"/>
      <c r="WKE345" s="15"/>
      <c r="WKF345" s="15"/>
      <c r="WKG345" s="15"/>
      <c r="WKH345" s="15"/>
      <c r="WKI345" s="15"/>
      <c r="WKJ345" s="15"/>
      <c r="WKK345" s="15"/>
      <c r="WKL345" s="15"/>
      <c r="WKM345" s="15"/>
      <c r="WKN345" s="15"/>
      <c r="WKO345" s="15"/>
      <c r="WKP345" s="15"/>
      <c r="WKQ345" s="15"/>
      <c r="WKR345" s="15"/>
      <c r="WKS345" s="15"/>
      <c r="WKT345" s="15"/>
      <c r="WKU345" s="15"/>
      <c r="WKV345" s="15"/>
      <c r="WKW345" s="15"/>
      <c r="WKX345" s="15"/>
      <c r="WKY345" s="15"/>
      <c r="WKZ345" s="15"/>
      <c r="WLA345" s="15"/>
      <c r="WLB345" s="15"/>
      <c r="WLC345" s="15"/>
      <c r="WLD345" s="15"/>
      <c r="WLE345" s="15"/>
      <c r="WLF345" s="15"/>
      <c r="WLG345" s="15"/>
      <c r="WLH345" s="15"/>
      <c r="WLI345" s="15"/>
      <c r="WLJ345" s="15"/>
      <c r="WLK345" s="15"/>
      <c r="WLL345" s="15"/>
      <c r="WLM345" s="15"/>
      <c r="WLN345" s="15"/>
      <c r="WLO345" s="15"/>
      <c r="WLP345" s="15"/>
      <c r="WLQ345" s="15"/>
      <c r="WLR345" s="15"/>
      <c r="WLS345" s="15"/>
      <c r="WLT345" s="15"/>
      <c r="WLU345" s="15"/>
      <c r="WLV345" s="15"/>
      <c r="WLW345" s="15"/>
      <c r="WLX345" s="15"/>
      <c r="WLY345" s="15"/>
      <c r="WLZ345" s="15"/>
      <c r="WMA345" s="15"/>
      <c r="WMB345" s="15"/>
      <c r="WMC345" s="15"/>
      <c r="WMD345" s="15"/>
      <c r="WME345" s="15"/>
      <c r="WMF345" s="15"/>
      <c r="WMG345" s="15"/>
      <c r="WMH345" s="15"/>
      <c r="WMI345" s="15"/>
      <c r="WMJ345" s="15"/>
      <c r="WMK345" s="15"/>
      <c r="WML345" s="15"/>
      <c r="WMM345" s="15"/>
      <c r="WMN345" s="15"/>
      <c r="WMO345" s="15"/>
      <c r="WMP345" s="15"/>
      <c r="WMQ345" s="15"/>
      <c r="WMR345" s="15"/>
      <c r="WMS345" s="15"/>
      <c r="WMT345" s="15"/>
      <c r="WMU345" s="15"/>
      <c r="WMV345" s="15"/>
      <c r="WMW345" s="15"/>
      <c r="WMX345" s="15"/>
      <c r="WMY345" s="15"/>
      <c r="WMZ345" s="15"/>
      <c r="WNA345" s="15"/>
      <c r="WNB345" s="15"/>
      <c r="WNC345" s="15"/>
      <c r="WND345" s="15"/>
      <c r="WNE345" s="15"/>
      <c r="WNF345" s="15"/>
      <c r="WNG345" s="15"/>
      <c r="WNH345" s="15"/>
      <c r="WNI345" s="15"/>
      <c r="WNJ345" s="15"/>
      <c r="WNK345" s="15"/>
      <c r="WNL345" s="15"/>
      <c r="WNM345" s="15"/>
      <c r="WNN345" s="15"/>
      <c r="WNO345" s="15"/>
      <c r="WNP345" s="15"/>
      <c r="WNQ345" s="15"/>
      <c r="WNR345" s="15"/>
      <c r="WNS345" s="15"/>
      <c r="WNT345" s="15"/>
      <c r="WNU345" s="15"/>
      <c r="WNV345" s="15"/>
      <c r="WNW345" s="15"/>
      <c r="WNX345" s="15"/>
      <c r="WNY345" s="15"/>
      <c r="WNZ345" s="15"/>
      <c r="WOA345" s="15"/>
      <c r="WOB345" s="15"/>
      <c r="WOC345" s="15"/>
      <c r="WOD345" s="15"/>
      <c r="WOE345" s="15"/>
      <c r="WOF345" s="15"/>
      <c r="WOG345" s="15"/>
      <c r="WOH345" s="15"/>
      <c r="WOI345" s="15"/>
      <c r="WOJ345" s="15"/>
      <c r="WOK345" s="15"/>
      <c r="WOL345" s="15"/>
      <c r="WOM345" s="15"/>
      <c r="WON345" s="15"/>
      <c r="WOO345" s="15"/>
      <c r="WOP345" s="15"/>
      <c r="WOQ345" s="15"/>
      <c r="WOR345" s="15"/>
      <c r="WOS345" s="15"/>
      <c r="WOT345" s="15"/>
      <c r="WOU345" s="15"/>
      <c r="WOV345" s="15"/>
      <c r="WOW345" s="15"/>
      <c r="WOX345" s="15"/>
      <c r="WOY345" s="15"/>
      <c r="WOZ345" s="15"/>
      <c r="WPA345" s="15"/>
      <c r="WPB345" s="15"/>
      <c r="WPC345" s="15"/>
      <c r="WPD345" s="15"/>
      <c r="WPE345" s="15"/>
      <c r="WPF345" s="15"/>
      <c r="WPG345" s="15"/>
      <c r="WPH345" s="15"/>
      <c r="WPI345" s="15"/>
      <c r="WPJ345" s="15"/>
      <c r="WPK345" s="15"/>
      <c r="WPL345" s="15"/>
      <c r="WPM345" s="15"/>
      <c r="WPN345" s="15"/>
      <c r="WPO345" s="15"/>
      <c r="WPP345" s="15"/>
      <c r="WPQ345" s="15"/>
      <c r="WPR345" s="15"/>
      <c r="WPS345" s="15"/>
      <c r="WPT345" s="15"/>
      <c r="WPU345" s="15"/>
      <c r="WPV345" s="15"/>
      <c r="WPW345" s="15"/>
      <c r="WPX345" s="15"/>
      <c r="WPY345" s="15"/>
      <c r="WPZ345" s="15"/>
      <c r="WQA345" s="15"/>
      <c r="WQB345" s="15"/>
      <c r="WQC345" s="15"/>
      <c r="WQD345" s="15"/>
      <c r="WQE345" s="15"/>
      <c r="WQF345" s="15"/>
      <c r="WQG345" s="15"/>
      <c r="WQH345" s="15"/>
      <c r="WQI345" s="15"/>
      <c r="WQJ345" s="15"/>
      <c r="WQK345" s="15"/>
      <c r="WQL345" s="15"/>
      <c r="WQM345" s="15"/>
      <c r="WQN345" s="15"/>
      <c r="WQO345" s="15"/>
      <c r="WQP345" s="15"/>
      <c r="WQQ345" s="15"/>
      <c r="WQR345" s="15"/>
      <c r="WQS345" s="15"/>
      <c r="WQT345" s="15"/>
      <c r="WQU345" s="15"/>
      <c r="WQV345" s="15"/>
      <c r="WQW345" s="15"/>
      <c r="WQX345" s="15"/>
      <c r="WQY345" s="15"/>
      <c r="WQZ345" s="15"/>
      <c r="WRA345" s="15"/>
      <c r="WRB345" s="15"/>
      <c r="WRC345" s="15"/>
      <c r="WRD345" s="15"/>
      <c r="WRE345" s="15"/>
      <c r="WRF345" s="15"/>
      <c r="WRG345" s="15"/>
      <c r="WRH345" s="15"/>
      <c r="WRI345" s="15"/>
      <c r="WRJ345" s="15"/>
      <c r="WRK345" s="15"/>
      <c r="WRL345" s="15"/>
      <c r="WRM345" s="15"/>
      <c r="WRN345" s="15"/>
      <c r="WRO345" s="15"/>
      <c r="WRP345" s="15"/>
      <c r="WRQ345" s="15"/>
      <c r="WRR345" s="15"/>
      <c r="WRS345" s="15"/>
      <c r="WRT345" s="15"/>
      <c r="WRU345" s="15"/>
      <c r="WRV345" s="15"/>
      <c r="WRW345" s="15"/>
      <c r="WRX345" s="15"/>
      <c r="WRY345" s="15"/>
      <c r="WRZ345" s="15"/>
      <c r="WSA345" s="15"/>
      <c r="WSB345" s="15"/>
      <c r="WSC345" s="15"/>
      <c r="WSD345" s="15"/>
      <c r="WSE345" s="15"/>
      <c r="WSF345" s="15"/>
      <c r="WSG345" s="15"/>
      <c r="WSH345" s="15"/>
      <c r="WSI345" s="15"/>
      <c r="WSJ345" s="15"/>
      <c r="WSK345" s="15"/>
      <c r="WSL345" s="15"/>
      <c r="WSM345" s="15"/>
      <c r="WSN345" s="15"/>
      <c r="WSO345" s="15"/>
      <c r="WSP345" s="15"/>
      <c r="WSQ345" s="15"/>
      <c r="WSR345" s="15"/>
      <c r="WSS345" s="15"/>
      <c r="WST345" s="15"/>
      <c r="WSU345" s="15"/>
      <c r="WSV345" s="15"/>
      <c r="WSW345" s="15"/>
      <c r="WSX345" s="15"/>
      <c r="WSY345" s="15"/>
      <c r="WSZ345" s="15"/>
      <c r="WTA345" s="15"/>
      <c r="WTB345" s="15"/>
      <c r="WTC345" s="15"/>
      <c r="WTD345" s="15"/>
      <c r="WTE345" s="15"/>
      <c r="WTF345" s="15"/>
      <c r="WTG345" s="15"/>
      <c r="WTH345" s="15"/>
      <c r="WTI345" s="15"/>
      <c r="WTJ345" s="15"/>
      <c r="WTK345" s="15"/>
      <c r="WTL345" s="15"/>
      <c r="WTM345" s="15"/>
      <c r="WTN345" s="15"/>
      <c r="WTO345" s="15"/>
      <c r="WTP345" s="15"/>
      <c r="WTQ345" s="15"/>
      <c r="WTR345" s="15"/>
      <c r="WTS345" s="15"/>
      <c r="WTT345" s="15"/>
      <c r="WTU345" s="15"/>
      <c r="WTV345" s="15"/>
      <c r="WTW345" s="15"/>
      <c r="WTX345" s="15"/>
      <c r="WTY345" s="15"/>
      <c r="WTZ345" s="15"/>
      <c r="WUA345" s="15"/>
      <c r="WUB345" s="15"/>
      <c r="WUC345" s="15"/>
      <c r="WUD345" s="15"/>
      <c r="WUE345" s="15"/>
      <c r="WUF345" s="15"/>
      <c r="WUG345" s="15"/>
      <c r="WUH345" s="15"/>
      <c r="WUI345" s="15"/>
      <c r="WUJ345" s="15"/>
      <c r="WUK345" s="15"/>
      <c r="WUL345" s="15"/>
      <c r="WUM345" s="15"/>
      <c r="WUN345" s="15"/>
      <c r="WUO345" s="15"/>
      <c r="WUP345" s="15"/>
      <c r="WUQ345" s="15"/>
      <c r="WUR345" s="15"/>
      <c r="WUS345" s="15"/>
      <c r="WUT345" s="15"/>
      <c r="WUU345" s="15"/>
      <c r="WUV345" s="15"/>
      <c r="WUW345" s="15"/>
      <c r="WUX345" s="15"/>
      <c r="WUY345" s="15"/>
      <c r="WUZ345" s="15"/>
      <c r="WVA345" s="15"/>
      <c r="WVB345" s="15"/>
      <c r="WVC345" s="15"/>
      <c r="WVD345" s="15"/>
      <c r="WVE345" s="15"/>
      <c r="WVF345" s="15"/>
      <c r="WVG345" s="15"/>
      <c r="WVH345" s="15"/>
      <c r="WVI345" s="15"/>
      <c r="WVJ345" s="15"/>
      <c r="WVK345" s="15"/>
      <c r="WVL345" s="15"/>
      <c r="WVM345" s="15"/>
      <c r="WVN345" s="15"/>
      <c r="WVO345" s="15"/>
      <c r="WVP345" s="15"/>
      <c r="WVQ345" s="15"/>
      <c r="WVR345" s="15"/>
      <c r="WVS345" s="15"/>
      <c r="WVT345" s="15"/>
      <c r="WVU345" s="15"/>
      <c r="WVV345" s="15"/>
      <c r="WVW345" s="15"/>
      <c r="WVX345" s="15"/>
      <c r="WVY345" s="15"/>
      <c r="WVZ345" s="15"/>
      <c r="WWA345" s="15"/>
      <c r="WWB345" s="15"/>
      <c r="WWC345" s="15"/>
      <c r="WWD345" s="15"/>
      <c r="WWE345" s="15"/>
      <c r="WWF345" s="15"/>
      <c r="WWG345" s="15"/>
      <c r="WWH345" s="15"/>
      <c r="WWI345" s="15"/>
      <c r="WWJ345" s="15"/>
      <c r="WWK345" s="15"/>
      <c r="WWL345" s="15"/>
      <c r="WWM345" s="15"/>
      <c r="WWN345" s="15"/>
      <c r="WWO345" s="15"/>
      <c r="WWP345" s="15"/>
      <c r="WWQ345" s="15"/>
      <c r="WWR345" s="15"/>
      <c r="WWS345" s="15"/>
      <c r="WWT345" s="15"/>
      <c r="WWU345" s="15"/>
      <c r="WWV345" s="15"/>
      <c r="WWW345" s="15"/>
      <c r="WWX345" s="15"/>
      <c r="WWY345" s="15"/>
      <c r="WWZ345" s="15"/>
      <c r="WXA345" s="15"/>
      <c r="WXB345" s="15"/>
      <c r="WXC345" s="15"/>
      <c r="WXD345" s="15"/>
      <c r="WXE345" s="15"/>
      <c r="WXF345" s="15"/>
      <c r="WXG345" s="15"/>
      <c r="WXH345" s="15"/>
      <c r="WXI345" s="15"/>
      <c r="WXJ345" s="15"/>
      <c r="WXK345" s="15"/>
      <c r="WXL345" s="15"/>
      <c r="WXM345" s="15"/>
      <c r="WXN345" s="15"/>
      <c r="WXO345" s="15"/>
      <c r="WXP345" s="15"/>
      <c r="WXQ345" s="15"/>
      <c r="WXR345" s="15"/>
      <c r="WXS345" s="15"/>
      <c r="WXT345" s="15"/>
      <c r="WXU345" s="15"/>
      <c r="WXV345" s="15"/>
      <c r="WXW345" s="15"/>
      <c r="WXX345" s="15"/>
      <c r="WXY345" s="15"/>
      <c r="WXZ345" s="15"/>
      <c r="WYA345" s="15"/>
      <c r="WYB345" s="15"/>
      <c r="WYC345" s="15"/>
      <c r="WYD345" s="15"/>
      <c r="WYE345" s="15"/>
      <c r="WYF345" s="15"/>
      <c r="WYG345" s="15"/>
      <c r="WYH345" s="15"/>
      <c r="WYI345" s="15"/>
      <c r="WYJ345" s="15"/>
      <c r="WYK345" s="15"/>
      <c r="WYL345" s="15"/>
      <c r="WYM345" s="15"/>
      <c r="WYN345" s="15"/>
      <c r="WYO345" s="15"/>
      <c r="WYP345" s="15"/>
      <c r="WYQ345" s="15"/>
      <c r="WYR345" s="15"/>
      <c r="WYS345" s="15"/>
      <c r="WYT345" s="15"/>
      <c r="WYU345" s="15"/>
      <c r="WYV345" s="15"/>
      <c r="WYW345" s="15"/>
      <c r="WYX345" s="15"/>
      <c r="WYY345" s="15"/>
      <c r="WYZ345" s="15"/>
      <c r="WZA345" s="15"/>
      <c r="WZB345" s="15"/>
      <c r="WZC345" s="15"/>
      <c r="WZD345" s="15"/>
      <c r="WZE345" s="15"/>
      <c r="WZF345" s="15"/>
      <c r="WZG345" s="15"/>
      <c r="WZH345" s="15"/>
      <c r="WZI345" s="15"/>
      <c r="WZJ345" s="15"/>
      <c r="WZK345" s="15"/>
      <c r="WZL345" s="15"/>
      <c r="WZM345" s="15"/>
      <c r="WZN345" s="15"/>
      <c r="WZO345" s="15"/>
      <c r="WZP345" s="15"/>
      <c r="WZQ345" s="15"/>
      <c r="WZR345" s="15"/>
      <c r="WZS345" s="15"/>
      <c r="WZT345" s="15"/>
      <c r="WZU345" s="15"/>
      <c r="WZV345" s="15"/>
      <c r="WZW345" s="15"/>
      <c r="WZX345" s="15"/>
      <c r="WZY345" s="15"/>
      <c r="WZZ345" s="15"/>
      <c r="XAA345" s="15"/>
      <c r="XAB345" s="15"/>
      <c r="XAC345" s="15"/>
      <c r="XAD345" s="15"/>
      <c r="XAE345" s="15"/>
      <c r="XAF345" s="15"/>
      <c r="XAG345" s="15"/>
      <c r="XAH345" s="15"/>
      <c r="XAI345" s="15"/>
      <c r="XAJ345" s="15"/>
      <c r="XAK345" s="15"/>
      <c r="XAL345" s="15"/>
      <c r="XAM345" s="15"/>
      <c r="XAN345" s="15"/>
      <c r="XAO345" s="15"/>
      <c r="XAP345" s="15"/>
      <c r="XAQ345" s="15"/>
      <c r="XAR345" s="15"/>
      <c r="XAS345" s="15"/>
      <c r="XAT345" s="15"/>
      <c r="XAU345" s="15"/>
      <c r="XAV345" s="15"/>
      <c r="XAW345" s="15"/>
      <c r="XAX345" s="15"/>
      <c r="XAY345" s="15"/>
      <c r="XAZ345" s="15"/>
      <c r="XBA345" s="15"/>
      <c r="XBB345" s="15"/>
      <c r="XBC345" s="15"/>
      <c r="XBD345" s="15"/>
      <c r="XBE345" s="15"/>
      <c r="XBF345" s="15"/>
      <c r="XBG345" s="15"/>
      <c r="XBH345" s="15"/>
      <c r="XBI345" s="15"/>
      <c r="XBJ345" s="15"/>
      <c r="XBK345" s="15"/>
      <c r="XBL345" s="15"/>
      <c r="XBM345" s="15"/>
      <c r="XBN345" s="15"/>
      <c r="XBO345" s="15"/>
      <c r="XBP345" s="15"/>
      <c r="XBQ345" s="15"/>
      <c r="XBR345" s="15"/>
      <c r="XBS345" s="15"/>
      <c r="XBT345" s="15"/>
      <c r="XBU345" s="15"/>
      <c r="XBV345" s="15"/>
      <c r="XBW345" s="15"/>
      <c r="XBX345" s="15"/>
      <c r="XBY345" s="15"/>
      <c r="XBZ345" s="15"/>
      <c r="XCA345" s="15"/>
      <c r="XCB345" s="15"/>
      <c r="XCC345" s="15"/>
      <c r="XCD345" s="15"/>
      <c r="XCE345" s="15"/>
      <c r="XCF345" s="15"/>
      <c r="XCG345" s="15"/>
      <c r="XCH345" s="15"/>
      <c r="XCI345" s="15"/>
      <c r="XCJ345" s="15"/>
      <c r="XCK345" s="15"/>
      <c r="XCL345" s="15"/>
      <c r="XCM345" s="15"/>
      <c r="XCN345" s="15"/>
      <c r="XCO345" s="15"/>
      <c r="XCP345" s="15"/>
      <c r="XCQ345" s="15"/>
      <c r="XCR345" s="15"/>
      <c r="XCS345" s="15"/>
      <c r="XCT345" s="15"/>
      <c r="XCU345" s="15"/>
      <c r="XCV345" s="15"/>
      <c r="XCW345" s="15"/>
      <c r="XCX345" s="15"/>
      <c r="XCY345" s="15"/>
      <c r="XCZ345" s="15"/>
      <c r="XDA345" s="15"/>
      <c r="XDB345" s="15"/>
      <c r="XDC345" s="15"/>
      <c r="XDD345" s="15"/>
      <c r="XDE345" s="15"/>
      <c r="XDF345" s="15"/>
      <c r="XDG345" s="15"/>
      <c r="XDH345" s="15"/>
      <c r="XDI345" s="15"/>
      <c r="XDJ345" s="15"/>
      <c r="XDK345" s="15"/>
      <c r="XDL345" s="15"/>
      <c r="XDM345" s="15"/>
      <c r="XDN345" s="15"/>
      <c r="XDO345" s="15"/>
      <c r="XDP345" s="15"/>
      <c r="XDQ345" s="15"/>
      <c r="XDR345" s="15"/>
      <c r="XDS345" s="15"/>
      <c r="XDT345" s="15"/>
      <c r="XDU345" s="15"/>
      <c r="XDV345" s="15"/>
      <c r="XDW345" s="15"/>
      <c r="XDX345" s="15"/>
      <c r="XDY345" s="15"/>
      <c r="XDZ345" s="15"/>
      <c r="XEA345" s="15"/>
      <c r="XEB345" s="15"/>
      <c r="XEC345" s="15"/>
      <c r="XED345" s="15"/>
      <c r="XEE345" s="15"/>
      <c r="XEF345" s="15"/>
      <c r="XEG345" s="15"/>
      <c r="XEH345" s="15"/>
      <c r="XEI345" s="15"/>
      <c r="XEJ345" s="15"/>
      <c r="XEK345" s="15"/>
      <c r="XEL345" s="15"/>
      <c r="XEM345" s="15"/>
      <c r="XEN345" s="15"/>
      <c r="XEO345" s="15"/>
      <c r="XEP345" s="15"/>
      <c r="XEQ345" s="15"/>
      <c r="XER345" s="15"/>
      <c r="XES345" s="15"/>
      <c r="XET345" s="15"/>
      <c r="XEU345" s="15"/>
      <c r="XEV345" s="15"/>
      <c r="XEW345" s="15"/>
      <c r="XEX345" s="15"/>
      <c r="XEY345" s="15"/>
      <c r="XEZ345" s="15"/>
      <c r="XFA345" s="15"/>
    </row>
    <row r="346" s="10" customFormat="1" ht="47" customHeight="1" spans="1:16381">
      <c r="A346" s="112">
        <v>9</v>
      </c>
      <c r="B346" s="83"/>
      <c r="C346" s="84"/>
      <c r="D346" s="85" t="s">
        <v>1610</v>
      </c>
      <c r="E346" s="84"/>
      <c r="F346" s="85" t="s">
        <v>1653</v>
      </c>
      <c r="G346" s="85" t="s">
        <v>29</v>
      </c>
      <c r="H346" s="113" t="s">
        <v>1654</v>
      </c>
      <c r="I346" s="84" t="s">
        <v>108</v>
      </c>
      <c r="J346" s="84" t="s">
        <v>124</v>
      </c>
      <c r="K346" s="84" t="s">
        <v>1655</v>
      </c>
      <c r="L346" s="84" t="s">
        <v>1656</v>
      </c>
      <c r="M346" s="85">
        <v>338</v>
      </c>
      <c r="N346" s="36" t="s">
        <v>37</v>
      </c>
      <c r="O346" s="59" t="s">
        <v>1657</v>
      </c>
      <c r="P346" s="84">
        <v>2019.11</v>
      </c>
      <c r="Q346" s="84">
        <v>2020.11</v>
      </c>
      <c r="R346" s="85">
        <v>338</v>
      </c>
      <c r="S346" s="85">
        <v>338</v>
      </c>
      <c r="T346" s="38"/>
      <c r="U346" s="38" t="s">
        <v>1658</v>
      </c>
      <c r="V346" s="36"/>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c r="RB346" s="15"/>
      <c r="RC346" s="15"/>
      <c r="RD346" s="15"/>
      <c r="RE346" s="15"/>
      <c r="RF346" s="15"/>
      <c r="RG346" s="15"/>
      <c r="RH346" s="15"/>
      <c r="RI346" s="15"/>
      <c r="RJ346" s="15"/>
      <c r="RK346" s="15"/>
      <c r="RL346" s="15"/>
      <c r="RM346" s="15"/>
      <c r="RN346" s="15"/>
      <c r="RO346" s="15"/>
      <c r="RP346" s="15"/>
      <c r="RQ346" s="15"/>
      <c r="RR346" s="15"/>
      <c r="RS346" s="15"/>
      <c r="RT346" s="15"/>
      <c r="RU346" s="15"/>
      <c r="RV346" s="15"/>
      <c r="RW346" s="15"/>
      <c r="RX346" s="15"/>
      <c r="RY346" s="15"/>
      <c r="RZ346" s="15"/>
      <c r="SA346" s="15"/>
      <c r="SB346" s="15"/>
      <c r="SC346" s="15"/>
      <c r="SD346" s="15"/>
      <c r="SE346" s="15"/>
      <c r="SF346" s="15"/>
      <c r="SG346" s="15"/>
      <c r="SH346" s="15"/>
      <c r="SI346" s="15"/>
      <c r="SJ346" s="15"/>
      <c r="SK346" s="15"/>
      <c r="SL346" s="15"/>
      <c r="SM346" s="15"/>
      <c r="SN346" s="15"/>
      <c r="SO346" s="15"/>
      <c r="SP346" s="15"/>
      <c r="SQ346" s="15"/>
      <c r="SR346" s="15"/>
      <c r="SS346" s="15"/>
      <c r="ST346" s="15"/>
      <c r="SU346" s="15"/>
      <c r="SV346" s="15"/>
      <c r="SW346" s="15"/>
      <c r="SX346" s="15"/>
      <c r="SY346" s="15"/>
      <c r="SZ346" s="15"/>
      <c r="TA346" s="15"/>
      <c r="TB346" s="15"/>
      <c r="TC346" s="15"/>
      <c r="TD346" s="15"/>
      <c r="TE346" s="15"/>
      <c r="TF346" s="15"/>
      <c r="TG346" s="15"/>
      <c r="TH346" s="15"/>
      <c r="TI346" s="15"/>
      <c r="TJ346" s="15"/>
      <c r="TK346" s="15"/>
      <c r="TL346" s="15"/>
      <c r="TM346" s="15"/>
      <c r="TN346" s="15"/>
      <c r="TO346" s="15"/>
      <c r="TP346" s="15"/>
      <c r="TQ346" s="15"/>
      <c r="TR346" s="15"/>
      <c r="TS346" s="15"/>
      <c r="TT346" s="15"/>
      <c r="TU346" s="15"/>
      <c r="TV346" s="15"/>
      <c r="TW346" s="15"/>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c r="WF346" s="15"/>
      <c r="WG346" s="15"/>
      <c r="WH346" s="15"/>
      <c r="WI346" s="15"/>
      <c r="WJ346" s="15"/>
      <c r="WK346" s="15"/>
      <c r="WL346" s="15"/>
      <c r="WM346" s="15"/>
      <c r="WN346" s="15"/>
      <c r="WO346" s="15"/>
      <c r="WP346" s="15"/>
      <c r="WQ346" s="15"/>
      <c r="WR346" s="15"/>
      <c r="WS346" s="15"/>
      <c r="WT346" s="15"/>
      <c r="WU346" s="15"/>
      <c r="WV346" s="15"/>
      <c r="WW346" s="15"/>
      <c r="WX346" s="15"/>
      <c r="WY346" s="15"/>
      <c r="WZ346" s="15"/>
      <c r="XA346" s="15"/>
      <c r="XB346" s="15"/>
      <c r="XC346" s="15"/>
      <c r="XD346" s="15"/>
      <c r="XE346" s="15"/>
      <c r="XF346" s="15"/>
      <c r="XG346" s="15"/>
      <c r="XH346" s="15"/>
      <c r="XI346" s="15"/>
      <c r="XJ346" s="15"/>
      <c r="XK346" s="15"/>
      <c r="XL346" s="15"/>
      <c r="XM346" s="15"/>
      <c r="XN346" s="15"/>
      <c r="XO346" s="15"/>
      <c r="XP346" s="15"/>
      <c r="XQ346" s="15"/>
      <c r="XR346" s="15"/>
      <c r="XS346" s="15"/>
      <c r="XT346" s="15"/>
      <c r="XU346" s="15"/>
      <c r="XV346" s="15"/>
      <c r="XW346" s="15"/>
      <c r="XX346" s="15"/>
      <c r="XY346" s="15"/>
      <c r="XZ346" s="15"/>
      <c r="YA346" s="15"/>
      <c r="YB346" s="15"/>
      <c r="YC346" s="15"/>
      <c r="YD346" s="15"/>
      <c r="YE346" s="15"/>
      <c r="YF346" s="15"/>
      <c r="YG346" s="15"/>
      <c r="YH346" s="15"/>
      <c r="YI346" s="15"/>
      <c r="YJ346" s="15"/>
      <c r="YK346" s="15"/>
      <c r="YL346" s="15"/>
      <c r="YM346" s="15"/>
      <c r="YN346" s="15"/>
      <c r="YO346" s="15"/>
      <c r="YP346" s="15"/>
      <c r="YQ346" s="15"/>
      <c r="YR346" s="15"/>
      <c r="YS346" s="15"/>
      <c r="YT346" s="15"/>
      <c r="YU346" s="15"/>
      <c r="YV346" s="15"/>
      <c r="YW346" s="15"/>
      <c r="YX346" s="15"/>
      <c r="YY346" s="15"/>
      <c r="YZ346" s="15"/>
      <c r="ZA346" s="15"/>
      <c r="ZB346" s="15"/>
      <c r="ZC346" s="15"/>
      <c r="ZD346" s="15"/>
      <c r="ZE346" s="15"/>
      <c r="ZF346" s="15"/>
      <c r="ZG346" s="15"/>
      <c r="ZH346" s="15"/>
      <c r="ZI346" s="15"/>
      <c r="ZJ346" s="15"/>
      <c r="ZK346" s="15"/>
      <c r="ZL346" s="15"/>
      <c r="ZM346" s="15"/>
      <c r="ZN346" s="15"/>
      <c r="ZO346" s="15"/>
      <c r="ZP346" s="15"/>
      <c r="ZQ346" s="15"/>
      <c r="ZR346" s="15"/>
      <c r="ZS346" s="15"/>
      <c r="ZT346" s="15"/>
      <c r="ZU346" s="15"/>
      <c r="ZV346" s="15"/>
      <c r="ZW346" s="15"/>
      <c r="ZX346" s="15"/>
      <c r="ZY346" s="15"/>
      <c r="ZZ346" s="15"/>
      <c r="AAA346" s="15"/>
      <c r="AAB346" s="15"/>
      <c r="AAC346" s="15"/>
      <c r="AAD346" s="15"/>
      <c r="AAE346" s="15"/>
      <c r="AAF346" s="15"/>
      <c r="AAG346" s="15"/>
      <c r="AAH346" s="15"/>
      <c r="AAI346" s="15"/>
      <c r="AAJ346" s="15"/>
      <c r="AAK346" s="15"/>
      <c r="AAL346" s="15"/>
      <c r="AAM346" s="15"/>
      <c r="AAN346" s="15"/>
      <c r="AAO346" s="15"/>
      <c r="AAP346" s="15"/>
      <c r="AAQ346" s="15"/>
      <c r="AAR346" s="15"/>
      <c r="AAS346" s="15"/>
      <c r="AAT346" s="15"/>
      <c r="AAU346" s="15"/>
      <c r="AAV346" s="15"/>
      <c r="AAW346" s="15"/>
      <c r="AAX346" s="15"/>
      <c r="AAY346" s="15"/>
      <c r="AAZ346" s="15"/>
      <c r="ABA346" s="15"/>
      <c r="ABB346" s="15"/>
      <c r="ABC346" s="15"/>
      <c r="ABD346" s="15"/>
      <c r="ABE346" s="15"/>
      <c r="ABF346" s="15"/>
      <c r="ABG346" s="15"/>
      <c r="ABH346" s="15"/>
      <c r="ABI346" s="15"/>
      <c r="ABJ346" s="15"/>
      <c r="ABK346" s="15"/>
      <c r="ABL346" s="15"/>
      <c r="ABM346" s="15"/>
      <c r="ABN346" s="15"/>
      <c r="ABO346" s="15"/>
      <c r="ABP346" s="15"/>
      <c r="ABQ346" s="15"/>
      <c r="ABR346" s="15"/>
      <c r="ABS346" s="15"/>
      <c r="ABT346" s="15"/>
      <c r="ABU346" s="15"/>
      <c r="ABV346" s="15"/>
      <c r="ABW346" s="15"/>
      <c r="ABX346" s="15"/>
      <c r="ABY346" s="15"/>
      <c r="ABZ346" s="15"/>
      <c r="ACA346" s="15"/>
      <c r="ACB346" s="15"/>
      <c r="ACC346" s="15"/>
      <c r="ACD346" s="15"/>
      <c r="ACE346" s="15"/>
      <c r="ACF346" s="15"/>
      <c r="ACG346" s="15"/>
      <c r="ACH346" s="15"/>
      <c r="ACI346" s="15"/>
      <c r="ACJ346" s="15"/>
      <c r="ACK346" s="15"/>
      <c r="ACL346" s="15"/>
      <c r="ACM346" s="15"/>
      <c r="ACN346" s="15"/>
      <c r="ACO346" s="15"/>
      <c r="ACP346" s="15"/>
      <c r="ACQ346" s="15"/>
      <c r="ACR346" s="15"/>
      <c r="ACS346" s="15"/>
      <c r="ACT346" s="15"/>
      <c r="ACU346" s="15"/>
      <c r="ACV346" s="15"/>
      <c r="ACW346" s="15"/>
      <c r="ACX346" s="15"/>
      <c r="ACY346" s="15"/>
      <c r="ACZ346" s="15"/>
      <c r="ADA346" s="15"/>
      <c r="ADB346" s="15"/>
      <c r="ADC346" s="15"/>
      <c r="ADD346" s="15"/>
      <c r="ADE346" s="15"/>
      <c r="ADF346" s="15"/>
      <c r="ADG346" s="15"/>
      <c r="ADH346" s="15"/>
      <c r="ADI346" s="15"/>
      <c r="ADJ346" s="15"/>
      <c r="ADK346" s="15"/>
      <c r="ADL346" s="15"/>
      <c r="ADM346" s="15"/>
      <c r="ADN346" s="15"/>
      <c r="ADO346" s="15"/>
      <c r="ADP346" s="15"/>
      <c r="ADQ346" s="15"/>
      <c r="ADR346" s="15"/>
      <c r="ADS346" s="15"/>
      <c r="ADT346" s="15"/>
      <c r="ADU346" s="15"/>
      <c r="ADV346" s="15"/>
      <c r="ADW346" s="15"/>
      <c r="ADX346" s="15"/>
      <c r="ADY346" s="15"/>
      <c r="ADZ346" s="15"/>
      <c r="AEA346" s="15"/>
      <c r="AEB346" s="15"/>
      <c r="AEC346" s="15"/>
      <c r="AED346" s="15"/>
      <c r="AEE346" s="15"/>
      <c r="AEF346" s="15"/>
      <c r="AEG346" s="15"/>
      <c r="AEH346" s="15"/>
      <c r="AEI346" s="15"/>
      <c r="AEJ346" s="15"/>
      <c r="AEK346" s="15"/>
      <c r="AEL346" s="15"/>
      <c r="AEM346" s="15"/>
      <c r="AEN346" s="15"/>
      <c r="AEO346" s="15"/>
      <c r="AEP346" s="15"/>
      <c r="AEQ346" s="15"/>
      <c r="AER346" s="15"/>
      <c r="AES346" s="15"/>
      <c r="AET346" s="15"/>
      <c r="AEU346" s="15"/>
      <c r="AEV346" s="15"/>
      <c r="AEW346" s="15"/>
      <c r="AEX346" s="15"/>
      <c r="AEY346" s="15"/>
      <c r="AEZ346" s="15"/>
      <c r="AFA346" s="15"/>
      <c r="AFB346" s="15"/>
      <c r="AFC346" s="15"/>
      <c r="AFD346" s="15"/>
      <c r="AFE346" s="15"/>
      <c r="AFF346" s="15"/>
      <c r="AFG346" s="15"/>
      <c r="AFH346" s="15"/>
      <c r="AFI346" s="15"/>
      <c r="AFJ346" s="15"/>
      <c r="AFK346" s="15"/>
      <c r="AFL346" s="15"/>
      <c r="AFM346" s="15"/>
      <c r="AFN346" s="15"/>
      <c r="AFO346" s="15"/>
      <c r="AFP346" s="15"/>
      <c r="AFQ346" s="15"/>
      <c r="AFR346" s="15"/>
      <c r="AFS346" s="15"/>
      <c r="AFT346" s="15"/>
      <c r="AFU346" s="15"/>
      <c r="AFV346" s="15"/>
      <c r="AFW346" s="15"/>
      <c r="AFX346" s="15"/>
      <c r="AFY346" s="15"/>
      <c r="AFZ346" s="15"/>
      <c r="AGA346" s="15"/>
      <c r="AGB346" s="15"/>
      <c r="AGC346" s="15"/>
      <c r="AGD346" s="15"/>
      <c r="AGE346" s="15"/>
      <c r="AGF346" s="15"/>
      <c r="AGG346" s="15"/>
      <c r="AGH346" s="15"/>
      <c r="AGI346" s="15"/>
      <c r="AGJ346" s="15"/>
      <c r="AGK346" s="15"/>
      <c r="AGL346" s="15"/>
      <c r="AGM346" s="15"/>
      <c r="AGN346" s="15"/>
      <c r="AGO346" s="15"/>
      <c r="AGP346" s="15"/>
      <c r="AGQ346" s="15"/>
      <c r="AGR346" s="15"/>
      <c r="AGS346" s="15"/>
      <c r="AGT346" s="15"/>
      <c r="AGU346" s="15"/>
      <c r="AGV346" s="15"/>
      <c r="AGW346" s="15"/>
      <c r="AGX346" s="15"/>
      <c r="AGY346" s="15"/>
      <c r="AGZ346" s="15"/>
      <c r="AHA346" s="15"/>
      <c r="AHB346" s="15"/>
      <c r="AHC346" s="15"/>
      <c r="AHD346" s="15"/>
      <c r="AHE346" s="15"/>
      <c r="AHF346" s="15"/>
      <c r="AHG346" s="15"/>
      <c r="AHH346" s="15"/>
      <c r="AHI346" s="15"/>
      <c r="AHJ346" s="15"/>
      <c r="AHK346" s="15"/>
      <c r="AHL346" s="15"/>
      <c r="AHM346" s="15"/>
      <c r="AHN346" s="15"/>
      <c r="AHO346" s="15"/>
      <c r="AHP346" s="15"/>
      <c r="AHQ346" s="15"/>
      <c r="AHR346" s="15"/>
      <c r="AHS346" s="15"/>
      <c r="AHT346" s="15"/>
      <c r="AHU346" s="15"/>
      <c r="AHV346" s="15"/>
      <c r="AHW346" s="15"/>
      <c r="AHX346" s="15"/>
      <c r="AHY346" s="15"/>
      <c r="AHZ346" s="15"/>
      <c r="AIA346" s="15"/>
      <c r="AIB346" s="15"/>
      <c r="AIC346" s="15"/>
      <c r="AID346" s="15"/>
      <c r="AIE346" s="15"/>
      <c r="AIF346" s="15"/>
      <c r="AIG346" s="15"/>
      <c r="AIH346" s="15"/>
      <c r="AII346" s="15"/>
      <c r="AIJ346" s="15"/>
      <c r="AIK346" s="15"/>
      <c r="AIL346" s="15"/>
      <c r="AIM346" s="15"/>
      <c r="AIN346" s="15"/>
      <c r="AIO346" s="15"/>
      <c r="AIP346" s="15"/>
      <c r="AIQ346" s="15"/>
      <c r="AIR346" s="15"/>
      <c r="AIS346" s="15"/>
      <c r="AIT346" s="15"/>
      <c r="AIU346" s="15"/>
      <c r="AIV346" s="15"/>
      <c r="AIW346" s="15"/>
      <c r="AIX346" s="15"/>
      <c r="AIY346" s="15"/>
      <c r="AIZ346" s="15"/>
      <c r="AJA346" s="15"/>
      <c r="AJB346" s="15"/>
      <c r="AJC346" s="15"/>
      <c r="AJD346" s="15"/>
      <c r="AJE346" s="15"/>
      <c r="AJF346" s="15"/>
      <c r="AJG346" s="15"/>
      <c r="AJH346" s="15"/>
      <c r="AJI346" s="15"/>
      <c r="AJJ346" s="15"/>
      <c r="AJK346" s="15"/>
      <c r="AJL346" s="15"/>
      <c r="AJM346" s="15"/>
      <c r="AJN346" s="15"/>
      <c r="AJO346" s="15"/>
      <c r="AJP346" s="15"/>
      <c r="AJQ346" s="15"/>
      <c r="AJR346" s="15"/>
      <c r="AJS346" s="15"/>
      <c r="AJT346" s="15"/>
      <c r="AJU346" s="15"/>
      <c r="AJV346" s="15"/>
      <c r="AJW346" s="15"/>
      <c r="AJX346" s="15"/>
      <c r="AJY346" s="15"/>
      <c r="AJZ346" s="15"/>
      <c r="AKA346" s="15"/>
      <c r="AKB346" s="15"/>
      <c r="AKC346" s="15"/>
      <c r="AKD346" s="15"/>
      <c r="AKE346" s="15"/>
      <c r="AKF346" s="15"/>
      <c r="AKG346" s="15"/>
      <c r="AKH346" s="15"/>
      <c r="AKI346" s="15"/>
      <c r="AKJ346" s="15"/>
      <c r="AKK346" s="15"/>
      <c r="AKL346" s="15"/>
      <c r="AKM346" s="15"/>
      <c r="AKN346" s="15"/>
      <c r="AKO346" s="15"/>
      <c r="AKP346" s="15"/>
      <c r="AKQ346" s="15"/>
      <c r="AKR346" s="15"/>
      <c r="AKS346" s="15"/>
      <c r="AKT346" s="15"/>
      <c r="AKU346" s="15"/>
      <c r="AKV346" s="15"/>
      <c r="AKW346" s="15"/>
      <c r="AKX346" s="15"/>
      <c r="AKY346" s="15"/>
      <c r="AKZ346" s="15"/>
      <c r="ALA346" s="15"/>
      <c r="ALB346" s="15"/>
      <c r="ALC346" s="15"/>
      <c r="ALD346" s="15"/>
      <c r="ALE346" s="15"/>
      <c r="ALF346" s="15"/>
      <c r="ALG346" s="15"/>
      <c r="ALH346" s="15"/>
      <c r="ALI346" s="15"/>
      <c r="ALJ346" s="15"/>
      <c r="ALK346" s="15"/>
      <c r="ALL346" s="15"/>
      <c r="ALM346" s="15"/>
      <c r="ALN346" s="15"/>
      <c r="ALO346" s="15"/>
      <c r="ALP346" s="15"/>
      <c r="ALQ346" s="15"/>
      <c r="ALR346" s="15"/>
      <c r="ALS346" s="15"/>
      <c r="ALT346" s="15"/>
      <c r="ALU346" s="15"/>
      <c r="ALV346" s="15"/>
      <c r="ALW346" s="15"/>
      <c r="ALX346" s="15"/>
      <c r="ALY346" s="15"/>
      <c r="ALZ346" s="15"/>
      <c r="AMA346" s="15"/>
      <c r="AMB346" s="15"/>
      <c r="AMC346" s="15"/>
      <c r="AMD346" s="15"/>
      <c r="AME346" s="15"/>
      <c r="AMF346" s="15"/>
      <c r="AMG346" s="15"/>
      <c r="AMH346" s="15"/>
      <c r="AMI346" s="15"/>
      <c r="AMJ346" s="15"/>
      <c r="AMK346" s="15"/>
      <c r="AML346" s="15"/>
      <c r="AMM346" s="15"/>
      <c r="AMN346" s="15"/>
      <c r="AMO346" s="15"/>
      <c r="AMP346" s="15"/>
      <c r="AMQ346" s="15"/>
      <c r="AMR346" s="15"/>
      <c r="AMS346" s="15"/>
      <c r="AMT346" s="15"/>
      <c r="AMU346" s="15"/>
      <c r="AMV346" s="15"/>
      <c r="AMW346" s="15"/>
      <c r="AMX346" s="15"/>
      <c r="AMY346" s="15"/>
      <c r="AMZ346" s="15"/>
      <c r="ANA346" s="15"/>
      <c r="ANB346" s="15"/>
      <c r="ANC346" s="15"/>
      <c r="AND346" s="15"/>
      <c r="ANE346" s="15"/>
      <c r="ANF346" s="15"/>
      <c r="ANG346" s="15"/>
      <c r="ANH346" s="15"/>
      <c r="ANI346" s="15"/>
      <c r="ANJ346" s="15"/>
      <c r="ANK346" s="15"/>
      <c r="ANL346" s="15"/>
      <c r="ANM346" s="15"/>
      <c r="ANN346" s="15"/>
      <c r="ANO346" s="15"/>
      <c r="ANP346" s="15"/>
      <c r="ANQ346" s="15"/>
      <c r="ANR346" s="15"/>
      <c r="ANS346" s="15"/>
      <c r="ANT346" s="15"/>
      <c r="ANU346" s="15"/>
      <c r="ANV346" s="15"/>
      <c r="ANW346" s="15"/>
      <c r="ANX346" s="15"/>
      <c r="ANY346" s="15"/>
      <c r="ANZ346" s="15"/>
      <c r="AOA346" s="15"/>
      <c r="AOB346" s="15"/>
      <c r="AOC346" s="15"/>
      <c r="AOD346" s="15"/>
      <c r="AOE346" s="15"/>
      <c r="AOF346" s="15"/>
      <c r="AOG346" s="15"/>
      <c r="AOH346" s="15"/>
      <c r="AOI346" s="15"/>
      <c r="AOJ346" s="15"/>
      <c r="AOK346" s="15"/>
      <c r="AOL346" s="15"/>
      <c r="AOM346" s="15"/>
      <c r="AON346" s="15"/>
      <c r="AOO346" s="15"/>
      <c r="AOP346" s="15"/>
      <c r="AOQ346" s="15"/>
      <c r="AOR346" s="15"/>
      <c r="AOS346" s="15"/>
      <c r="AOT346" s="15"/>
      <c r="AOU346" s="15"/>
      <c r="AOV346" s="15"/>
      <c r="AOW346" s="15"/>
      <c r="AOX346" s="15"/>
      <c r="AOY346" s="15"/>
      <c r="AOZ346" s="15"/>
      <c r="APA346" s="15"/>
      <c r="APB346" s="15"/>
      <c r="APC346" s="15"/>
      <c r="APD346" s="15"/>
      <c r="APE346" s="15"/>
      <c r="APF346" s="15"/>
      <c r="APG346" s="15"/>
      <c r="APH346" s="15"/>
      <c r="API346" s="15"/>
      <c r="APJ346" s="15"/>
      <c r="APK346" s="15"/>
      <c r="APL346" s="15"/>
      <c r="APM346" s="15"/>
      <c r="APN346" s="15"/>
      <c r="APO346" s="15"/>
      <c r="APP346" s="15"/>
      <c r="APQ346" s="15"/>
      <c r="APR346" s="15"/>
      <c r="APS346" s="15"/>
      <c r="APT346" s="15"/>
      <c r="APU346" s="15"/>
      <c r="APV346" s="15"/>
      <c r="APW346" s="15"/>
      <c r="APX346" s="15"/>
      <c r="APY346" s="15"/>
      <c r="APZ346" s="15"/>
      <c r="AQA346" s="15"/>
      <c r="AQB346" s="15"/>
      <c r="AQC346" s="15"/>
      <c r="AQD346" s="15"/>
      <c r="AQE346" s="15"/>
      <c r="AQF346" s="15"/>
      <c r="AQG346" s="15"/>
      <c r="AQH346" s="15"/>
      <c r="AQI346" s="15"/>
      <c r="AQJ346" s="15"/>
      <c r="AQK346" s="15"/>
      <c r="AQL346" s="15"/>
      <c r="AQM346" s="15"/>
      <c r="AQN346" s="15"/>
      <c r="AQO346" s="15"/>
      <c r="AQP346" s="15"/>
      <c r="AQQ346" s="15"/>
      <c r="AQR346" s="15"/>
      <c r="AQS346" s="15"/>
      <c r="AQT346" s="15"/>
      <c r="AQU346" s="15"/>
      <c r="AQV346" s="15"/>
      <c r="AQW346" s="15"/>
      <c r="AQX346" s="15"/>
      <c r="AQY346" s="15"/>
      <c r="AQZ346" s="15"/>
      <c r="ARA346" s="15"/>
      <c r="ARB346" s="15"/>
      <c r="ARC346" s="15"/>
      <c r="ARD346" s="15"/>
      <c r="ARE346" s="15"/>
      <c r="ARF346" s="15"/>
      <c r="ARG346" s="15"/>
      <c r="ARH346" s="15"/>
      <c r="ARI346" s="15"/>
      <c r="ARJ346" s="15"/>
      <c r="ARK346" s="15"/>
      <c r="ARL346" s="15"/>
      <c r="ARM346" s="15"/>
      <c r="ARN346" s="15"/>
      <c r="ARO346" s="15"/>
      <c r="ARP346" s="15"/>
      <c r="ARQ346" s="15"/>
      <c r="ARR346" s="15"/>
      <c r="ARS346" s="15"/>
      <c r="ART346" s="15"/>
      <c r="ARU346" s="15"/>
      <c r="ARV346" s="15"/>
      <c r="ARW346" s="15"/>
      <c r="ARX346" s="15"/>
      <c r="ARY346" s="15"/>
      <c r="ARZ346" s="15"/>
      <c r="ASA346" s="15"/>
      <c r="ASB346" s="15"/>
      <c r="ASC346" s="15"/>
      <c r="ASD346" s="15"/>
      <c r="ASE346" s="15"/>
      <c r="ASF346" s="15"/>
      <c r="ASG346" s="15"/>
      <c r="ASH346" s="15"/>
      <c r="ASI346" s="15"/>
      <c r="ASJ346" s="15"/>
      <c r="ASK346" s="15"/>
      <c r="ASL346" s="15"/>
      <c r="ASM346" s="15"/>
      <c r="ASN346" s="15"/>
      <c r="ASO346" s="15"/>
      <c r="ASP346" s="15"/>
      <c r="ASQ346" s="15"/>
      <c r="ASR346" s="15"/>
      <c r="ASS346" s="15"/>
      <c r="AST346" s="15"/>
      <c r="ASU346" s="15"/>
      <c r="ASV346" s="15"/>
      <c r="ASW346" s="15"/>
      <c r="ASX346" s="15"/>
      <c r="ASY346" s="15"/>
      <c r="ASZ346" s="15"/>
      <c r="ATA346" s="15"/>
      <c r="ATB346" s="15"/>
      <c r="ATC346" s="15"/>
      <c r="ATD346" s="15"/>
      <c r="ATE346" s="15"/>
      <c r="ATF346" s="15"/>
      <c r="ATG346" s="15"/>
      <c r="ATH346" s="15"/>
      <c r="ATI346" s="15"/>
      <c r="ATJ346" s="15"/>
      <c r="ATK346" s="15"/>
      <c r="ATL346" s="15"/>
      <c r="ATM346" s="15"/>
      <c r="ATN346" s="15"/>
      <c r="ATO346" s="15"/>
      <c r="ATP346" s="15"/>
      <c r="ATQ346" s="15"/>
      <c r="ATR346" s="15"/>
      <c r="ATS346" s="15"/>
      <c r="ATT346" s="15"/>
      <c r="ATU346" s="15"/>
      <c r="ATV346" s="15"/>
      <c r="ATW346" s="15"/>
      <c r="ATX346" s="15"/>
      <c r="ATY346" s="15"/>
      <c r="ATZ346" s="15"/>
      <c r="AUA346" s="15"/>
      <c r="AUB346" s="15"/>
      <c r="AUC346" s="15"/>
      <c r="AUD346" s="15"/>
      <c r="AUE346" s="15"/>
      <c r="AUF346" s="15"/>
      <c r="AUG346" s="15"/>
      <c r="AUH346" s="15"/>
      <c r="AUI346" s="15"/>
      <c r="AUJ346" s="15"/>
      <c r="AUK346" s="15"/>
      <c r="AUL346" s="15"/>
      <c r="AUM346" s="15"/>
      <c r="AUN346" s="15"/>
      <c r="AUO346" s="15"/>
      <c r="AUP346" s="15"/>
      <c r="AUQ346" s="15"/>
      <c r="AUR346" s="15"/>
      <c r="AUS346" s="15"/>
      <c r="AUT346" s="15"/>
      <c r="AUU346" s="15"/>
      <c r="AUV346" s="15"/>
      <c r="AUW346" s="15"/>
      <c r="AUX346" s="15"/>
      <c r="AUY346" s="15"/>
      <c r="AUZ346" s="15"/>
      <c r="AVA346" s="15"/>
      <c r="AVB346" s="15"/>
      <c r="AVC346" s="15"/>
      <c r="AVD346" s="15"/>
      <c r="AVE346" s="15"/>
      <c r="AVF346" s="15"/>
      <c r="AVG346" s="15"/>
      <c r="AVH346" s="15"/>
      <c r="AVI346" s="15"/>
      <c r="AVJ346" s="15"/>
      <c r="AVK346" s="15"/>
      <c r="AVL346" s="15"/>
      <c r="AVM346" s="15"/>
      <c r="AVN346" s="15"/>
      <c r="AVO346" s="15"/>
      <c r="AVP346" s="15"/>
      <c r="AVQ346" s="15"/>
      <c r="AVR346" s="15"/>
      <c r="AVS346" s="15"/>
      <c r="AVT346" s="15"/>
      <c r="AVU346" s="15"/>
      <c r="AVV346" s="15"/>
      <c r="AVW346" s="15"/>
      <c r="AVX346" s="15"/>
      <c r="AVY346" s="15"/>
      <c r="AVZ346" s="15"/>
      <c r="AWA346" s="15"/>
      <c r="AWB346" s="15"/>
      <c r="AWC346" s="15"/>
      <c r="AWD346" s="15"/>
      <c r="AWE346" s="15"/>
      <c r="AWF346" s="15"/>
      <c r="AWG346" s="15"/>
      <c r="AWH346" s="15"/>
      <c r="AWI346" s="15"/>
      <c r="AWJ346" s="15"/>
      <c r="AWK346" s="15"/>
      <c r="AWL346" s="15"/>
      <c r="AWM346" s="15"/>
      <c r="AWN346" s="15"/>
      <c r="AWO346" s="15"/>
      <c r="AWP346" s="15"/>
      <c r="AWQ346" s="15"/>
      <c r="AWR346" s="15"/>
      <c r="AWS346" s="15"/>
      <c r="AWT346" s="15"/>
      <c r="AWU346" s="15"/>
      <c r="AWV346" s="15"/>
      <c r="AWW346" s="15"/>
      <c r="AWX346" s="15"/>
      <c r="AWY346" s="15"/>
      <c r="AWZ346" s="15"/>
      <c r="AXA346" s="15"/>
      <c r="AXB346" s="15"/>
      <c r="AXC346" s="15"/>
      <c r="AXD346" s="15"/>
      <c r="AXE346" s="15"/>
      <c r="AXF346" s="15"/>
      <c r="AXG346" s="15"/>
      <c r="AXH346" s="15"/>
      <c r="AXI346" s="15"/>
      <c r="AXJ346" s="15"/>
      <c r="AXK346" s="15"/>
      <c r="AXL346" s="15"/>
      <c r="AXM346" s="15"/>
      <c r="AXN346" s="15"/>
      <c r="AXO346" s="15"/>
      <c r="AXP346" s="15"/>
      <c r="AXQ346" s="15"/>
      <c r="AXR346" s="15"/>
      <c r="AXS346" s="15"/>
      <c r="AXT346" s="15"/>
      <c r="AXU346" s="15"/>
      <c r="AXV346" s="15"/>
      <c r="AXW346" s="15"/>
      <c r="AXX346" s="15"/>
      <c r="AXY346" s="15"/>
      <c r="AXZ346" s="15"/>
      <c r="AYA346" s="15"/>
      <c r="AYB346" s="15"/>
      <c r="AYC346" s="15"/>
      <c r="AYD346" s="15"/>
      <c r="AYE346" s="15"/>
      <c r="AYF346" s="15"/>
      <c r="AYG346" s="15"/>
      <c r="AYH346" s="15"/>
      <c r="AYI346" s="15"/>
      <c r="AYJ346" s="15"/>
      <c r="AYK346" s="15"/>
      <c r="AYL346" s="15"/>
      <c r="AYM346" s="15"/>
      <c r="AYN346" s="15"/>
      <c r="AYO346" s="15"/>
      <c r="AYP346" s="15"/>
      <c r="AYQ346" s="15"/>
      <c r="AYR346" s="15"/>
      <c r="AYS346" s="15"/>
      <c r="AYT346" s="15"/>
      <c r="AYU346" s="15"/>
      <c r="AYV346" s="15"/>
      <c r="AYW346" s="15"/>
      <c r="AYX346" s="15"/>
      <c r="AYY346" s="15"/>
      <c r="AYZ346" s="15"/>
      <c r="AZA346" s="15"/>
      <c r="AZB346" s="15"/>
      <c r="AZC346" s="15"/>
      <c r="AZD346" s="15"/>
      <c r="AZE346" s="15"/>
      <c r="AZF346" s="15"/>
      <c r="AZG346" s="15"/>
      <c r="AZH346" s="15"/>
      <c r="AZI346" s="15"/>
      <c r="AZJ346" s="15"/>
      <c r="AZK346" s="15"/>
      <c r="AZL346" s="15"/>
      <c r="AZM346" s="15"/>
      <c r="AZN346" s="15"/>
      <c r="AZO346" s="15"/>
      <c r="AZP346" s="15"/>
      <c r="AZQ346" s="15"/>
      <c r="AZR346" s="15"/>
      <c r="AZS346" s="15"/>
      <c r="AZT346" s="15"/>
      <c r="AZU346" s="15"/>
      <c r="AZV346" s="15"/>
      <c r="AZW346" s="15"/>
      <c r="AZX346" s="15"/>
      <c r="AZY346" s="15"/>
      <c r="AZZ346" s="15"/>
      <c r="BAA346" s="15"/>
      <c r="BAB346" s="15"/>
      <c r="BAC346" s="15"/>
      <c r="BAD346" s="15"/>
      <c r="BAE346" s="15"/>
      <c r="BAF346" s="15"/>
      <c r="BAG346" s="15"/>
      <c r="BAH346" s="15"/>
      <c r="BAI346" s="15"/>
      <c r="BAJ346" s="15"/>
      <c r="BAK346" s="15"/>
      <c r="BAL346" s="15"/>
      <c r="BAM346" s="15"/>
      <c r="BAN346" s="15"/>
      <c r="BAO346" s="15"/>
      <c r="BAP346" s="15"/>
      <c r="BAQ346" s="15"/>
      <c r="BAR346" s="15"/>
      <c r="BAS346" s="15"/>
      <c r="BAT346" s="15"/>
      <c r="BAU346" s="15"/>
      <c r="BAV346" s="15"/>
      <c r="BAW346" s="15"/>
      <c r="BAX346" s="15"/>
      <c r="BAY346" s="15"/>
      <c r="BAZ346" s="15"/>
      <c r="BBA346" s="15"/>
      <c r="BBB346" s="15"/>
      <c r="BBC346" s="15"/>
      <c r="BBD346" s="15"/>
      <c r="BBE346" s="15"/>
      <c r="BBF346" s="15"/>
      <c r="BBG346" s="15"/>
      <c r="BBH346" s="15"/>
      <c r="BBI346" s="15"/>
      <c r="BBJ346" s="15"/>
      <c r="BBK346" s="15"/>
      <c r="BBL346" s="15"/>
      <c r="BBM346" s="15"/>
      <c r="BBN346" s="15"/>
      <c r="BBO346" s="15"/>
      <c r="BBP346" s="15"/>
      <c r="BBQ346" s="15"/>
      <c r="BBR346" s="15"/>
      <c r="BBS346" s="15"/>
      <c r="BBT346" s="15"/>
      <c r="BBU346" s="15"/>
      <c r="BBV346" s="15"/>
      <c r="BBW346" s="15"/>
      <c r="BBX346" s="15"/>
      <c r="BBY346" s="15"/>
      <c r="BBZ346" s="15"/>
      <c r="BCA346" s="15"/>
      <c r="BCB346" s="15"/>
      <c r="BCC346" s="15"/>
      <c r="BCD346" s="15"/>
      <c r="BCE346" s="15"/>
      <c r="BCF346" s="15"/>
      <c r="BCG346" s="15"/>
      <c r="BCH346" s="15"/>
      <c r="BCI346" s="15"/>
      <c r="BCJ346" s="15"/>
      <c r="BCK346" s="15"/>
      <c r="BCL346" s="15"/>
      <c r="BCM346" s="15"/>
      <c r="BCN346" s="15"/>
      <c r="BCO346" s="15"/>
      <c r="BCP346" s="15"/>
      <c r="BCQ346" s="15"/>
      <c r="BCR346" s="15"/>
      <c r="BCS346" s="15"/>
      <c r="BCT346" s="15"/>
      <c r="BCU346" s="15"/>
      <c r="BCV346" s="15"/>
      <c r="BCW346" s="15"/>
      <c r="BCX346" s="15"/>
      <c r="BCY346" s="15"/>
      <c r="BCZ346" s="15"/>
      <c r="BDA346" s="15"/>
      <c r="BDB346" s="15"/>
      <c r="BDC346" s="15"/>
      <c r="BDD346" s="15"/>
      <c r="BDE346" s="15"/>
      <c r="BDF346" s="15"/>
      <c r="BDG346" s="15"/>
      <c r="BDH346" s="15"/>
      <c r="BDI346" s="15"/>
      <c r="BDJ346" s="15"/>
      <c r="BDK346" s="15"/>
      <c r="BDL346" s="15"/>
      <c r="BDM346" s="15"/>
      <c r="BDN346" s="15"/>
      <c r="BDO346" s="15"/>
      <c r="BDP346" s="15"/>
      <c r="BDQ346" s="15"/>
      <c r="BDR346" s="15"/>
      <c r="BDS346" s="15"/>
      <c r="BDT346" s="15"/>
      <c r="BDU346" s="15"/>
      <c r="BDV346" s="15"/>
      <c r="BDW346" s="15"/>
      <c r="BDX346" s="15"/>
      <c r="BDY346" s="15"/>
      <c r="BDZ346" s="15"/>
      <c r="BEA346" s="15"/>
      <c r="BEB346" s="15"/>
      <c r="BEC346" s="15"/>
      <c r="BED346" s="15"/>
      <c r="BEE346" s="15"/>
      <c r="BEF346" s="15"/>
      <c r="BEG346" s="15"/>
      <c r="BEH346" s="15"/>
      <c r="BEI346" s="15"/>
      <c r="BEJ346" s="15"/>
      <c r="BEK346" s="15"/>
      <c r="BEL346" s="15"/>
      <c r="BEM346" s="15"/>
      <c r="BEN346" s="15"/>
      <c r="BEO346" s="15"/>
      <c r="BEP346" s="15"/>
      <c r="BEQ346" s="15"/>
      <c r="BER346" s="15"/>
      <c r="BES346" s="15"/>
      <c r="BET346" s="15"/>
      <c r="BEU346" s="15"/>
      <c r="BEV346" s="15"/>
      <c r="BEW346" s="15"/>
      <c r="BEX346" s="15"/>
      <c r="BEY346" s="15"/>
      <c r="BEZ346" s="15"/>
      <c r="BFA346" s="15"/>
      <c r="BFB346" s="15"/>
      <c r="BFC346" s="15"/>
      <c r="BFD346" s="15"/>
      <c r="BFE346" s="15"/>
      <c r="BFF346" s="15"/>
      <c r="BFG346" s="15"/>
      <c r="BFH346" s="15"/>
      <c r="BFI346" s="15"/>
      <c r="BFJ346" s="15"/>
      <c r="BFK346" s="15"/>
      <c r="BFL346" s="15"/>
      <c r="BFM346" s="15"/>
      <c r="BFN346" s="15"/>
      <c r="BFO346" s="15"/>
      <c r="BFP346" s="15"/>
      <c r="BFQ346" s="15"/>
      <c r="BFR346" s="15"/>
      <c r="BFS346" s="15"/>
      <c r="BFT346" s="15"/>
      <c r="BFU346" s="15"/>
      <c r="BFV346" s="15"/>
      <c r="BFW346" s="15"/>
      <c r="BFX346" s="15"/>
      <c r="BFY346" s="15"/>
      <c r="BFZ346" s="15"/>
      <c r="BGA346" s="15"/>
      <c r="BGB346" s="15"/>
      <c r="BGC346" s="15"/>
      <c r="BGD346" s="15"/>
      <c r="BGE346" s="15"/>
      <c r="BGF346" s="15"/>
      <c r="BGG346" s="15"/>
      <c r="BGH346" s="15"/>
      <c r="BGI346" s="15"/>
      <c r="BGJ346" s="15"/>
      <c r="BGK346" s="15"/>
      <c r="BGL346" s="15"/>
      <c r="BGM346" s="15"/>
      <c r="BGN346" s="15"/>
      <c r="BGO346" s="15"/>
      <c r="BGP346" s="15"/>
      <c r="BGQ346" s="15"/>
      <c r="BGR346" s="15"/>
      <c r="BGS346" s="15"/>
      <c r="BGT346" s="15"/>
      <c r="BGU346" s="15"/>
      <c r="BGV346" s="15"/>
      <c r="BGW346" s="15"/>
      <c r="BGX346" s="15"/>
      <c r="BGY346" s="15"/>
      <c r="BGZ346" s="15"/>
      <c r="BHA346" s="15"/>
      <c r="BHB346" s="15"/>
      <c r="BHC346" s="15"/>
      <c r="BHD346" s="15"/>
      <c r="BHE346" s="15"/>
      <c r="BHF346" s="15"/>
      <c r="BHG346" s="15"/>
      <c r="BHH346" s="15"/>
      <c r="BHI346" s="15"/>
      <c r="BHJ346" s="15"/>
      <c r="BHK346" s="15"/>
      <c r="BHL346" s="15"/>
      <c r="BHM346" s="15"/>
      <c r="BHN346" s="15"/>
      <c r="BHO346" s="15"/>
      <c r="BHP346" s="15"/>
      <c r="BHQ346" s="15"/>
      <c r="BHR346" s="15"/>
      <c r="BHS346" s="15"/>
      <c r="BHT346" s="15"/>
      <c r="BHU346" s="15"/>
      <c r="BHV346" s="15"/>
      <c r="BHW346" s="15"/>
      <c r="BHX346" s="15"/>
      <c r="BHY346" s="15"/>
      <c r="BHZ346" s="15"/>
      <c r="BIA346" s="15"/>
      <c r="BIB346" s="15"/>
      <c r="BIC346" s="15"/>
      <c r="BID346" s="15"/>
      <c r="BIE346" s="15"/>
      <c r="BIF346" s="15"/>
      <c r="BIG346" s="15"/>
      <c r="BIH346" s="15"/>
      <c r="BII346" s="15"/>
      <c r="BIJ346" s="15"/>
      <c r="BIK346" s="15"/>
      <c r="BIL346" s="15"/>
      <c r="BIM346" s="15"/>
      <c r="BIN346" s="15"/>
      <c r="BIO346" s="15"/>
      <c r="BIP346" s="15"/>
      <c r="BIQ346" s="15"/>
      <c r="BIR346" s="15"/>
      <c r="BIS346" s="15"/>
      <c r="BIT346" s="15"/>
      <c r="BIU346" s="15"/>
      <c r="BIV346" s="15"/>
      <c r="BIW346" s="15"/>
      <c r="BIX346" s="15"/>
      <c r="BIY346" s="15"/>
      <c r="BIZ346" s="15"/>
      <c r="BJA346" s="15"/>
      <c r="BJB346" s="15"/>
      <c r="BJC346" s="15"/>
      <c r="BJD346" s="15"/>
      <c r="BJE346" s="15"/>
      <c r="BJF346" s="15"/>
      <c r="BJG346" s="15"/>
      <c r="BJH346" s="15"/>
      <c r="BJI346" s="15"/>
      <c r="BJJ346" s="15"/>
      <c r="BJK346" s="15"/>
      <c r="BJL346" s="15"/>
      <c r="BJM346" s="15"/>
      <c r="BJN346" s="15"/>
      <c r="BJO346" s="15"/>
      <c r="BJP346" s="15"/>
      <c r="BJQ346" s="15"/>
      <c r="BJR346" s="15"/>
      <c r="BJS346" s="15"/>
      <c r="BJT346" s="15"/>
      <c r="BJU346" s="15"/>
      <c r="BJV346" s="15"/>
      <c r="BJW346" s="15"/>
      <c r="BJX346" s="15"/>
      <c r="BJY346" s="15"/>
      <c r="BJZ346" s="15"/>
      <c r="BKA346" s="15"/>
      <c r="BKB346" s="15"/>
      <c r="BKC346" s="15"/>
      <c r="BKD346" s="15"/>
      <c r="BKE346" s="15"/>
      <c r="BKF346" s="15"/>
      <c r="BKG346" s="15"/>
      <c r="BKH346" s="15"/>
      <c r="BKI346" s="15"/>
      <c r="BKJ346" s="15"/>
      <c r="BKK346" s="15"/>
      <c r="BKL346" s="15"/>
      <c r="BKM346" s="15"/>
      <c r="BKN346" s="15"/>
      <c r="BKO346" s="15"/>
      <c r="BKP346" s="15"/>
      <c r="BKQ346" s="15"/>
      <c r="BKR346" s="15"/>
      <c r="BKS346" s="15"/>
      <c r="BKT346" s="15"/>
      <c r="BKU346" s="15"/>
      <c r="BKV346" s="15"/>
      <c r="BKW346" s="15"/>
      <c r="BKX346" s="15"/>
      <c r="BKY346" s="15"/>
      <c r="BKZ346" s="15"/>
      <c r="BLA346" s="15"/>
      <c r="BLB346" s="15"/>
      <c r="BLC346" s="15"/>
      <c r="BLD346" s="15"/>
      <c r="BLE346" s="15"/>
      <c r="BLF346" s="15"/>
      <c r="BLG346" s="15"/>
      <c r="BLH346" s="15"/>
      <c r="BLI346" s="15"/>
      <c r="BLJ346" s="15"/>
      <c r="BLK346" s="15"/>
      <c r="BLL346" s="15"/>
      <c r="BLM346" s="15"/>
      <c r="BLN346" s="15"/>
      <c r="BLO346" s="15"/>
      <c r="BLP346" s="15"/>
      <c r="BLQ346" s="15"/>
      <c r="BLR346" s="15"/>
      <c r="BLS346" s="15"/>
      <c r="BLT346" s="15"/>
      <c r="BLU346" s="15"/>
      <c r="BLV346" s="15"/>
      <c r="BLW346" s="15"/>
      <c r="BLX346" s="15"/>
      <c r="BLY346" s="15"/>
      <c r="BLZ346" s="15"/>
      <c r="BMA346" s="15"/>
      <c r="BMB346" s="15"/>
      <c r="BMC346" s="15"/>
      <c r="BMD346" s="15"/>
      <c r="BME346" s="15"/>
      <c r="BMF346" s="15"/>
      <c r="BMG346" s="15"/>
      <c r="BMH346" s="15"/>
      <c r="BMI346" s="15"/>
      <c r="BMJ346" s="15"/>
      <c r="BMK346" s="15"/>
      <c r="BML346" s="15"/>
      <c r="BMM346" s="15"/>
      <c r="BMN346" s="15"/>
      <c r="BMO346" s="15"/>
      <c r="BMP346" s="15"/>
      <c r="BMQ346" s="15"/>
      <c r="BMR346" s="15"/>
      <c r="BMS346" s="15"/>
      <c r="BMT346" s="15"/>
      <c r="BMU346" s="15"/>
      <c r="BMV346" s="15"/>
      <c r="BMW346" s="15"/>
      <c r="BMX346" s="15"/>
      <c r="BMY346" s="15"/>
      <c r="BMZ346" s="15"/>
      <c r="BNA346" s="15"/>
      <c r="BNB346" s="15"/>
      <c r="BNC346" s="15"/>
      <c r="BND346" s="15"/>
      <c r="BNE346" s="15"/>
      <c r="BNF346" s="15"/>
      <c r="BNG346" s="15"/>
      <c r="BNH346" s="15"/>
      <c r="BNI346" s="15"/>
      <c r="BNJ346" s="15"/>
      <c r="BNK346" s="15"/>
      <c r="BNL346" s="15"/>
      <c r="BNM346" s="15"/>
      <c r="BNN346" s="15"/>
      <c r="BNO346" s="15"/>
      <c r="BNP346" s="15"/>
      <c r="BNQ346" s="15"/>
      <c r="BNR346" s="15"/>
      <c r="BNS346" s="15"/>
      <c r="BNT346" s="15"/>
      <c r="BNU346" s="15"/>
      <c r="BNV346" s="15"/>
      <c r="BNW346" s="15"/>
      <c r="BNX346" s="15"/>
      <c r="BNY346" s="15"/>
      <c r="BNZ346" s="15"/>
      <c r="BOA346" s="15"/>
      <c r="BOB346" s="15"/>
      <c r="BOC346" s="15"/>
      <c r="BOD346" s="15"/>
      <c r="BOE346" s="15"/>
      <c r="BOF346" s="15"/>
      <c r="BOG346" s="15"/>
      <c r="BOH346" s="15"/>
      <c r="BOI346" s="15"/>
      <c r="BOJ346" s="15"/>
      <c r="BOK346" s="15"/>
      <c r="BOL346" s="15"/>
      <c r="BOM346" s="15"/>
      <c r="BON346" s="15"/>
      <c r="BOO346" s="15"/>
      <c r="BOP346" s="15"/>
      <c r="BOQ346" s="15"/>
      <c r="BOR346" s="15"/>
      <c r="BOS346" s="15"/>
      <c r="BOT346" s="15"/>
      <c r="BOU346" s="15"/>
      <c r="BOV346" s="15"/>
      <c r="BOW346" s="15"/>
      <c r="BOX346" s="15"/>
      <c r="BOY346" s="15"/>
      <c r="BOZ346" s="15"/>
      <c r="BPA346" s="15"/>
      <c r="BPB346" s="15"/>
      <c r="BPC346" s="15"/>
      <c r="BPD346" s="15"/>
      <c r="BPE346" s="15"/>
      <c r="BPF346" s="15"/>
      <c r="BPG346" s="15"/>
      <c r="BPH346" s="15"/>
      <c r="BPI346" s="15"/>
      <c r="BPJ346" s="15"/>
      <c r="BPK346" s="15"/>
      <c r="BPL346" s="15"/>
      <c r="BPM346" s="15"/>
      <c r="BPN346" s="15"/>
      <c r="BPO346" s="15"/>
      <c r="BPP346" s="15"/>
      <c r="BPQ346" s="15"/>
      <c r="BPR346" s="15"/>
      <c r="BPS346" s="15"/>
      <c r="BPT346" s="15"/>
      <c r="BPU346" s="15"/>
      <c r="BPV346" s="15"/>
      <c r="BPW346" s="15"/>
      <c r="BPX346" s="15"/>
      <c r="BPY346" s="15"/>
      <c r="BPZ346" s="15"/>
      <c r="BQA346" s="15"/>
      <c r="BQB346" s="15"/>
      <c r="BQC346" s="15"/>
      <c r="BQD346" s="15"/>
      <c r="BQE346" s="15"/>
      <c r="BQF346" s="15"/>
      <c r="BQG346" s="15"/>
      <c r="BQH346" s="15"/>
      <c r="BQI346" s="15"/>
      <c r="BQJ346" s="15"/>
      <c r="BQK346" s="15"/>
      <c r="BQL346" s="15"/>
      <c r="BQM346" s="15"/>
      <c r="BQN346" s="15"/>
      <c r="BQO346" s="15"/>
      <c r="BQP346" s="15"/>
      <c r="BQQ346" s="15"/>
      <c r="BQR346" s="15"/>
      <c r="BQS346" s="15"/>
      <c r="BQT346" s="15"/>
      <c r="BQU346" s="15"/>
      <c r="BQV346" s="15"/>
      <c r="BQW346" s="15"/>
      <c r="BQX346" s="15"/>
      <c r="BQY346" s="15"/>
      <c r="BQZ346" s="15"/>
      <c r="BRA346" s="15"/>
      <c r="BRB346" s="15"/>
      <c r="BRC346" s="15"/>
      <c r="BRD346" s="15"/>
      <c r="BRE346" s="15"/>
      <c r="BRF346" s="15"/>
      <c r="BRG346" s="15"/>
      <c r="BRH346" s="15"/>
      <c r="BRI346" s="15"/>
      <c r="BRJ346" s="15"/>
      <c r="BRK346" s="15"/>
      <c r="BRL346" s="15"/>
      <c r="BRM346" s="15"/>
      <c r="BRN346" s="15"/>
      <c r="BRO346" s="15"/>
      <c r="BRP346" s="15"/>
      <c r="BRQ346" s="15"/>
      <c r="BRR346" s="15"/>
      <c r="BRS346" s="15"/>
      <c r="BRT346" s="15"/>
      <c r="BRU346" s="15"/>
      <c r="BRV346" s="15"/>
      <c r="BRW346" s="15"/>
      <c r="BRX346" s="15"/>
      <c r="BRY346" s="15"/>
      <c r="BRZ346" s="15"/>
      <c r="BSA346" s="15"/>
      <c r="BSB346" s="15"/>
      <c r="BSC346" s="15"/>
      <c r="BSD346" s="15"/>
      <c r="BSE346" s="15"/>
      <c r="BSF346" s="15"/>
      <c r="BSG346" s="15"/>
      <c r="BSH346" s="15"/>
      <c r="BSI346" s="15"/>
      <c r="BSJ346" s="15"/>
      <c r="BSK346" s="15"/>
      <c r="BSL346" s="15"/>
      <c r="BSM346" s="15"/>
      <c r="BSN346" s="15"/>
      <c r="BSO346" s="15"/>
      <c r="BSP346" s="15"/>
      <c r="BSQ346" s="15"/>
      <c r="BSR346" s="15"/>
      <c r="BSS346" s="15"/>
      <c r="BST346" s="15"/>
      <c r="BSU346" s="15"/>
      <c r="BSV346" s="15"/>
      <c r="BSW346" s="15"/>
      <c r="BSX346" s="15"/>
      <c r="BSY346" s="15"/>
      <c r="BSZ346" s="15"/>
      <c r="BTA346" s="15"/>
      <c r="BTB346" s="15"/>
      <c r="BTC346" s="15"/>
      <c r="BTD346" s="15"/>
      <c r="BTE346" s="15"/>
      <c r="BTF346" s="15"/>
      <c r="BTG346" s="15"/>
      <c r="BTH346" s="15"/>
      <c r="BTI346" s="15"/>
      <c r="BTJ346" s="15"/>
      <c r="BTK346" s="15"/>
      <c r="BTL346" s="15"/>
      <c r="BTM346" s="15"/>
      <c r="BTN346" s="15"/>
      <c r="BTO346" s="15"/>
      <c r="BTP346" s="15"/>
      <c r="BTQ346" s="15"/>
      <c r="BTR346" s="15"/>
      <c r="BTS346" s="15"/>
      <c r="BTT346" s="15"/>
      <c r="BTU346" s="15"/>
      <c r="BTV346" s="15"/>
      <c r="BTW346" s="15"/>
      <c r="BTX346" s="15"/>
      <c r="BTY346" s="15"/>
      <c r="BTZ346" s="15"/>
      <c r="BUA346" s="15"/>
      <c r="BUB346" s="15"/>
      <c r="BUC346" s="15"/>
      <c r="BUD346" s="15"/>
      <c r="BUE346" s="15"/>
      <c r="BUF346" s="15"/>
      <c r="BUG346" s="15"/>
      <c r="BUH346" s="15"/>
      <c r="BUI346" s="15"/>
      <c r="BUJ346" s="15"/>
      <c r="BUK346" s="15"/>
      <c r="BUL346" s="15"/>
      <c r="BUM346" s="15"/>
      <c r="BUN346" s="15"/>
      <c r="BUO346" s="15"/>
      <c r="BUP346" s="15"/>
      <c r="BUQ346" s="15"/>
      <c r="BUR346" s="15"/>
      <c r="BUS346" s="15"/>
      <c r="BUT346" s="15"/>
      <c r="BUU346" s="15"/>
      <c r="BUV346" s="15"/>
      <c r="BUW346" s="15"/>
      <c r="BUX346" s="15"/>
      <c r="BUY346" s="15"/>
      <c r="BUZ346" s="15"/>
      <c r="BVA346" s="15"/>
      <c r="BVB346" s="15"/>
      <c r="BVC346" s="15"/>
      <c r="BVD346" s="15"/>
      <c r="BVE346" s="15"/>
      <c r="BVF346" s="15"/>
      <c r="BVG346" s="15"/>
      <c r="BVH346" s="15"/>
      <c r="BVI346" s="15"/>
      <c r="BVJ346" s="15"/>
      <c r="BVK346" s="15"/>
      <c r="BVL346" s="15"/>
      <c r="BVM346" s="15"/>
      <c r="BVN346" s="15"/>
      <c r="BVO346" s="15"/>
      <c r="BVP346" s="15"/>
      <c r="BVQ346" s="15"/>
      <c r="BVR346" s="15"/>
      <c r="BVS346" s="15"/>
      <c r="BVT346" s="15"/>
      <c r="BVU346" s="15"/>
      <c r="BVV346" s="15"/>
      <c r="BVW346" s="15"/>
      <c r="BVX346" s="15"/>
      <c r="BVY346" s="15"/>
      <c r="BVZ346" s="15"/>
      <c r="BWA346" s="15"/>
      <c r="BWB346" s="15"/>
      <c r="BWC346" s="15"/>
      <c r="BWD346" s="15"/>
      <c r="BWE346" s="15"/>
      <c r="BWF346" s="15"/>
      <c r="BWG346" s="15"/>
      <c r="BWH346" s="15"/>
      <c r="BWI346" s="15"/>
      <c r="BWJ346" s="15"/>
      <c r="BWK346" s="15"/>
      <c r="BWL346" s="15"/>
      <c r="BWM346" s="15"/>
      <c r="BWN346" s="15"/>
      <c r="BWO346" s="15"/>
      <c r="BWP346" s="15"/>
      <c r="BWQ346" s="15"/>
      <c r="BWR346" s="15"/>
      <c r="BWS346" s="15"/>
      <c r="BWT346" s="15"/>
      <c r="BWU346" s="15"/>
      <c r="BWV346" s="15"/>
      <c r="BWW346" s="15"/>
      <c r="BWX346" s="15"/>
      <c r="BWY346" s="15"/>
      <c r="BWZ346" s="15"/>
      <c r="BXA346" s="15"/>
      <c r="BXB346" s="15"/>
      <c r="BXC346" s="15"/>
      <c r="BXD346" s="15"/>
      <c r="BXE346" s="15"/>
      <c r="BXF346" s="15"/>
      <c r="BXG346" s="15"/>
      <c r="BXH346" s="15"/>
      <c r="BXI346" s="15"/>
      <c r="BXJ346" s="15"/>
      <c r="BXK346" s="15"/>
      <c r="BXL346" s="15"/>
      <c r="BXM346" s="15"/>
      <c r="BXN346" s="15"/>
      <c r="BXO346" s="15"/>
      <c r="BXP346" s="15"/>
      <c r="BXQ346" s="15"/>
      <c r="BXR346" s="15"/>
      <c r="BXS346" s="15"/>
      <c r="BXT346" s="15"/>
      <c r="BXU346" s="15"/>
      <c r="BXV346" s="15"/>
      <c r="BXW346" s="15"/>
      <c r="BXX346" s="15"/>
      <c r="BXY346" s="15"/>
      <c r="BXZ346" s="15"/>
      <c r="BYA346" s="15"/>
      <c r="BYB346" s="15"/>
      <c r="BYC346" s="15"/>
      <c r="BYD346" s="15"/>
      <c r="BYE346" s="15"/>
      <c r="BYF346" s="15"/>
      <c r="BYG346" s="15"/>
      <c r="BYH346" s="15"/>
      <c r="BYI346" s="15"/>
      <c r="BYJ346" s="15"/>
      <c r="BYK346" s="15"/>
      <c r="BYL346" s="15"/>
      <c r="BYM346" s="15"/>
      <c r="BYN346" s="15"/>
      <c r="BYO346" s="15"/>
      <c r="BYP346" s="15"/>
      <c r="BYQ346" s="15"/>
      <c r="BYR346" s="15"/>
      <c r="BYS346" s="15"/>
      <c r="BYT346" s="15"/>
      <c r="BYU346" s="15"/>
      <c r="BYV346" s="15"/>
      <c r="BYW346" s="15"/>
      <c r="BYX346" s="15"/>
      <c r="BYY346" s="15"/>
      <c r="BYZ346" s="15"/>
      <c r="BZA346" s="15"/>
      <c r="BZB346" s="15"/>
      <c r="BZC346" s="15"/>
      <c r="BZD346" s="15"/>
      <c r="BZE346" s="15"/>
      <c r="BZF346" s="15"/>
      <c r="BZG346" s="15"/>
      <c r="BZH346" s="15"/>
      <c r="BZI346" s="15"/>
      <c r="BZJ346" s="15"/>
      <c r="BZK346" s="15"/>
      <c r="BZL346" s="15"/>
      <c r="BZM346" s="15"/>
      <c r="BZN346" s="15"/>
      <c r="BZO346" s="15"/>
      <c r="BZP346" s="15"/>
      <c r="BZQ346" s="15"/>
      <c r="BZR346" s="15"/>
      <c r="BZS346" s="15"/>
      <c r="BZT346" s="15"/>
      <c r="BZU346" s="15"/>
      <c r="BZV346" s="15"/>
      <c r="BZW346" s="15"/>
      <c r="BZX346" s="15"/>
      <c r="BZY346" s="15"/>
      <c r="BZZ346" s="15"/>
      <c r="CAA346" s="15"/>
      <c r="CAB346" s="15"/>
      <c r="CAC346" s="15"/>
      <c r="CAD346" s="15"/>
      <c r="CAE346" s="15"/>
      <c r="CAF346" s="15"/>
      <c r="CAG346" s="15"/>
      <c r="CAH346" s="15"/>
      <c r="CAI346" s="15"/>
      <c r="CAJ346" s="15"/>
      <c r="CAK346" s="15"/>
      <c r="CAL346" s="15"/>
      <c r="CAM346" s="15"/>
      <c r="CAN346" s="15"/>
      <c r="CAO346" s="15"/>
      <c r="CAP346" s="15"/>
      <c r="CAQ346" s="15"/>
      <c r="CAR346" s="15"/>
      <c r="CAS346" s="15"/>
      <c r="CAT346" s="15"/>
      <c r="CAU346" s="15"/>
      <c r="CAV346" s="15"/>
      <c r="CAW346" s="15"/>
      <c r="CAX346" s="15"/>
      <c r="CAY346" s="15"/>
      <c r="CAZ346" s="15"/>
      <c r="CBA346" s="15"/>
      <c r="CBB346" s="15"/>
      <c r="CBC346" s="15"/>
      <c r="CBD346" s="15"/>
      <c r="CBE346" s="15"/>
      <c r="CBF346" s="15"/>
      <c r="CBG346" s="15"/>
      <c r="CBH346" s="15"/>
      <c r="CBI346" s="15"/>
      <c r="CBJ346" s="15"/>
      <c r="CBK346" s="15"/>
      <c r="CBL346" s="15"/>
      <c r="CBM346" s="15"/>
      <c r="CBN346" s="15"/>
      <c r="CBO346" s="15"/>
      <c r="CBP346" s="15"/>
      <c r="CBQ346" s="15"/>
      <c r="CBR346" s="15"/>
      <c r="CBS346" s="15"/>
      <c r="CBT346" s="15"/>
      <c r="CBU346" s="15"/>
      <c r="CBV346" s="15"/>
      <c r="CBW346" s="15"/>
      <c r="CBX346" s="15"/>
      <c r="CBY346" s="15"/>
      <c r="CBZ346" s="15"/>
      <c r="CCA346" s="15"/>
      <c r="CCB346" s="15"/>
      <c r="CCC346" s="15"/>
      <c r="CCD346" s="15"/>
      <c r="CCE346" s="15"/>
      <c r="CCF346" s="15"/>
      <c r="CCG346" s="15"/>
      <c r="CCH346" s="15"/>
      <c r="CCI346" s="15"/>
      <c r="CCJ346" s="15"/>
      <c r="CCK346" s="15"/>
      <c r="CCL346" s="15"/>
      <c r="CCM346" s="15"/>
      <c r="CCN346" s="15"/>
      <c r="CCO346" s="15"/>
      <c r="CCP346" s="15"/>
      <c r="CCQ346" s="15"/>
      <c r="CCR346" s="15"/>
      <c r="CCS346" s="15"/>
      <c r="CCT346" s="15"/>
      <c r="CCU346" s="15"/>
      <c r="CCV346" s="15"/>
      <c r="CCW346" s="15"/>
      <c r="CCX346" s="15"/>
      <c r="CCY346" s="15"/>
      <c r="CCZ346" s="15"/>
      <c r="CDA346" s="15"/>
      <c r="CDB346" s="15"/>
      <c r="CDC346" s="15"/>
      <c r="CDD346" s="15"/>
      <c r="CDE346" s="15"/>
      <c r="CDF346" s="15"/>
      <c r="CDG346" s="15"/>
      <c r="CDH346" s="15"/>
      <c r="CDI346" s="15"/>
      <c r="CDJ346" s="15"/>
      <c r="CDK346" s="15"/>
      <c r="CDL346" s="15"/>
      <c r="CDM346" s="15"/>
      <c r="CDN346" s="15"/>
      <c r="CDO346" s="15"/>
      <c r="CDP346" s="15"/>
      <c r="CDQ346" s="15"/>
      <c r="CDR346" s="15"/>
      <c r="CDS346" s="15"/>
      <c r="CDT346" s="15"/>
      <c r="CDU346" s="15"/>
      <c r="CDV346" s="15"/>
      <c r="CDW346" s="15"/>
      <c r="CDX346" s="15"/>
      <c r="CDY346" s="15"/>
      <c r="CDZ346" s="15"/>
      <c r="CEA346" s="15"/>
      <c r="CEB346" s="15"/>
      <c r="CEC346" s="15"/>
      <c r="CED346" s="15"/>
      <c r="CEE346" s="15"/>
      <c r="CEF346" s="15"/>
      <c r="CEG346" s="15"/>
      <c r="CEH346" s="15"/>
      <c r="CEI346" s="15"/>
      <c r="CEJ346" s="15"/>
      <c r="CEK346" s="15"/>
      <c r="CEL346" s="15"/>
      <c r="CEM346" s="15"/>
      <c r="CEN346" s="15"/>
      <c r="CEO346" s="15"/>
      <c r="CEP346" s="15"/>
      <c r="CEQ346" s="15"/>
      <c r="CER346" s="15"/>
      <c r="CES346" s="15"/>
      <c r="CET346" s="15"/>
      <c r="CEU346" s="15"/>
      <c r="CEV346" s="15"/>
      <c r="CEW346" s="15"/>
      <c r="CEX346" s="15"/>
      <c r="CEY346" s="15"/>
      <c r="CEZ346" s="15"/>
      <c r="CFA346" s="15"/>
      <c r="CFB346" s="15"/>
      <c r="CFC346" s="15"/>
      <c r="CFD346" s="15"/>
      <c r="CFE346" s="15"/>
      <c r="CFF346" s="15"/>
      <c r="CFG346" s="15"/>
      <c r="CFH346" s="15"/>
      <c r="CFI346" s="15"/>
      <c r="CFJ346" s="15"/>
      <c r="CFK346" s="15"/>
      <c r="CFL346" s="15"/>
      <c r="CFM346" s="15"/>
      <c r="CFN346" s="15"/>
      <c r="CFO346" s="15"/>
      <c r="CFP346" s="15"/>
      <c r="CFQ346" s="15"/>
      <c r="CFR346" s="15"/>
      <c r="CFS346" s="15"/>
      <c r="CFT346" s="15"/>
      <c r="CFU346" s="15"/>
      <c r="CFV346" s="15"/>
      <c r="CFW346" s="15"/>
      <c r="CFX346" s="15"/>
      <c r="CFY346" s="15"/>
      <c r="CFZ346" s="15"/>
      <c r="CGA346" s="15"/>
      <c r="CGB346" s="15"/>
      <c r="CGC346" s="15"/>
      <c r="CGD346" s="15"/>
      <c r="CGE346" s="15"/>
      <c r="CGF346" s="15"/>
      <c r="CGG346" s="15"/>
      <c r="CGH346" s="15"/>
      <c r="CGI346" s="15"/>
      <c r="CGJ346" s="15"/>
      <c r="CGK346" s="15"/>
      <c r="CGL346" s="15"/>
      <c r="CGM346" s="15"/>
      <c r="CGN346" s="15"/>
      <c r="CGO346" s="15"/>
      <c r="CGP346" s="15"/>
      <c r="CGQ346" s="15"/>
      <c r="CGR346" s="15"/>
      <c r="CGS346" s="15"/>
      <c r="CGT346" s="15"/>
      <c r="CGU346" s="15"/>
      <c r="CGV346" s="15"/>
      <c r="CGW346" s="15"/>
      <c r="CGX346" s="15"/>
      <c r="CGY346" s="15"/>
      <c r="CGZ346" s="15"/>
      <c r="CHA346" s="15"/>
      <c r="CHB346" s="15"/>
      <c r="CHC346" s="15"/>
      <c r="CHD346" s="15"/>
      <c r="CHE346" s="15"/>
      <c r="CHF346" s="15"/>
      <c r="CHG346" s="15"/>
      <c r="CHH346" s="15"/>
      <c r="CHI346" s="15"/>
      <c r="CHJ346" s="15"/>
      <c r="CHK346" s="15"/>
      <c r="CHL346" s="15"/>
      <c r="CHM346" s="15"/>
      <c r="CHN346" s="15"/>
      <c r="CHO346" s="15"/>
      <c r="CHP346" s="15"/>
      <c r="CHQ346" s="15"/>
      <c r="CHR346" s="15"/>
      <c r="CHS346" s="15"/>
      <c r="CHT346" s="15"/>
      <c r="CHU346" s="15"/>
      <c r="CHV346" s="15"/>
      <c r="CHW346" s="15"/>
      <c r="CHX346" s="15"/>
      <c r="CHY346" s="15"/>
      <c r="CHZ346" s="15"/>
      <c r="CIA346" s="15"/>
      <c r="CIB346" s="15"/>
      <c r="CIC346" s="15"/>
      <c r="CID346" s="15"/>
      <c r="CIE346" s="15"/>
      <c r="CIF346" s="15"/>
      <c r="CIG346" s="15"/>
      <c r="CIH346" s="15"/>
      <c r="CII346" s="15"/>
      <c r="CIJ346" s="15"/>
      <c r="CIK346" s="15"/>
      <c r="CIL346" s="15"/>
      <c r="CIM346" s="15"/>
      <c r="CIN346" s="15"/>
      <c r="CIO346" s="15"/>
      <c r="CIP346" s="15"/>
      <c r="CIQ346" s="15"/>
      <c r="CIR346" s="15"/>
      <c r="CIS346" s="15"/>
      <c r="CIT346" s="15"/>
      <c r="CIU346" s="15"/>
      <c r="CIV346" s="15"/>
      <c r="CIW346" s="15"/>
      <c r="CIX346" s="15"/>
      <c r="CIY346" s="15"/>
      <c r="CIZ346" s="15"/>
      <c r="CJA346" s="15"/>
      <c r="CJB346" s="15"/>
      <c r="CJC346" s="15"/>
      <c r="CJD346" s="15"/>
      <c r="CJE346" s="15"/>
      <c r="CJF346" s="15"/>
      <c r="CJG346" s="15"/>
      <c r="CJH346" s="15"/>
      <c r="CJI346" s="15"/>
      <c r="CJJ346" s="15"/>
      <c r="CJK346" s="15"/>
      <c r="CJL346" s="15"/>
      <c r="CJM346" s="15"/>
      <c r="CJN346" s="15"/>
      <c r="CJO346" s="15"/>
      <c r="CJP346" s="15"/>
      <c r="CJQ346" s="15"/>
      <c r="CJR346" s="15"/>
      <c r="CJS346" s="15"/>
      <c r="CJT346" s="15"/>
      <c r="CJU346" s="15"/>
      <c r="CJV346" s="15"/>
      <c r="CJW346" s="15"/>
      <c r="CJX346" s="15"/>
      <c r="CJY346" s="15"/>
      <c r="CJZ346" s="15"/>
      <c r="CKA346" s="15"/>
      <c r="CKB346" s="15"/>
      <c r="CKC346" s="15"/>
      <c r="CKD346" s="15"/>
      <c r="CKE346" s="15"/>
      <c r="CKF346" s="15"/>
      <c r="CKG346" s="15"/>
      <c r="CKH346" s="15"/>
      <c r="CKI346" s="15"/>
      <c r="CKJ346" s="15"/>
      <c r="CKK346" s="15"/>
      <c r="CKL346" s="15"/>
      <c r="CKM346" s="15"/>
      <c r="CKN346" s="15"/>
      <c r="CKO346" s="15"/>
      <c r="CKP346" s="15"/>
      <c r="CKQ346" s="15"/>
      <c r="CKR346" s="15"/>
      <c r="CKS346" s="15"/>
      <c r="CKT346" s="15"/>
      <c r="CKU346" s="15"/>
      <c r="CKV346" s="15"/>
      <c r="CKW346" s="15"/>
      <c r="CKX346" s="15"/>
      <c r="CKY346" s="15"/>
      <c r="CKZ346" s="15"/>
      <c r="CLA346" s="15"/>
      <c r="CLB346" s="15"/>
      <c r="CLC346" s="15"/>
      <c r="CLD346" s="15"/>
      <c r="CLE346" s="15"/>
      <c r="CLF346" s="15"/>
      <c r="CLG346" s="15"/>
      <c r="CLH346" s="15"/>
      <c r="CLI346" s="15"/>
      <c r="CLJ346" s="15"/>
      <c r="CLK346" s="15"/>
      <c r="CLL346" s="15"/>
      <c r="CLM346" s="15"/>
      <c r="CLN346" s="15"/>
      <c r="CLO346" s="15"/>
      <c r="CLP346" s="15"/>
      <c r="CLQ346" s="15"/>
      <c r="CLR346" s="15"/>
      <c r="CLS346" s="15"/>
      <c r="CLT346" s="15"/>
      <c r="CLU346" s="15"/>
      <c r="CLV346" s="15"/>
      <c r="CLW346" s="15"/>
      <c r="CLX346" s="15"/>
      <c r="CLY346" s="15"/>
      <c r="CLZ346" s="15"/>
      <c r="CMA346" s="15"/>
      <c r="CMB346" s="15"/>
      <c r="CMC346" s="15"/>
      <c r="CMD346" s="15"/>
      <c r="CME346" s="15"/>
      <c r="CMF346" s="15"/>
      <c r="CMG346" s="15"/>
      <c r="CMH346" s="15"/>
      <c r="CMI346" s="15"/>
      <c r="CMJ346" s="15"/>
      <c r="CMK346" s="15"/>
      <c r="CML346" s="15"/>
      <c r="CMM346" s="15"/>
      <c r="CMN346" s="15"/>
      <c r="CMO346" s="15"/>
      <c r="CMP346" s="15"/>
      <c r="CMQ346" s="15"/>
      <c r="CMR346" s="15"/>
      <c r="CMS346" s="15"/>
      <c r="CMT346" s="15"/>
      <c r="CMU346" s="15"/>
      <c r="CMV346" s="15"/>
      <c r="CMW346" s="15"/>
      <c r="CMX346" s="15"/>
      <c r="CMY346" s="15"/>
      <c r="CMZ346" s="15"/>
      <c r="CNA346" s="15"/>
      <c r="CNB346" s="15"/>
      <c r="CNC346" s="15"/>
      <c r="CND346" s="15"/>
      <c r="CNE346" s="15"/>
      <c r="CNF346" s="15"/>
      <c r="CNG346" s="15"/>
      <c r="CNH346" s="15"/>
      <c r="CNI346" s="15"/>
      <c r="CNJ346" s="15"/>
      <c r="CNK346" s="15"/>
      <c r="CNL346" s="15"/>
      <c r="CNM346" s="15"/>
      <c r="CNN346" s="15"/>
      <c r="CNO346" s="15"/>
      <c r="CNP346" s="15"/>
      <c r="CNQ346" s="15"/>
      <c r="CNR346" s="15"/>
      <c r="CNS346" s="15"/>
      <c r="CNT346" s="15"/>
      <c r="CNU346" s="15"/>
      <c r="CNV346" s="15"/>
      <c r="CNW346" s="15"/>
      <c r="CNX346" s="15"/>
      <c r="CNY346" s="15"/>
      <c r="CNZ346" s="15"/>
      <c r="COA346" s="15"/>
      <c r="COB346" s="15"/>
      <c r="COC346" s="15"/>
      <c r="COD346" s="15"/>
      <c r="COE346" s="15"/>
      <c r="COF346" s="15"/>
      <c r="COG346" s="15"/>
      <c r="COH346" s="15"/>
      <c r="COI346" s="15"/>
      <c r="COJ346" s="15"/>
      <c r="COK346" s="15"/>
      <c r="COL346" s="15"/>
      <c r="COM346" s="15"/>
      <c r="CON346" s="15"/>
      <c r="COO346" s="15"/>
      <c r="COP346" s="15"/>
      <c r="COQ346" s="15"/>
      <c r="COR346" s="15"/>
      <c r="COS346" s="15"/>
      <c r="COT346" s="15"/>
      <c r="COU346" s="15"/>
      <c r="COV346" s="15"/>
      <c r="COW346" s="15"/>
      <c r="COX346" s="15"/>
      <c r="COY346" s="15"/>
      <c r="COZ346" s="15"/>
      <c r="CPA346" s="15"/>
      <c r="CPB346" s="15"/>
      <c r="CPC346" s="15"/>
      <c r="CPD346" s="15"/>
      <c r="CPE346" s="15"/>
      <c r="CPF346" s="15"/>
      <c r="CPG346" s="15"/>
      <c r="CPH346" s="15"/>
      <c r="CPI346" s="15"/>
      <c r="CPJ346" s="15"/>
      <c r="CPK346" s="15"/>
      <c r="CPL346" s="15"/>
      <c r="CPM346" s="15"/>
      <c r="CPN346" s="15"/>
      <c r="CPO346" s="15"/>
      <c r="CPP346" s="15"/>
      <c r="CPQ346" s="15"/>
      <c r="CPR346" s="15"/>
      <c r="CPS346" s="15"/>
      <c r="CPT346" s="15"/>
      <c r="CPU346" s="15"/>
      <c r="CPV346" s="15"/>
      <c r="CPW346" s="15"/>
      <c r="CPX346" s="15"/>
      <c r="CPY346" s="15"/>
      <c r="CPZ346" s="15"/>
      <c r="CQA346" s="15"/>
      <c r="CQB346" s="15"/>
      <c r="CQC346" s="15"/>
      <c r="CQD346" s="15"/>
      <c r="CQE346" s="15"/>
      <c r="CQF346" s="15"/>
      <c r="CQG346" s="15"/>
      <c r="CQH346" s="15"/>
      <c r="CQI346" s="15"/>
      <c r="CQJ346" s="15"/>
      <c r="CQK346" s="15"/>
      <c r="CQL346" s="15"/>
      <c r="CQM346" s="15"/>
      <c r="CQN346" s="15"/>
      <c r="CQO346" s="15"/>
      <c r="CQP346" s="15"/>
      <c r="CQQ346" s="15"/>
      <c r="CQR346" s="15"/>
      <c r="CQS346" s="15"/>
      <c r="CQT346" s="15"/>
      <c r="CQU346" s="15"/>
      <c r="CQV346" s="15"/>
      <c r="CQW346" s="15"/>
      <c r="CQX346" s="15"/>
      <c r="CQY346" s="15"/>
      <c r="CQZ346" s="15"/>
      <c r="CRA346" s="15"/>
      <c r="CRB346" s="15"/>
      <c r="CRC346" s="15"/>
      <c r="CRD346" s="15"/>
      <c r="CRE346" s="15"/>
      <c r="CRF346" s="15"/>
      <c r="CRG346" s="15"/>
      <c r="CRH346" s="15"/>
      <c r="CRI346" s="15"/>
      <c r="CRJ346" s="15"/>
      <c r="CRK346" s="15"/>
      <c r="CRL346" s="15"/>
      <c r="CRM346" s="15"/>
      <c r="CRN346" s="15"/>
      <c r="CRO346" s="15"/>
      <c r="CRP346" s="15"/>
      <c r="CRQ346" s="15"/>
      <c r="CRR346" s="15"/>
      <c r="CRS346" s="15"/>
      <c r="CRT346" s="15"/>
      <c r="CRU346" s="15"/>
      <c r="CRV346" s="15"/>
      <c r="CRW346" s="15"/>
      <c r="CRX346" s="15"/>
      <c r="CRY346" s="15"/>
      <c r="CRZ346" s="15"/>
      <c r="CSA346" s="15"/>
      <c r="CSB346" s="15"/>
      <c r="CSC346" s="15"/>
      <c r="CSD346" s="15"/>
      <c r="CSE346" s="15"/>
      <c r="CSF346" s="15"/>
      <c r="CSG346" s="15"/>
      <c r="CSH346" s="15"/>
      <c r="CSI346" s="15"/>
      <c r="CSJ346" s="15"/>
      <c r="CSK346" s="15"/>
      <c r="CSL346" s="15"/>
      <c r="CSM346" s="15"/>
      <c r="CSN346" s="15"/>
      <c r="CSO346" s="15"/>
      <c r="CSP346" s="15"/>
      <c r="CSQ346" s="15"/>
      <c r="CSR346" s="15"/>
      <c r="CSS346" s="15"/>
      <c r="CST346" s="15"/>
      <c r="CSU346" s="15"/>
      <c r="CSV346" s="15"/>
      <c r="CSW346" s="15"/>
      <c r="CSX346" s="15"/>
      <c r="CSY346" s="15"/>
      <c r="CSZ346" s="15"/>
      <c r="CTA346" s="15"/>
      <c r="CTB346" s="15"/>
      <c r="CTC346" s="15"/>
      <c r="CTD346" s="15"/>
      <c r="CTE346" s="15"/>
      <c r="CTF346" s="15"/>
      <c r="CTG346" s="15"/>
      <c r="CTH346" s="15"/>
      <c r="CTI346" s="15"/>
      <c r="CTJ346" s="15"/>
      <c r="CTK346" s="15"/>
      <c r="CTL346" s="15"/>
      <c r="CTM346" s="15"/>
      <c r="CTN346" s="15"/>
      <c r="CTO346" s="15"/>
      <c r="CTP346" s="15"/>
      <c r="CTQ346" s="15"/>
      <c r="CTR346" s="15"/>
      <c r="CTS346" s="15"/>
      <c r="CTT346" s="15"/>
      <c r="CTU346" s="15"/>
      <c r="CTV346" s="15"/>
      <c r="CTW346" s="15"/>
      <c r="CTX346" s="15"/>
      <c r="CTY346" s="15"/>
      <c r="CTZ346" s="15"/>
      <c r="CUA346" s="15"/>
      <c r="CUB346" s="15"/>
      <c r="CUC346" s="15"/>
      <c r="CUD346" s="15"/>
      <c r="CUE346" s="15"/>
      <c r="CUF346" s="15"/>
      <c r="CUG346" s="15"/>
      <c r="CUH346" s="15"/>
      <c r="CUI346" s="15"/>
      <c r="CUJ346" s="15"/>
      <c r="CUK346" s="15"/>
      <c r="CUL346" s="15"/>
      <c r="CUM346" s="15"/>
      <c r="CUN346" s="15"/>
      <c r="CUO346" s="15"/>
      <c r="CUP346" s="15"/>
      <c r="CUQ346" s="15"/>
      <c r="CUR346" s="15"/>
      <c r="CUS346" s="15"/>
      <c r="CUT346" s="15"/>
      <c r="CUU346" s="15"/>
      <c r="CUV346" s="15"/>
      <c r="CUW346" s="15"/>
      <c r="CUX346" s="15"/>
      <c r="CUY346" s="15"/>
      <c r="CUZ346" s="15"/>
      <c r="CVA346" s="15"/>
      <c r="CVB346" s="15"/>
      <c r="CVC346" s="15"/>
      <c r="CVD346" s="15"/>
      <c r="CVE346" s="15"/>
      <c r="CVF346" s="15"/>
      <c r="CVG346" s="15"/>
      <c r="CVH346" s="15"/>
      <c r="CVI346" s="15"/>
      <c r="CVJ346" s="15"/>
      <c r="CVK346" s="15"/>
      <c r="CVL346" s="15"/>
      <c r="CVM346" s="15"/>
      <c r="CVN346" s="15"/>
      <c r="CVO346" s="15"/>
      <c r="CVP346" s="15"/>
      <c r="CVQ346" s="15"/>
      <c r="CVR346" s="15"/>
      <c r="CVS346" s="15"/>
      <c r="CVT346" s="15"/>
      <c r="CVU346" s="15"/>
      <c r="CVV346" s="15"/>
      <c r="CVW346" s="15"/>
      <c r="CVX346" s="15"/>
      <c r="CVY346" s="15"/>
      <c r="CVZ346" s="15"/>
      <c r="CWA346" s="15"/>
      <c r="CWB346" s="15"/>
      <c r="CWC346" s="15"/>
      <c r="CWD346" s="15"/>
      <c r="CWE346" s="15"/>
      <c r="CWF346" s="15"/>
      <c r="CWG346" s="15"/>
      <c r="CWH346" s="15"/>
      <c r="CWI346" s="15"/>
      <c r="CWJ346" s="15"/>
      <c r="CWK346" s="15"/>
      <c r="CWL346" s="15"/>
      <c r="CWM346" s="15"/>
      <c r="CWN346" s="15"/>
      <c r="CWO346" s="15"/>
      <c r="CWP346" s="15"/>
      <c r="CWQ346" s="15"/>
      <c r="CWR346" s="15"/>
      <c r="CWS346" s="15"/>
      <c r="CWT346" s="15"/>
      <c r="CWU346" s="15"/>
      <c r="CWV346" s="15"/>
      <c r="CWW346" s="15"/>
      <c r="CWX346" s="15"/>
      <c r="CWY346" s="15"/>
      <c r="CWZ346" s="15"/>
      <c r="CXA346" s="15"/>
      <c r="CXB346" s="15"/>
      <c r="CXC346" s="15"/>
      <c r="CXD346" s="15"/>
      <c r="CXE346" s="15"/>
      <c r="CXF346" s="15"/>
      <c r="CXG346" s="15"/>
      <c r="CXH346" s="15"/>
      <c r="CXI346" s="15"/>
      <c r="CXJ346" s="15"/>
      <c r="CXK346" s="15"/>
      <c r="CXL346" s="15"/>
      <c r="CXM346" s="15"/>
      <c r="CXN346" s="15"/>
      <c r="CXO346" s="15"/>
      <c r="CXP346" s="15"/>
      <c r="CXQ346" s="15"/>
      <c r="CXR346" s="15"/>
      <c r="CXS346" s="15"/>
      <c r="CXT346" s="15"/>
      <c r="CXU346" s="15"/>
      <c r="CXV346" s="15"/>
      <c r="CXW346" s="15"/>
      <c r="CXX346" s="15"/>
      <c r="CXY346" s="15"/>
      <c r="CXZ346" s="15"/>
      <c r="CYA346" s="15"/>
      <c r="CYB346" s="15"/>
      <c r="CYC346" s="15"/>
      <c r="CYD346" s="15"/>
      <c r="CYE346" s="15"/>
      <c r="CYF346" s="15"/>
      <c r="CYG346" s="15"/>
      <c r="CYH346" s="15"/>
      <c r="CYI346" s="15"/>
      <c r="CYJ346" s="15"/>
      <c r="CYK346" s="15"/>
      <c r="CYL346" s="15"/>
      <c r="CYM346" s="15"/>
      <c r="CYN346" s="15"/>
      <c r="CYO346" s="15"/>
      <c r="CYP346" s="15"/>
      <c r="CYQ346" s="15"/>
      <c r="CYR346" s="15"/>
      <c r="CYS346" s="15"/>
      <c r="CYT346" s="15"/>
      <c r="CYU346" s="15"/>
      <c r="CYV346" s="15"/>
      <c r="CYW346" s="15"/>
      <c r="CYX346" s="15"/>
      <c r="CYY346" s="15"/>
      <c r="CYZ346" s="15"/>
      <c r="CZA346" s="15"/>
      <c r="CZB346" s="15"/>
      <c r="CZC346" s="15"/>
      <c r="CZD346" s="15"/>
      <c r="CZE346" s="15"/>
      <c r="CZF346" s="15"/>
      <c r="CZG346" s="15"/>
      <c r="CZH346" s="15"/>
      <c r="CZI346" s="15"/>
      <c r="CZJ346" s="15"/>
      <c r="CZK346" s="15"/>
      <c r="CZL346" s="15"/>
      <c r="CZM346" s="15"/>
      <c r="CZN346" s="15"/>
      <c r="CZO346" s="15"/>
      <c r="CZP346" s="15"/>
      <c r="CZQ346" s="15"/>
      <c r="CZR346" s="15"/>
      <c r="CZS346" s="15"/>
      <c r="CZT346" s="15"/>
      <c r="CZU346" s="15"/>
      <c r="CZV346" s="15"/>
      <c r="CZW346" s="15"/>
      <c r="CZX346" s="15"/>
      <c r="CZY346" s="15"/>
      <c r="CZZ346" s="15"/>
      <c r="DAA346" s="15"/>
      <c r="DAB346" s="15"/>
      <c r="DAC346" s="15"/>
      <c r="DAD346" s="15"/>
      <c r="DAE346" s="15"/>
      <c r="DAF346" s="15"/>
      <c r="DAG346" s="15"/>
      <c r="DAH346" s="15"/>
      <c r="DAI346" s="15"/>
      <c r="DAJ346" s="15"/>
      <c r="DAK346" s="15"/>
      <c r="DAL346" s="15"/>
      <c r="DAM346" s="15"/>
      <c r="DAN346" s="15"/>
      <c r="DAO346" s="15"/>
      <c r="DAP346" s="15"/>
      <c r="DAQ346" s="15"/>
      <c r="DAR346" s="15"/>
      <c r="DAS346" s="15"/>
      <c r="DAT346" s="15"/>
      <c r="DAU346" s="15"/>
      <c r="DAV346" s="15"/>
      <c r="DAW346" s="15"/>
      <c r="DAX346" s="15"/>
      <c r="DAY346" s="15"/>
      <c r="DAZ346" s="15"/>
      <c r="DBA346" s="15"/>
      <c r="DBB346" s="15"/>
      <c r="DBC346" s="15"/>
      <c r="DBD346" s="15"/>
      <c r="DBE346" s="15"/>
      <c r="DBF346" s="15"/>
      <c r="DBG346" s="15"/>
      <c r="DBH346" s="15"/>
      <c r="DBI346" s="15"/>
      <c r="DBJ346" s="15"/>
      <c r="DBK346" s="15"/>
      <c r="DBL346" s="15"/>
      <c r="DBM346" s="15"/>
      <c r="DBN346" s="15"/>
      <c r="DBO346" s="15"/>
      <c r="DBP346" s="15"/>
      <c r="DBQ346" s="15"/>
      <c r="DBR346" s="15"/>
      <c r="DBS346" s="15"/>
      <c r="DBT346" s="15"/>
      <c r="DBU346" s="15"/>
      <c r="DBV346" s="15"/>
      <c r="DBW346" s="15"/>
      <c r="DBX346" s="15"/>
      <c r="DBY346" s="15"/>
      <c r="DBZ346" s="15"/>
      <c r="DCA346" s="15"/>
      <c r="DCB346" s="15"/>
      <c r="DCC346" s="15"/>
      <c r="DCD346" s="15"/>
      <c r="DCE346" s="15"/>
      <c r="DCF346" s="15"/>
      <c r="DCG346" s="15"/>
      <c r="DCH346" s="15"/>
      <c r="DCI346" s="15"/>
      <c r="DCJ346" s="15"/>
      <c r="DCK346" s="15"/>
      <c r="DCL346" s="15"/>
      <c r="DCM346" s="15"/>
      <c r="DCN346" s="15"/>
      <c r="DCO346" s="15"/>
      <c r="DCP346" s="15"/>
      <c r="DCQ346" s="15"/>
      <c r="DCR346" s="15"/>
      <c r="DCS346" s="15"/>
      <c r="DCT346" s="15"/>
      <c r="DCU346" s="15"/>
      <c r="DCV346" s="15"/>
      <c r="DCW346" s="15"/>
      <c r="DCX346" s="15"/>
      <c r="DCY346" s="15"/>
      <c r="DCZ346" s="15"/>
      <c r="DDA346" s="15"/>
      <c r="DDB346" s="15"/>
      <c r="DDC346" s="15"/>
      <c r="DDD346" s="15"/>
      <c r="DDE346" s="15"/>
      <c r="DDF346" s="15"/>
      <c r="DDG346" s="15"/>
      <c r="DDH346" s="15"/>
      <c r="DDI346" s="15"/>
      <c r="DDJ346" s="15"/>
      <c r="DDK346" s="15"/>
      <c r="DDL346" s="15"/>
      <c r="DDM346" s="15"/>
      <c r="DDN346" s="15"/>
      <c r="DDO346" s="15"/>
      <c r="DDP346" s="15"/>
      <c r="DDQ346" s="15"/>
      <c r="DDR346" s="15"/>
      <c r="DDS346" s="15"/>
      <c r="DDT346" s="15"/>
      <c r="DDU346" s="15"/>
      <c r="DDV346" s="15"/>
      <c r="DDW346" s="15"/>
      <c r="DDX346" s="15"/>
      <c r="DDY346" s="15"/>
      <c r="DDZ346" s="15"/>
      <c r="DEA346" s="15"/>
      <c r="DEB346" s="15"/>
      <c r="DEC346" s="15"/>
      <c r="DED346" s="15"/>
      <c r="DEE346" s="15"/>
      <c r="DEF346" s="15"/>
      <c r="DEG346" s="15"/>
      <c r="DEH346" s="15"/>
      <c r="DEI346" s="15"/>
      <c r="DEJ346" s="15"/>
      <c r="DEK346" s="15"/>
      <c r="DEL346" s="15"/>
      <c r="DEM346" s="15"/>
      <c r="DEN346" s="15"/>
      <c r="DEO346" s="15"/>
      <c r="DEP346" s="15"/>
      <c r="DEQ346" s="15"/>
      <c r="DER346" s="15"/>
      <c r="DES346" s="15"/>
      <c r="DET346" s="15"/>
      <c r="DEU346" s="15"/>
      <c r="DEV346" s="15"/>
      <c r="DEW346" s="15"/>
      <c r="DEX346" s="15"/>
      <c r="DEY346" s="15"/>
      <c r="DEZ346" s="15"/>
      <c r="DFA346" s="15"/>
      <c r="DFB346" s="15"/>
      <c r="DFC346" s="15"/>
      <c r="DFD346" s="15"/>
      <c r="DFE346" s="15"/>
      <c r="DFF346" s="15"/>
      <c r="DFG346" s="15"/>
      <c r="DFH346" s="15"/>
      <c r="DFI346" s="15"/>
      <c r="DFJ346" s="15"/>
      <c r="DFK346" s="15"/>
      <c r="DFL346" s="15"/>
      <c r="DFM346" s="15"/>
      <c r="DFN346" s="15"/>
      <c r="DFO346" s="15"/>
      <c r="DFP346" s="15"/>
      <c r="DFQ346" s="15"/>
      <c r="DFR346" s="15"/>
      <c r="DFS346" s="15"/>
      <c r="DFT346" s="15"/>
      <c r="DFU346" s="15"/>
      <c r="DFV346" s="15"/>
      <c r="DFW346" s="15"/>
      <c r="DFX346" s="15"/>
      <c r="DFY346" s="15"/>
      <c r="DFZ346" s="15"/>
      <c r="DGA346" s="15"/>
      <c r="DGB346" s="15"/>
      <c r="DGC346" s="15"/>
      <c r="DGD346" s="15"/>
      <c r="DGE346" s="15"/>
      <c r="DGF346" s="15"/>
      <c r="DGG346" s="15"/>
      <c r="DGH346" s="15"/>
      <c r="DGI346" s="15"/>
      <c r="DGJ346" s="15"/>
      <c r="DGK346" s="15"/>
      <c r="DGL346" s="15"/>
      <c r="DGM346" s="15"/>
      <c r="DGN346" s="15"/>
      <c r="DGO346" s="15"/>
      <c r="DGP346" s="15"/>
      <c r="DGQ346" s="15"/>
      <c r="DGR346" s="15"/>
      <c r="DGS346" s="15"/>
      <c r="DGT346" s="15"/>
      <c r="DGU346" s="15"/>
      <c r="DGV346" s="15"/>
      <c r="DGW346" s="15"/>
      <c r="DGX346" s="15"/>
      <c r="DGY346" s="15"/>
      <c r="DGZ346" s="15"/>
      <c r="DHA346" s="15"/>
      <c r="DHB346" s="15"/>
      <c r="DHC346" s="15"/>
      <c r="DHD346" s="15"/>
      <c r="DHE346" s="15"/>
      <c r="DHF346" s="15"/>
      <c r="DHG346" s="15"/>
      <c r="DHH346" s="15"/>
      <c r="DHI346" s="15"/>
      <c r="DHJ346" s="15"/>
      <c r="DHK346" s="15"/>
      <c r="DHL346" s="15"/>
      <c r="DHM346" s="15"/>
      <c r="DHN346" s="15"/>
      <c r="DHO346" s="15"/>
      <c r="DHP346" s="15"/>
      <c r="DHQ346" s="15"/>
      <c r="DHR346" s="15"/>
      <c r="DHS346" s="15"/>
      <c r="DHT346" s="15"/>
      <c r="DHU346" s="15"/>
      <c r="DHV346" s="15"/>
      <c r="DHW346" s="15"/>
      <c r="DHX346" s="15"/>
      <c r="DHY346" s="15"/>
      <c r="DHZ346" s="15"/>
      <c r="DIA346" s="15"/>
      <c r="DIB346" s="15"/>
      <c r="DIC346" s="15"/>
      <c r="DID346" s="15"/>
      <c r="DIE346" s="15"/>
      <c r="DIF346" s="15"/>
      <c r="DIG346" s="15"/>
      <c r="DIH346" s="15"/>
      <c r="DII346" s="15"/>
      <c r="DIJ346" s="15"/>
      <c r="DIK346" s="15"/>
      <c r="DIL346" s="15"/>
      <c r="DIM346" s="15"/>
      <c r="DIN346" s="15"/>
      <c r="DIO346" s="15"/>
      <c r="DIP346" s="15"/>
      <c r="DIQ346" s="15"/>
      <c r="DIR346" s="15"/>
      <c r="DIS346" s="15"/>
      <c r="DIT346" s="15"/>
      <c r="DIU346" s="15"/>
      <c r="DIV346" s="15"/>
      <c r="DIW346" s="15"/>
      <c r="DIX346" s="15"/>
      <c r="DIY346" s="15"/>
      <c r="DIZ346" s="15"/>
      <c r="DJA346" s="15"/>
      <c r="DJB346" s="15"/>
      <c r="DJC346" s="15"/>
      <c r="DJD346" s="15"/>
      <c r="DJE346" s="15"/>
      <c r="DJF346" s="15"/>
      <c r="DJG346" s="15"/>
      <c r="DJH346" s="15"/>
      <c r="DJI346" s="15"/>
      <c r="DJJ346" s="15"/>
      <c r="DJK346" s="15"/>
      <c r="DJL346" s="15"/>
      <c r="DJM346" s="15"/>
      <c r="DJN346" s="15"/>
      <c r="DJO346" s="15"/>
      <c r="DJP346" s="15"/>
      <c r="DJQ346" s="15"/>
      <c r="DJR346" s="15"/>
      <c r="DJS346" s="15"/>
      <c r="DJT346" s="15"/>
      <c r="DJU346" s="15"/>
      <c r="DJV346" s="15"/>
      <c r="DJW346" s="15"/>
      <c r="DJX346" s="15"/>
      <c r="DJY346" s="15"/>
      <c r="DJZ346" s="15"/>
      <c r="DKA346" s="15"/>
      <c r="DKB346" s="15"/>
      <c r="DKC346" s="15"/>
      <c r="DKD346" s="15"/>
      <c r="DKE346" s="15"/>
      <c r="DKF346" s="15"/>
      <c r="DKG346" s="15"/>
      <c r="DKH346" s="15"/>
      <c r="DKI346" s="15"/>
      <c r="DKJ346" s="15"/>
      <c r="DKK346" s="15"/>
      <c r="DKL346" s="15"/>
      <c r="DKM346" s="15"/>
      <c r="DKN346" s="15"/>
      <c r="DKO346" s="15"/>
      <c r="DKP346" s="15"/>
      <c r="DKQ346" s="15"/>
      <c r="DKR346" s="15"/>
      <c r="DKS346" s="15"/>
      <c r="DKT346" s="15"/>
      <c r="DKU346" s="15"/>
      <c r="DKV346" s="15"/>
      <c r="DKW346" s="15"/>
      <c r="DKX346" s="15"/>
      <c r="DKY346" s="15"/>
      <c r="DKZ346" s="15"/>
      <c r="DLA346" s="15"/>
      <c r="DLB346" s="15"/>
      <c r="DLC346" s="15"/>
      <c r="DLD346" s="15"/>
      <c r="DLE346" s="15"/>
      <c r="DLF346" s="15"/>
      <c r="DLG346" s="15"/>
      <c r="DLH346" s="15"/>
      <c r="DLI346" s="15"/>
      <c r="DLJ346" s="15"/>
      <c r="DLK346" s="15"/>
      <c r="DLL346" s="15"/>
      <c r="DLM346" s="15"/>
      <c r="DLN346" s="15"/>
      <c r="DLO346" s="15"/>
      <c r="DLP346" s="15"/>
      <c r="DLQ346" s="15"/>
      <c r="DLR346" s="15"/>
      <c r="DLS346" s="15"/>
      <c r="DLT346" s="15"/>
      <c r="DLU346" s="15"/>
      <c r="DLV346" s="15"/>
      <c r="DLW346" s="15"/>
      <c r="DLX346" s="15"/>
      <c r="DLY346" s="15"/>
      <c r="DLZ346" s="15"/>
      <c r="DMA346" s="15"/>
      <c r="DMB346" s="15"/>
      <c r="DMC346" s="15"/>
      <c r="DMD346" s="15"/>
      <c r="DME346" s="15"/>
      <c r="DMF346" s="15"/>
      <c r="DMG346" s="15"/>
      <c r="DMH346" s="15"/>
      <c r="DMI346" s="15"/>
      <c r="DMJ346" s="15"/>
      <c r="DMK346" s="15"/>
      <c r="DML346" s="15"/>
      <c r="DMM346" s="15"/>
      <c r="DMN346" s="15"/>
      <c r="DMO346" s="15"/>
      <c r="DMP346" s="15"/>
      <c r="DMQ346" s="15"/>
      <c r="DMR346" s="15"/>
      <c r="DMS346" s="15"/>
      <c r="DMT346" s="15"/>
      <c r="DMU346" s="15"/>
      <c r="DMV346" s="15"/>
      <c r="DMW346" s="15"/>
      <c r="DMX346" s="15"/>
      <c r="DMY346" s="15"/>
      <c r="DMZ346" s="15"/>
      <c r="DNA346" s="15"/>
      <c r="DNB346" s="15"/>
      <c r="DNC346" s="15"/>
      <c r="DND346" s="15"/>
      <c r="DNE346" s="15"/>
      <c r="DNF346" s="15"/>
      <c r="DNG346" s="15"/>
      <c r="DNH346" s="15"/>
      <c r="DNI346" s="15"/>
      <c r="DNJ346" s="15"/>
      <c r="DNK346" s="15"/>
      <c r="DNL346" s="15"/>
      <c r="DNM346" s="15"/>
      <c r="DNN346" s="15"/>
      <c r="DNO346" s="15"/>
      <c r="DNP346" s="15"/>
      <c r="DNQ346" s="15"/>
      <c r="DNR346" s="15"/>
      <c r="DNS346" s="15"/>
      <c r="DNT346" s="15"/>
      <c r="DNU346" s="15"/>
      <c r="DNV346" s="15"/>
      <c r="DNW346" s="15"/>
      <c r="DNX346" s="15"/>
      <c r="DNY346" s="15"/>
      <c r="DNZ346" s="15"/>
      <c r="DOA346" s="15"/>
      <c r="DOB346" s="15"/>
      <c r="DOC346" s="15"/>
      <c r="DOD346" s="15"/>
      <c r="DOE346" s="15"/>
      <c r="DOF346" s="15"/>
      <c r="DOG346" s="15"/>
      <c r="DOH346" s="15"/>
      <c r="DOI346" s="15"/>
      <c r="DOJ346" s="15"/>
      <c r="DOK346" s="15"/>
      <c r="DOL346" s="15"/>
      <c r="DOM346" s="15"/>
      <c r="DON346" s="15"/>
      <c r="DOO346" s="15"/>
      <c r="DOP346" s="15"/>
      <c r="DOQ346" s="15"/>
      <c r="DOR346" s="15"/>
      <c r="DOS346" s="15"/>
      <c r="DOT346" s="15"/>
      <c r="DOU346" s="15"/>
      <c r="DOV346" s="15"/>
      <c r="DOW346" s="15"/>
      <c r="DOX346" s="15"/>
      <c r="DOY346" s="15"/>
      <c r="DOZ346" s="15"/>
      <c r="DPA346" s="15"/>
      <c r="DPB346" s="15"/>
      <c r="DPC346" s="15"/>
      <c r="DPD346" s="15"/>
      <c r="DPE346" s="15"/>
      <c r="DPF346" s="15"/>
      <c r="DPG346" s="15"/>
      <c r="DPH346" s="15"/>
      <c r="DPI346" s="15"/>
      <c r="DPJ346" s="15"/>
      <c r="DPK346" s="15"/>
      <c r="DPL346" s="15"/>
      <c r="DPM346" s="15"/>
      <c r="DPN346" s="15"/>
      <c r="DPO346" s="15"/>
      <c r="DPP346" s="15"/>
      <c r="DPQ346" s="15"/>
      <c r="DPR346" s="15"/>
      <c r="DPS346" s="15"/>
      <c r="DPT346" s="15"/>
      <c r="DPU346" s="15"/>
      <c r="DPV346" s="15"/>
      <c r="DPW346" s="15"/>
      <c r="DPX346" s="15"/>
      <c r="DPY346" s="15"/>
      <c r="DPZ346" s="15"/>
      <c r="DQA346" s="15"/>
      <c r="DQB346" s="15"/>
      <c r="DQC346" s="15"/>
      <c r="DQD346" s="15"/>
      <c r="DQE346" s="15"/>
      <c r="DQF346" s="15"/>
      <c r="DQG346" s="15"/>
      <c r="DQH346" s="15"/>
      <c r="DQI346" s="15"/>
      <c r="DQJ346" s="15"/>
      <c r="DQK346" s="15"/>
      <c r="DQL346" s="15"/>
      <c r="DQM346" s="15"/>
      <c r="DQN346" s="15"/>
      <c r="DQO346" s="15"/>
      <c r="DQP346" s="15"/>
      <c r="DQQ346" s="15"/>
      <c r="DQR346" s="15"/>
      <c r="DQS346" s="15"/>
      <c r="DQT346" s="15"/>
      <c r="DQU346" s="15"/>
      <c r="DQV346" s="15"/>
      <c r="DQW346" s="15"/>
      <c r="DQX346" s="15"/>
      <c r="DQY346" s="15"/>
      <c r="DQZ346" s="15"/>
      <c r="DRA346" s="15"/>
      <c r="DRB346" s="15"/>
      <c r="DRC346" s="15"/>
      <c r="DRD346" s="15"/>
      <c r="DRE346" s="15"/>
      <c r="DRF346" s="15"/>
      <c r="DRG346" s="15"/>
      <c r="DRH346" s="15"/>
      <c r="DRI346" s="15"/>
      <c r="DRJ346" s="15"/>
      <c r="DRK346" s="15"/>
      <c r="DRL346" s="15"/>
      <c r="DRM346" s="15"/>
      <c r="DRN346" s="15"/>
      <c r="DRO346" s="15"/>
      <c r="DRP346" s="15"/>
      <c r="DRQ346" s="15"/>
      <c r="DRR346" s="15"/>
      <c r="DRS346" s="15"/>
      <c r="DRT346" s="15"/>
      <c r="DRU346" s="15"/>
      <c r="DRV346" s="15"/>
      <c r="DRW346" s="15"/>
      <c r="DRX346" s="15"/>
      <c r="DRY346" s="15"/>
      <c r="DRZ346" s="15"/>
      <c r="DSA346" s="15"/>
      <c r="DSB346" s="15"/>
      <c r="DSC346" s="15"/>
      <c r="DSD346" s="15"/>
      <c r="DSE346" s="15"/>
      <c r="DSF346" s="15"/>
      <c r="DSG346" s="15"/>
      <c r="DSH346" s="15"/>
      <c r="DSI346" s="15"/>
      <c r="DSJ346" s="15"/>
      <c r="DSK346" s="15"/>
      <c r="DSL346" s="15"/>
      <c r="DSM346" s="15"/>
      <c r="DSN346" s="15"/>
      <c r="DSO346" s="15"/>
      <c r="DSP346" s="15"/>
      <c r="DSQ346" s="15"/>
      <c r="DSR346" s="15"/>
      <c r="DSS346" s="15"/>
      <c r="DST346" s="15"/>
      <c r="DSU346" s="15"/>
      <c r="DSV346" s="15"/>
      <c r="DSW346" s="15"/>
      <c r="DSX346" s="15"/>
      <c r="DSY346" s="15"/>
      <c r="DSZ346" s="15"/>
      <c r="DTA346" s="15"/>
      <c r="DTB346" s="15"/>
      <c r="DTC346" s="15"/>
      <c r="DTD346" s="15"/>
      <c r="DTE346" s="15"/>
      <c r="DTF346" s="15"/>
      <c r="DTG346" s="15"/>
      <c r="DTH346" s="15"/>
      <c r="DTI346" s="15"/>
      <c r="DTJ346" s="15"/>
      <c r="DTK346" s="15"/>
      <c r="DTL346" s="15"/>
      <c r="DTM346" s="15"/>
      <c r="DTN346" s="15"/>
      <c r="DTO346" s="15"/>
      <c r="DTP346" s="15"/>
      <c r="DTQ346" s="15"/>
      <c r="DTR346" s="15"/>
      <c r="DTS346" s="15"/>
      <c r="DTT346" s="15"/>
      <c r="DTU346" s="15"/>
      <c r="DTV346" s="15"/>
      <c r="DTW346" s="15"/>
      <c r="DTX346" s="15"/>
      <c r="DTY346" s="15"/>
      <c r="DTZ346" s="15"/>
      <c r="DUA346" s="15"/>
      <c r="DUB346" s="15"/>
      <c r="DUC346" s="15"/>
      <c r="DUD346" s="15"/>
      <c r="DUE346" s="15"/>
      <c r="DUF346" s="15"/>
      <c r="DUG346" s="15"/>
      <c r="DUH346" s="15"/>
      <c r="DUI346" s="15"/>
      <c r="DUJ346" s="15"/>
      <c r="DUK346" s="15"/>
      <c r="DUL346" s="15"/>
      <c r="DUM346" s="15"/>
      <c r="DUN346" s="15"/>
      <c r="DUO346" s="15"/>
      <c r="DUP346" s="15"/>
      <c r="DUQ346" s="15"/>
      <c r="DUR346" s="15"/>
      <c r="DUS346" s="15"/>
      <c r="DUT346" s="15"/>
      <c r="DUU346" s="15"/>
      <c r="DUV346" s="15"/>
      <c r="DUW346" s="15"/>
      <c r="DUX346" s="15"/>
      <c r="DUY346" s="15"/>
      <c r="DUZ346" s="15"/>
      <c r="DVA346" s="15"/>
      <c r="DVB346" s="15"/>
      <c r="DVC346" s="15"/>
      <c r="DVD346" s="15"/>
      <c r="DVE346" s="15"/>
      <c r="DVF346" s="15"/>
      <c r="DVG346" s="15"/>
      <c r="DVH346" s="15"/>
      <c r="DVI346" s="15"/>
      <c r="DVJ346" s="15"/>
      <c r="DVK346" s="15"/>
      <c r="DVL346" s="15"/>
      <c r="DVM346" s="15"/>
      <c r="DVN346" s="15"/>
      <c r="DVO346" s="15"/>
      <c r="DVP346" s="15"/>
      <c r="DVQ346" s="15"/>
      <c r="DVR346" s="15"/>
      <c r="DVS346" s="15"/>
      <c r="DVT346" s="15"/>
      <c r="DVU346" s="15"/>
      <c r="DVV346" s="15"/>
      <c r="DVW346" s="15"/>
      <c r="DVX346" s="15"/>
      <c r="DVY346" s="15"/>
      <c r="DVZ346" s="15"/>
      <c r="DWA346" s="15"/>
      <c r="DWB346" s="15"/>
      <c r="DWC346" s="15"/>
      <c r="DWD346" s="15"/>
      <c r="DWE346" s="15"/>
      <c r="DWF346" s="15"/>
      <c r="DWG346" s="15"/>
      <c r="DWH346" s="15"/>
      <c r="DWI346" s="15"/>
      <c r="DWJ346" s="15"/>
      <c r="DWK346" s="15"/>
      <c r="DWL346" s="15"/>
      <c r="DWM346" s="15"/>
      <c r="DWN346" s="15"/>
      <c r="DWO346" s="15"/>
      <c r="DWP346" s="15"/>
      <c r="DWQ346" s="15"/>
      <c r="DWR346" s="15"/>
      <c r="DWS346" s="15"/>
      <c r="DWT346" s="15"/>
      <c r="DWU346" s="15"/>
      <c r="DWV346" s="15"/>
      <c r="DWW346" s="15"/>
      <c r="DWX346" s="15"/>
      <c r="DWY346" s="15"/>
      <c r="DWZ346" s="15"/>
      <c r="DXA346" s="15"/>
      <c r="DXB346" s="15"/>
      <c r="DXC346" s="15"/>
      <c r="DXD346" s="15"/>
      <c r="DXE346" s="15"/>
      <c r="DXF346" s="15"/>
      <c r="DXG346" s="15"/>
      <c r="DXH346" s="15"/>
      <c r="DXI346" s="15"/>
      <c r="DXJ346" s="15"/>
      <c r="DXK346" s="15"/>
      <c r="DXL346" s="15"/>
      <c r="DXM346" s="15"/>
      <c r="DXN346" s="15"/>
      <c r="DXO346" s="15"/>
      <c r="DXP346" s="15"/>
      <c r="DXQ346" s="15"/>
      <c r="DXR346" s="15"/>
      <c r="DXS346" s="15"/>
      <c r="DXT346" s="15"/>
      <c r="DXU346" s="15"/>
      <c r="DXV346" s="15"/>
      <c r="DXW346" s="15"/>
      <c r="DXX346" s="15"/>
      <c r="DXY346" s="15"/>
      <c r="DXZ346" s="15"/>
      <c r="DYA346" s="15"/>
      <c r="DYB346" s="15"/>
      <c r="DYC346" s="15"/>
      <c r="DYD346" s="15"/>
      <c r="DYE346" s="15"/>
      <c r="DYF346" s="15"/>
      <c r="DYG346" s="15"/>
      <c r="DYH346" s="15"/>
      <c r="DYI346" s="15"/>
      <c r="DYJ346" s="15"/>
      <c r="DYK346" s="15"/>
      <c r="DYL346" s="15"/>
      <c r="DYM346" s="15"/>
      <c r="DYN346" s="15"/>
      <c r="DYO346" s="15"/>
      <c r="DYP346" s="15"/>
      <c r="DYQ346" s="15"/>
      <c r="DYR346" s="15"/>
      <c r="DYS346" s="15"/>
      <c r="DYT346" s="15"/>
      <c r="DYU346" s="15"/>
      <c r="DYV346" s="15"/>
      <c r="DYW346" s="15"/>
      <c r="DYX346" s="15"/>
      <c r="DYY346" s="15"/>
      <c r="DYZ346" s="15"/>
      <c r="DZA346" s="15"/>
      <c r="DZB346" s="15"/>
      <c r="DZC346" s="15"/>
      <c r="DZD346" s="15"/>
      <c r="DZE346" s="15"/>
      <c r="DZF346" s="15"/>
      <c r="DZG346" s="15"/>
      <c r="DZH346" s="15"/>
      <c r="DZI346" s="15"/>
      <c r="DZJ346" s="15"/>
      <c r="DZK346" s="15"/>
      <c r="DZL346" s="15"/>
      <c r="DZM346" s="15"/>
      <c r="DZN346" s="15"/>
      <c r="DZO346" s="15"/>
      <c r="DZP346" s="15"/>
      <c r="DZQ346" s="15"/>
      <c r="DZR346" s="15"/>
      <c r="DZS346" s="15"/>
      <c r="DZT346" s="15"/>
      <c r="DZU346" s="15"/>
      <c r="DZV346" s="15"/>
      <c r="DZW346" s="15"/>
      <c r="DZX346" s="15"/>
      <c r="DZY346" s="15"/>
      <c r="DZZ346" s="15"/>
      <c r="EAA346" s="15"/>
      <c r="EAB346" s="15"/>
      <c r="EAC346" s="15"/>
      <c r="EAD346" s="15"/>
      <c r="EAE346" s="15"/>
      <c r="EAF346" s="15"/>
      <c r="EAG346" s="15"/>
      <c r="EAH346" s="15"/>
      <c r="EAI346" s="15"/>
      <c r="EAJ346" s="15"/>
      <c r="EAK346" s="15"/>
      <c r="EAL346" s="15"/>
      <c r="EAM346" s="15"/>
      <c r="EAN346" s="15"/>
      <c r="EAO346" s="15"/>
      <c r="EAP346" s="15"/>
      <c r="EAQ346" s="15"/>
      <c r="EAR346" s="15"/>
      <c r="EAS346" s="15"/>
      <c r="EAT346" s="15"/>
      <c r="EAU346" s="15"/>
      <c r="EAV346" s="15"/>
      <c r="EAW346" s="15"/>
      <c r="EAX346" s="15"/>
      <c r="EAY346" s="15"/>
      <c r="EAZ346" s="15"/>
      <c r="EBA346" s="15"/>
      <c r="EBB346" s="15"/>
      <c r="EBC346" s="15"/>
      <c r="EBD346" s="15"/>
      <c r="EBE346" s="15"/>
      <c r="EBF346" s="15"/>
      <c r="EBG346" s="15"/>
      <c r="EBH346" s="15"/>
      <c r="EBI346" s="15"/>
      <c r="EBJ346" s="15"/>
      <c r="EBK346" s="15"/>
      <c r="EBL346" s="15"/>
      <c r="EBM346" s="15"/>
      <c r="EBN346" s="15"/>
      <c r="EBO346" s="15"/>
      <c r="EBP346" s="15"/>
      <c r="EBQ346" s="15"/>
      <c r="EBR346" s="15"/>
      <c r="EBS346" s="15"/>
      <c r="EBT346" s="15"/>
      <c r="EBU346" s="15"/>
      <c r="EBV346" s="15"/>
      <c r="EBW346" s="15"/>
      <c r="EBX346" s="15"/>
      <c r="EBY346" s="15"/>
      <c r="EBZ346" s="15"/>
      <c r="ECA346" s="15"/>
      <c r="ECB346" s="15"/>
      <c r="ECC346" s="15"/>
      <c r="ECD346" s="15"/>
      <c r="ECE346" s="15"/>
      <c r="ECF346" s="15"/>
      <c r="ECG346" s="15"/>
      <c r="ECH346" s="15"/>
      <c r="ECI346" s="15"/>
      <c r="ECJ346" s="15"/>
      <c r="ECK346" s="15"/>
      <c r="ECL346" s="15"/>
      <c r="ECM346" s="15"/>
      <c r="ECN346" s="15"/>
      <c r="ECO346" s="15"/>
      <c r="ECP346" s="15"/>
      <c r="ECQ346" s="15"/>
      <c r="ECR346" s="15"/>
      <c r="ECS346" s="15"/>
      <c r="ECT346" s="15"/>
      <c r="ECU346" s="15"/>
      <c r="ECV346" s="15"/>
      <c r="ECW346" s="15"/>
      <c r="ECX346" s="15"/>
      <c r="ECY346" s="15"/>
      <c r="ECZ346" s="15"/>
      <c r="EDA346" s="15"/>
      <c r="EDB346" s="15"/>
      <c r="EDC346" s="15"/>
      <c r="EDD346" s="15"/>
      <c r="EDE346" s="15"/>
      <c r="EDF346" s="15"/>
      <c r="EDG346" s="15"/>
      <c r="EDH346" s="15"/>
      <c r="EDI346" s="15"/>
      <c r="EDJ346" s="15"/>
      <c r="EDK346" s="15"/>
      <c r="EDL346" s="15"/>
      <c r="EDM346" s="15"/>
      <c r="EDN346" s="15"/>
      <c r="EDO346" s="15"/>
      <c r="EDP346" s="15"/>
      <c r="EDQ346" s="15"/>
      <c r="EDR346" s="15"/>
      <c r="EDS346" s="15"/>
      <c r="EDT346" s="15"/>
      <c r="EDU346" s="15"/>
      <c r="EDV346" s="15"/>
      <c r="EDW346" s="15"/>
      <c r="EDX346" s="15"/>
      <c r="EDY346" s="15"/>
      <c r="EDZ346" s="15"/>
      <c r="EEA346" s="15"/>
      <c r="EEB346" s="15"/>
      <c r="EEC346" s="15"/>
      <c r="EED346" s="15"/>
      <c r="EEE346" s="15"/>
      <c r="EEF346" s="15"/>
      <c r="EEG346" s="15"/>
      <c r="EEH346" s="15"/>
      <c r="EEI346" s="15"/>
      <c r="EEJ346" s="15"/>
      <c r="EEK346" s="15"/>
      <c r="EEL346" s="15"/>
      <c r="EEM346" s="15"/>
      <c r="EEN346" s="15"/>
      <c r="EEO346" s="15"/>
      <c r="EEP346" s="15"/>
      <c r="EEQ346" s="15"/>
      <c r="EER346" s="15"/>
      <c r="EES346" s="15"/>
      <c r="EET346" s="15"/>
      <c r="EEU346" s="15"/>
      <c r="EEV346" s="15"/>
      <c r="EEW346" s="15"/>
      <c r="EEX346" s="15"/>
      <c r="EEY346" s="15"/>
      <c r="EEZ346" s="15"/>
      <c r="EFA346" s="15"/>
      <c r="EFB346" s="15"/>
      <c r="EFC346" s="15"/>
      <c r="EFD346" s="15"/>
      <c r="EFE346" s="15"/>
      <c r="EFF346" s="15"/>
      <c r="EFG346" s="15"/>
      <c r="EFH346" s="15"/>
      <c r="EFI346" s="15"/>
      <c r="EFJ346" s="15"/>
      <c r="EFK346" s="15"/>
      <c r="EFL346" s="15"/>
      <c r="EFM346" s="15"/>
      <c r="EFN346" s="15"/>
      <c r="EFO346" s="15"/>
      <c r="EFP346" s="15"/>
      <c r="EFQ346" s="15"/>
      <c r="EFR346" s="15"/>
      <c r="EFS346" s="15"/>
      <c r="EFT346" s="15"/>
      <c r="EFU346" s="15"/>
      <c r="EFV346" s="15"/>
      <c r="EFW346" s="15"/>
      <c r="EFX346" s="15"/>
      <c r="EFY346" s="15"/>
      <c r="EFZ346" s="15"/>
      <c r="EGA346" s="15"/>
      <c r="EGB346" s="15"/>
      <c r="EGC346" s="15"/>
      <c r="EGD346" s="15"/>
      <c r="EGE346" s="15"/>
      <c r="EGF346" s="15"/>
      <c r="EGG346" s="15"/>
      <c r="EGH346" s="15"/>
      <c r="EGI346" s="15"/>
      <c r="EGJ346" s="15"/>
      <c r="EGK346" s="15"/>
      <c r="EGL346" s="15"/>
      <c r="EGM346" s="15"/>
      <c r="EGN346" s="15"/>
      <c r="EGO346" s="15"/>
      <c r="EGP346" s="15"/>
      <c r="EGQ346" s="15"/>
      <c r="EGR346" s="15"/>
      <c r="EGS346" s="15"/>
      <c r="EGT346" s="15"/>
      <c r="EGU346" s="15"/>
      <c r="EGV346" s="15"/>
      <c r="EGW346" s="15"/>
      <c r="EGX346" s="15"/>
      <c r="EGY346" s="15"/>
      <c r="EGZ346" s="15"/>
      <c r="EHA346" s="15"/>
      <c r="EHB346" s="15"/>
      <c r="EHC346" s="15"/>
      <c r="EHD346" s="15"/>
      <c r="EHE346" s="15"/>
      <c r="EHF346" s="15"/>
      <c r="EHG346" s="15"/>
      <c r="EHH346" s="15"/>
      <c r="EHI346" s="15"/>
      <c r="EHJ346" s="15"/>
      <c r="EHK346" s="15"/>
      <c r="EHL346" s="15"/>
      <c r="EHM346" s="15"/>
      <c r="EHN346" s="15"/>
      <c r="EHO346" s="15"/>
      <c r="EHP346" s="15"/>
      <c r="EHQ346" s="15"/>
      <c r="EHR346" s="15"/>
      <c r="EHS346" s="15"/>
      <c r="EHT346" s="15"/>
      <c r="EHU346" s="15"/>
      <c r="EHV346" s="15"/>
      <c r="EHW346" s="15"/>
      <c r="EHX346" s="15"/>
      <c r="EHY346" s="15"/>
      <c r="EHZ346" s="15"/>
      <c r="EIA346" s="15"/>
      <c r="EIB346" s="15"/>
      <c r="EIC346" s="15"/>
      <c r="EID346" s="15"/>
      <c r="EIE346" s="15"/>
      <c r="EIF346" s="15"/>
      <c r="EIG346" s="15"/>
      <c r="EIH346" s="15"/>
      <c r="EII346" s="15"/>
      <c r="EIJ346" s="15"/>
      <c r="EIK346" s="15"/>
      <c r="EIL346" s="15"/>
      <c r="EIM346" s="15"/>
      <c r="EIN346" s="15"/>
      <c r="EIO346" s="15"/>
      <c r="EIP346" s="15"/>
      <c r="EIQ346" s="15"/>
      <c r="EIR346" s="15"/>
      <c r="EIS346" s="15"/>
      <c r="EIT346" s="15"/>
      <c r="EIU346" s="15"/>
      <c r="EIV346" s="15"/>
      <c r="EIW346" s="15"/>
      <c r="EIX346" s="15"/>
      <c r="EIY346" s="15"/>
      <c r="EIZ346" s="15"/>
      <c r="EJA346" s="15"/>
      <c r="EJB346" s="15"/>
      <c r="EJC346" s="15"/>
      <c r="EJD346" s="15"/>
      <c r="EJE346" s="15"/>
      <c r="EJF346" s="15"/>
      <c r="EJG346" s="15"/>
      <c r="EJH346" s="15"/>
      <c r="EJI346" s="15"/>
      <c r="EJJ346" s="15"/>
      <c r="EJK346" s="15"/>
      <c r="EJL346" s="15"/>
      <c r="EJM346" s="15"/>
      <c r="EJN346" s="15"/>
      <c r="EJO346" s="15"/>
      <c r="EJP346" s="15"/>
      <c r="EJQ346" s="15"/>
      <c r="EJR346" s="15"/>
      <c r="EJS346" s="15"/>
      <c r="EJT346" s="15"/>
      <c r="EJU346" s="15"/>
      <c r="EJV346" s="15"/>
      <c r="EJW346" s="15"/>
      <c r="EJX346" s="15"/>
      <c r="EJY346" s="15"/>
      <c r="EJZ346" s="15"/>
      <c r="EKA346" s="15"/>
      <c r="EKB346" s="15"/>
      <c r="EKC346" s="15"/>
      <c r="EKD346" s="15"/>
      <c r="EKE346" s="15"/>
      <c r="EKF346" s="15"/>
      <c r="EKG346" s="15"/>
      <c r="EKH346" s="15"/>
      <c r="EKI346" s="15"/>
      <c r="EKJ346" s="15"/>
      <c r="EKK346" s="15"/>
      <c r="EKL346" s="15"/>
      <c r="EKM346" s="15"/>
      <c r="EKN346" s="15"/>
      <c r="EKO346" s="15"/>
      <c r="EKP346" s="15"/>
      <c r="EKQ346" s="15"/>
      <c r="EKR346" s="15"/>
      <c r="EKS346" s="15"/>
      <c r="EKT346" s="15"/>
      <c r="EKU346" s="15"/>
      <c r="EKV346" s="15"/>
      <c r="EKW346" s="15"/>
      <c r="EKX346" s="15"/>
      <c r="EKY346" s="15"/>
      <c r="EKZ346" s="15"/>
      <c r="ELA346" s="15"/>
      <c r="ELB346" s="15"/>
      <c r="ELC346" s="15"/>
      <c r="ELD346" s="15"/>
      <c r="ELE346" s="15"/>
      <c r="ELF346" s="15"/>
      <c r="ELG346" s="15"/>
      <c r="ELH346" s="15"/>
      <c r="ELI346" s="15"/>
      <c r="ELJ346" s="15"/>
      <c r="ELK346" s="15"/>
      <c r="ELL346" s="15"/>
      <c r="ELM346" s="15"/>
      <c r="ELN346" s="15"/>
      <c r="ELO346" s="15"/>
      <c r="ELP346" s="15"/>
      <c r="ELQ346" s="15"/>
      <c r="ELR346" s="15"/>
      <c r="ELS346" s="15"/>
      <c r="ELT346" s="15"/>
      <c r="ELU346" s="15"/>
      <c r="ELV346" s="15"/>
      <c r="ELW346" s="15"/>
      <c r="ELX346" s="15"/>
      <c r="ELY346" s="15"/>
      <c r="ELZ346" s="15"/>
      <c r="EMA346" s="15"/>
      <c r="EMB346" s="15"/>
      <c r="EMC346" s="15"/>
      <c r="EMD346" s="15"/>
      <c r="EME346" s="15"/>
      <c r="EMF346" s="15"/>
      <c r="EMG346" s="15"/>
      <c r="EMH346" s="15"/>
      <c r="EMI346" s="15"/>
      <c r="EMJ346" s="15"/>
      <c r="EMK346" s="15"/>
      <c r="EML346" s="15"/>
      <c r="EMM346" s="15"/>
      <c r="EMN346" s="15"/>
      <c r="EMO346" s="15"/>
      <c r="EMP346" s="15"/>
      <c r="EMQ346" s="15"/>
      <c r="EMR346" s="15"/>
      <c r="EMS346" s="15"/>
      <c r="EMT346" s="15"/>
      <c r="EMU346" s="15"/>
      <c r="EMV346" s="15"/>
      <c r="EMW346" s="15"/>
      <c r="EMX346" s="15"/>
      <c r="EMY346" s="15"/>
      <c r="EMZ346" s="15"/>
      <c r="ENA346" s="15"/>
      <c r="ENB346" s="15"/>
      <c r="ENC346" s="15"/>
      <c r="END346" s="15"/>
      <c r="ENE346" s="15"/>
      <c r="ENF346" s="15"/>
      <c r="ENG346" s="15"/>
      <c r="ENH346" s="15"/>
      <c r="ENI346" s="15"/>
      <c r="ENJ346" s="15"/>
      <c r="ENK346" s="15"/>
      <c r="ENL346" s="15"/>
      <c r="ENM346" s="15"/>
      <c r="ENN346" s="15"/>
      <c r="ENO346" s="15"/>
      <c r="ENP346" s="15"/>
      <c r="ENQ346" s="15"/>
      <c r="ENR346" s="15"/>
      <c r="ENS346" s="15"/>
      <c r="ENT346" s="15"/>
      <c r="ENU346" s="15"/>
      <c r="ENV346" s="15"/>
      <c r="ENW346" s="15"/>
      <c r="ENX346" s="15"/>
      <c r="ENY346" s="15"/>
      <c r="ENZ346" s="15"/>
      <c r="EOA346" s="15"/>
      <c r="EOB346" s="15"/>
      <c r="EOC346" s="15"/>
      <c r="EOD346" s="15"/>
      <c r="EOE346" s="15"/>
      <c r="EOF346" s="15"/>
      <c r="EOG346" s="15"/>
      <c r="EOH346" s="15"/>
      <c r="EOI346" s="15"/>
      <c r="EOJ346" s="15"/>
      <c r="EOK346" s="15"/>
      <c r="EOL346" s="15"/>
      <c r="EOM346" s="15"/>
      <c r="EON346" s="15"/>
      <c r="EOO346" s="15"/>
      <c r="EOP346" s="15"/>
      <c r="EOQ346" s="15"/>
      <c r="EOR346" s="15"/>
      <c r="EOS346" s="15"/>
      <c r="EOT346" s="15"/>
      <c r="EOU346" s="15"/>
      <c r="EOV346" s="15"/>
      <c r="EOW346" s="15"/>
      <c r="EOX346" s="15"/>
      <c r="EOY346" s="15"/>
      <c r="EOZ346" s="15"/>
      <c r="EPA346" s="15"/>
      <c r="EPB346" s="15"/>
      <c r="EPC346" s="15"/>
      <c r="EPD346" s="15"/>
      <c r="EPE346" s="15"/>
      <c r="EPF346" s="15"/>
      <c r="EPG346" s="15"/>
      <c r="EPH346" s="15"/>
      <c r="EPI346" s="15"/>
      <c r="EPJ346" s="15"/>
      <c r="EPK346" s="15"/>
      <c r="EPL346" s="15"/>
      <c r="EPM346" s="15"/>
      <c r="EPN346" s="15"/>
      <c r="EPO346" s="15"/>
      <c r="EPP346" s="15"/>
      <c r="EPQ346" s="15"/>
      <c r="EPR346" s="15"/>
      <c r="EPS346" s="15"/>
      <c r="EPT346" s="15"/>
      <c r="EPU346" s="15"/>
      <c r="EPV346" s="15"/>
      <c r="EPW346" s="15"/>
      <c r="EPX346" s="15"/>
      <c r="EPY346" s="15"/>
      <c r="EPZ346" s="15"/>
      <c r="EQA346" s="15"/>
      <c r="EQB346" s="15"/>
      <c r="EQC346" s="15"/>
      <c r="EQD346" s="15"/>
      <c r="EQE346" s="15"/>
      <c r="EQF346" s="15"/>
      <c r="EQG346" s="15"/>
      <c r="EQH346" s="15"/>
      <c r="EQI346" s="15"/>
      <c r="EQJ346" s="15"/>
      <c r="EQK346" s="15"/>
      <c r="EQL346" s="15"/>
      <c r="EQM346" s="15"/>
      <c r="EQN346" s="15"/>
      <c r="EQO346" s="15"/>
      <c r="EQP346" s="15"/>
      <c r="EQQ346" s="15"/>
      <c r="EQR346" s="15"/>
      <c r="EQS346" s="15"/>
      <c r="EQT346" s="15"/>
      <c r="EQU346" s="15"/>
      <c r="EQV346" s="15"/>
      <c r="EQW346" s="15"/>
      <c r="EQX346" s="15"/>
      <c r="EQY346" s="15"/>
      <c r="EQZ346" s="15"/>
      <c r="ERA346" s="15"/>
      <c r="ERB346" s="15"/>
      <c r="ERC346" s="15"/>
      <c r="ERD346" s="15"/>
      <c r="ERE346" s="15"/>
      <c r="ERF346" s="15"/>
      <c r="ERG346" s="15"/>
      <c r="ERH346" s="15"/>
      <c r="ERI346" s="15"/>
      <c r="ERJ346" s="15"/>
      <c r="ERK346" s="15"/>
      <c r="ERL346" s="15"/>
      <c r="ERM346" s="15"/>
      <c r="ERN346" s="15"/>
      <c r="ERO346" s="15"/>
      <c r="ERP346" s="15"/>
      <c r="ERQ346" s="15"/>
      <c r="ERR346" s="15"/>
      <c r="ERS346" s="15"/>
      <c r="ERT346" s="15"/>
      <c r="ERU346" s="15"/>
      <c r="ERV346" s="15"/>
      <c r="ERW346" s="15"/>
      <c r="ERX346" s="15"/>
      <c r="ERY346" s="15"/>
      <c r="ERZ346" s="15"/>
      <c r="ESA346" s="15"/>
      <c r="ESB346" s="15"/>
      <c r="ESC346" s="15"/>
      <c r="ESD346" s="15"/>
      <c r="ESE346" s="15"/>
      <c r="ESF346" s="15"/>
      <c r="ESG346" s="15"/>
      <c r="ESH346" s="15"/>
      <c r="ESI346" s="15"/>
      <c r="ESJ346" s="15"/>
      <c r="ESK346" s="15"/>
      <c r="ESL346" s="15"/>
      <c r="ESM346" s="15"/>
      <c r="ESN346" s="15"/>
      <c r="ESO346" s="15"/>
      <c r="ESP346" s="15"/>
      <c r="ESQ346" s="15"/>
      <c r="ESR346" s="15"/>
      <c r="ESS346" s="15"/>
      <c r="EST346" s="15"/>
      <c r="ESU346" s="15"/>
      <c r="ESV346" s="15"/>
      <c r="ESW346" s="15"/>
      <c r="ESX346" s="15"/>
      <c r="ESY346" s="15"/>
      <c r="ESZ346" s="15"/>
      <c r="ETA346" s="15"/>
      <c r="ETB346" s="15"/>
      <c r="ETC346" s="15"/>
      <c r="ETD346" s="15"/>
      <c r="ETE346" s="15"/>
      <c r="ETF346" s="15"/>
      <c r="ETG346" s="15"/>
      <c r="ETH346" s="15"/>
      <c r="ETI346" s="15"/>
      <c r="ETJ346" s="15"/>
      <c r="ETK346" s="15"/>
      <c r="ETL346" s="15"/>
      <c r="ETM346" s="15"/>
      <c r="ETN346" s="15"/>
      <c r="ETO346" s="15"/>
      <c r="ETP346" s="15"/>
      <c r="ETQ346" s="15"/>
      <c r="ETR346" s="15"/>
      <c r="ETS346" s="15"/>
      <c r="ETT346" s="15"/>
      <c r="ETU346" s="15"/>
      <c r="ETV346" s="15"/>
      <c r="ETW346" s="15"/>
      <c r="ETX346" s="15"/>
      <c r="ETY346" s="15"/>
      <c r="ETZ346" s="15"/>
      <c r="EUA346" s="15"/>
      <c r="EUB346" s="15"/>
      <c r="EUC346" s="15"/>
      <c r="EUD346" s="15"/>
      <c r="EUE346" s="15"/>
      <c r="EUF346" s="15"/>
      <c r="EUG346" s="15"/>
      <c r="EUH346" s="15"/>
      <c r="EUI346" s="15"/>
      <c r="EUJ346" s="15"/>
      <c r="EUK346" s="15"/>
      <c r="EUL346" s="15"/>
      <c r="EUM346" s="15"/>
      <c r="EUN346" s="15"/>
      <c r="EUO346" s="15"/>
      <c r="EUP346" s="15"/>
      <c r="EUQ346" s="15"/>
      <c r="EUR346" s="15"/>
      <c r="EUS346" s="15"/>
      <c r="EUT346" s="15"/>
      <c r="EUU346" s="15"/>
      <c r="EUV346" s="15"/>
      <c r="EUW346" s="15"/>
      <c r="EUX346" s="15"/>
      <c r="EUY346" s="15"/>
      <c r="EUZ346" s="15"/>
      <c r="EVA346" s="15"/>
      <c r="EVB346" s="15"/>
      <c r="EVC346" s="15"/>
      <c r="EVD346" s="15"/>
      <c r="EVE346" s="15"/>
      <c r="EVF346" s="15"/>
      <c r="EVG346" s="15"/>
      <c r="EVH346" s="15"/>
      <c r="EVI346" s="15"/>
      <c r="EVJ346" s="15"/>
      <c r="EVK346" s="15"/>
      <c r="EVL346" s="15"/>
      <c r="EVM346" s="15"/>
      <c r="EVN346" s="15"/>
      <c r="EVO346" s="15"/>
      <c r="EVP346" s="15"/>
      <c r="EVQ346" s="15"/>
      <c r="EVR346" s="15"/>
      <c r="EVS346" s="15"/>
      <c r="EVT346" s="15"/>
      <c r="EVU346" s="15"/>
      <c r="EVV346" s="15"/>
      <c r="EVW346" s="15"/>
      <c r="EVX346" s="15"/>
      <c r="EVY346" s="15"/>
      <c r="EVZ346" s="15"/>
      <c r="EWA346" s="15"/>
      <c r="EWB346" s="15"/>
      <c r="EWC346" s="15"/>
      <c r="EWD346" s="15"/>
      <c r="EWE346" s="15"/>
      <c r="EWF346" s="15"/>
      <c r="EWG346" s="15"/>
      <c r="EWH346" s="15"/>
      <c r="EWI346" s="15"/>
      <c r="EWJ346" s="15"/>
      <c r="EWK346" s="15"/>
      <c r="EWL346" s="15"/>
      <c r="EWM346" s="15"/>
      <c r="EWN346" s="15"/>
      <c r="EWO346" s="15"/>
      <c r="EWP346" s="15"/>
      <c r="EWQ346" s="15"/>
      <c r="EWR346" s="15"/>
      <c r="EWS346" s="15"/>
      <c r="EWT346" s="15"/>
      <c r="EWU346" s="15"/>
      <c r="EWV346" s="15"/>
      <c r="EWW346" s="15"/>
      <c r="EWX346" s="15"/>
      <c r="EWY346" s="15"/>
      <c r="EWZ346" s="15"/>
      <c r="EXA346" s="15"/>
      <c r="EXB346" s="15"/>
      <c r="EXC346" s="15"/>
      <c r="EXD346" s="15"/>
      <c r="EXE346" s="15"/>
      <c r="EXF346" s="15"/>
      <c r="EXG346" s="15"/>
      <c r="EXH346" s="15"/>
      <c r="EXI346" s="15"/>
      <c r="EXJ346" s="15"/>
      <c r="EXK346" s="15"/>
      <c r="EXL346" s="15"/>
      <c r="EXM346" s="15"/>
      <c r="EXN346" s="15"/>
      <c r="EXO346" s="15"/>
      <c r="EXP346" s="15"/>
      <c r="EXQ346" s="15"/>
      <c r="EXR346" s="15"/>
      <c r="EXS346" s="15"/>
      <c r="EXT346" s="15"/>
      <c r="EXU346" s="15"/>
      <c r="EXV346" s="15"/>
      <c r="EXW346" s="15"/>
      <c r="EXX346" s="15"/>
      <c r="EXY346" s="15"/>
      <c r="EXZ346" s="15"/>
      <c r="EYA346" s="15"/>
      <c r="EYB346" s="15"/>
      <c r="EYC346" s="15"/>
      <c r="EYD346" s="15"/>
      <c r="EYE346" s="15"/>
      <c r="EYF346" s="15"/>
      <c r="EYG346" s="15"/>
      <c r="EYH346" s="15"/>
      <c r="EYI346" s="15"/>
      <c r="EYJ346" s="15"/>
      <c r="EYK346" s="15"/>
      <c r="EYL346" s="15"/>
      <c r="EYM346" s="15"/>
      <c r="EYN346" s="15"/>
      <c r="EYO346" s="15"/>
      <c r="EYP346" s="15"/>
      <c r="EYQ346" s="15"/>
      <c r="EYR346" s="15"/>
      <c r="EYS346" s="15"/>
      <c r="EYT346" s="15"/>
      <c r="EYU346" s="15"/>
      <c r="EYV346" s="15"/>
      <c r="EYW346" s="15"/>
      <c r="EYX346" s="15"/>
      <c r="EYY346" s="15"/>
      <c r="EYZ346" s="15"/>
      <c r="EZA346" s="15"/>
      <c r="EZB346" s="15"/>
      <c r="EZC346" s="15"/>
      <c r="EZD346" s="15"/>
      <c r="EZE346" s="15"/>
      <c r="EZF346" s="15"/>
      <c r="EZG346" s="15"/>
      <c r="EZH346" s="15"/>
      <c r="EZI346" s="15"/>
      <c r="EZJ346" s="15"/>
      <c r="EZK346" s="15"/>
      <c r="EZL346" s="15"/>
      <c r="EZM346" s="15"/>
      <c r="EZN346" s="15"/>
      <c r="EZO346" s="15"/>
      <c r="EZP346" s="15"/>
      <c r="EZQ346" s="15"/>
      <c r="EZR346" s="15"/>
      <c r="EZS346" s="15"/>
      <c r="EZT346" s="15"/>
      <c r="EZU346" s="15"/>
      <c r="EZV346" s="15"/>
      <c r="EZW346" s="15"/>
      <c r="EZX346" s="15"/>
      <c r="EZY346" s="15"/>
      <c r="EZZ346" s="15"/>
      <c r="FAA346" s="15"/>
      <c r="FAB346" s="15"/>
      <c r="FAC346" s="15"/>
      <c r="FAD346" s="15"/>
      <c r="FAE346" s="15"/>
      <c r="FAF346" s="15"/>
      <c r="FAG346" s="15"/>
      <c r="FAH346" s="15"/>
      <c r="FAI346" s="15"/>
      <c r="FAJ346" s="15"/>
      <c r="FAK346" s="15"/>
      <c r="FAL346" s="15"/>
      <c r="FAM346" s="15"/>
      <c r="FAN346" s="15"/>
      <c r="FAO346" s="15"/>
      <c r="FAP346" s="15"/>
      <c r="FAQ346" s="15"/>
      <c r="FAR346" s="15"/>
      <c r="FAS346" s="15"/>
      <c r="FAT346" s="15"/>
      <c r="FAU346" s="15"/>
      <c r="FAV346" s="15"/>
      <c r="FAW346" s="15"/>
      <c r="FAX346" s="15"/>
      <c r="FAY346" s="15"/>
      <c r="FAZ346" s="15"/>
      <c r="FBA346" s="15"/>
      <c r="FBB346" s="15"/>
      <c r="FBC346" s="15"/>
      <c r="FBD346" s="15"/>
      <c r="FBE346" s="15"/>
      <c r="FBF346" s="15"/>
      <c r="FBG346" s="15"/>
      <c r="FBH346" s="15"/>
      <c r="FBI346" s="15"/>
      <c r="FBJ346" s="15"/>
      <c r="FBK346" s="15"/>
      <c r="FBL346" s="15"/>
      <c r="FBM346" s="15"/>
      <c r="FBN346" s="15"/>
      <c r="FBO346" s="15"/>
      <c r="FBP346" s="15"/>
      <c r="FBQ346" s="15"/>
      <c r="FBR346" s="15"/>
      <c r="FBS346" s="15"/>
      <c r="FBT346" s="15"/>
      <c r="FBU346" s="15"/>
      <c r="FBV346" s="15"/>
      <c r="FBW346" s="15"/>
      <c r="FBX346" s="15"/>
      <c r="FBY346" s="15"/>
      <c r="FBZ346" s="15"/>
      <c r="FCA346" s="15"/>
      <c r="FCB346" s="15"/>
      <c r="FCC346" s="15"/>
      <c r="FCD346" s="15"/>
      <c r="FCE346" s="15"/>
      <c r="FCF346" s="15"/>
      <c r="FCG346" s="15"/>
      <c r="FCH346" s="15"/>
      <c r="FCI346" s="15"/>
      <c r="FCJ346" s="15"/>
      <c r="FCK346" s="15"/>
      <c r="FCL346" s="15"/>
      <c r="FCM346" s="15"/>
      <c r="FCN346" s="15"/>
      <c r="FCO346" s="15"/>
      <c r="FCP346" s="15"/>
      <c r="FCQ346" s="15"/>
      <c r="FCR346" s="15"/>
      <c r="FCS346" s="15"/>
      <c r="FCT346" s="15"/>
      <c r="FCU346" s="15"/>
      <c r="FCV346" s="15"/>
      <c r="FCW346" s="15"/>
      <c r="FCX346" s="15"/>
      <c r="FCY346" s="15"/>
      <c r="FCZ346" s="15"/>
      <c r="FDA346" s="15"/>
      <c r="FDB346" s="15"/>
      <c r="FDC346" s="15"/>
      <c r="FDD346" s="15"/>
      <c r="FDE346" s="15"/>
      <c r="FDF346" s="15"/>
      <c r="FDG346" s="15"/>
      <c r="FDH346" s="15"/>
      <c r="FDI346" s="15"/>
      <c r="FDJ346" s="15"/>
      <c r="FDK346" s="15"/>
      <c r="FDL346" s="15"/>
      <c r="FDM346" s="15"/>
      <c r="FDN346" s="15"/>
      <c r="FDO346" s="15"/>
      <c r="FDP346" s="15"/>
      <c r="FDQ346" s="15"/>
      <c r="FDR346" s="15"/>
      <c r="FDS346" s="15"/>
      <c r="FDT346" s="15"/>
      <c r="FDU346" s="15"/>
      <c r="FDV346" s="15"/>
      <c r="FDW346" s="15"/>
      <c r="FDX346" s="15"/>
      <c r="FDY346" s="15"/>
      <c r="FDZ346" s="15"/>
      <c r="FEA346" s="15"/>
      <c r="FEB346" s="15"/>
      <c r="FEC346" s="15"/>
      <c r="FED346" s="15"/>
      <c r="FEE346" s="15"/>
      <c r="FEF346" s="15"/>
      <c r="FEG346" s="15"/>
      <c r="FEH346" s="15"/>
      <c r="FEI346" s="15"/>
      <c r="FEJ346" s="15"/>
      <c r="FEK346" s="15"/>
      <c r="FEL346" s="15"/>
      <c r="FEM346" s="15"/>
      <c r="FEN346" s="15"/>
      <c r="FEO346" s="15"/>
      <c r="FEP346" s="15"/>
      <c r="FEQ346" s="15"/>
      <c r="FER346" s="15"/>
      <c r="FES346" s="15"/>
      <c r="FET346" s="15"/>
      <c r="FEU346" s="15"/>
      <c r="FEV346" s="15"/>
      <c r="FEW346" s="15"/>
      <c r="FEX346" s="15"/>
      <c r="FEY346" s="15"/>
      <c r="FEZ346" s="15"/>
      <c r="FFA346" s="15"/>
      <c r="FFB346" s="15"/>
      <c r="FFC346" s="15"/>
      <c r="FFD346" s="15"/>
      <c r="FFE346" s="15"/>
      <c r="FFF346" s="15"/>
      <c r="FFG346" s="15"/>
      <c r="FFH346" s="15"/>
      <c r="FFI346" s="15"/>
      <c r="FFJ346" s="15"/>
      <c r="FFK346" s="15"/>
      <c r="FFL346" s="15"/>
      <c r="FFM346" s="15"/>
      <c r="FFN346" s="15"/>
      <c r="FFO346" s="15"/>
      <c r="FFP346" s="15"/>
      <c r="FFQ346" s="15"/>
      <c r="FFR346" s="15"/>
      <c r="FFS346" s="15"/>
      <c r="FFT346" s="15"/>
      <c r="FFU346" s="15"/>
      <c r="FFV346" s="15"/>
      <c r="FFW346" s="15"/>
      <c r="FFX346" s="15"/>
      <c r="FFY346" s="15"/>
      <c r="FFZ346" s="15"/>
      <c r="FGA346" s="15"/>
      <c r="FGB346" s="15"/>
      <c r="FGC346" s="15"/>
      <c r="FGD346" s="15"/>
      <c r="FGE346" s="15"/>
      <c r="FGF346" s="15"/>
      <c r="FGG346" s="15"/>
      <c r="FGH346" s="15"/>
      <c r="FGI346" s="15"/>
      <c r="FGJ346" s="15"/>
      <c r="FGK346" s="15"/>
      <c r="FGL346" s="15"/>
      <c r="FGM346" s="15"/>
      <c r="FGN346" s="15"/>
      <c r="FGO346" s="15"/>
      <c r="FGP346" s="15"/>
      <c r="FGQ346" s="15"/>
      <c r="FGR346" s="15"/>
      <c r="FGS346" s="15"/>
      <c r="FGT346" s="15"/>
      <c r="FGU346" s="15"/>
      <c r="FGV346" s="15"/>
      <c r="FGW346" s="15"/>
      <c r="FGX346" s="15"/>
      <c r="FGY346" s="15"/>
      <c r="FGZ346" s="15"/>
      <c r="FHA346" s="15"/>
      <c r="FHB346" s="15"/>
      <c r="FHC346" s="15"/>
      <c r="FHD346" s="15"/>
      <c r="FHE346" s="15"/>
      <c r="FHF346" s="15"/>
      <c r="FHG346" s="15"/>
      <c r="FHH346" s="15"/>
      <c r="FHI346" s="15"/>
      <c r="FHJ346" s="15"/>
      <c r="FHK346" s="15"/>
      <c r="FHL346" s="15"/>
      <c r="FHM346" s="15"/>
      <c r="FHN346" s="15"/>
      <c r="FHO346" s="15"/>
      <c r="FHP346" s="15"/>
      <c r="FHQ346" s="15"/>
      <c r="FHR346" s="15"/>
      <c r="FHS346" s="15"/>
      <c r="FHT346" s="15"/>
      <c r="FHU346" s="15"/>
      <c r="FHV346" s="15"/>
      <c r="FHW346" s="15"/>
      <c r="FHX346" s="15"/>
      <c r="FHY346" s="15"/>
      <c r="FHZ346" s="15"/>
      <c r="FIA346" s="15"/>
      <c r="FIB346" s="15"/>
      <c r="FIC346" s="15"/>
      <c r="FID346" s="15"/>
      <c r="FIE346" s="15"/>
      <c r="FIF346" s="15"/>
      <c r="FIG346" s="15"/>
      <c r="FIH346" s="15"/>
      <c r="FII346" s="15"/>
      <c r="FIJ346" s="15"/>
      <c r="FIK346" s="15"/>
      <c r="FIL346" s="15"/>
      <c r="FIM346" s="15"/>
      <c r="FIN346" s="15"/>
      <c r="FIO346" s="15"/>
      <c r="FIP346" s="15"/>
      <c r="FIQ346" s="15"/>
      <c r="FIR346" s="15"/>
      <c r="FIS346" s="15"/>
      <c r="FIT346" s="15"/>
      <c r="FIU346" s="15"/>
      <c r="FIV346" s="15"/>
      <c r="FIW346" s="15"/>
      <c r="FIX346" s="15"/>
      <c r="FIY346" s="15"/>
      <c r="FIZ346" s="15"/>
      <c r="FJA346" s="15"/>
      <c r="FJB346" s="15"/>
      <c r="FJC346" s="15"/>
      <c r="FJD346" s="15"/>
      <c r="FJE346" s="15"/>
      <c r="FJF346" s="15"/>
      <c r="FJG346" s="15"/>
      <c r="FJH346" s="15"/>
      <c r="FJI346" s="15"/>
      <c r="FJJ346" s="15"/>
      <c r="FJK346" s="15"/>
      <c r="FJL346" s="15"/>
      <c r="FJM346" s="15"/>
      <c r="FJN346" s="15"/>
      <c r="FJO346" s="15"/>
      <c r="FJP346" s="15"/>
      <c r="FJQ346" s="15"/>
      <c r="FJR346" s="15"/>
      <c r="FJS346" s="15"/>
      <c r="FJT346" s="15"/>
      <c r="FJU346" s="15"/>
      <c r="FJV346" s="15"/>
      <c r="FJW346" s="15"/>
      <c r="FJX346" s="15"/>
      <c r="FJY346" s="15"/>
      <c r="FJZ346" s="15"/>
      <c r="FKA346" s="15"/>
      <c r="FKB346" s="15"/>
      <c r="FKC346" s="15"/>
      <c r="FKD346" s="15"/>
      <c r="FKE346" s="15"/>
      <c r="FKF346" s="15"/>
      <c r="FKG346" s="15"/>
      <c r="FKH346" s="15"/>
      <c r="FKI346" s="15"/>
      <c r="FKJ346" s="15"/>
      <c r="FKK346" s="15"/>
      <c r="FKL346" s="15"/>
      <c r="FKM346" s="15"/>
      <c r="FKN346" s="15"/>
      <c r="FKO346" s="15"/>
      <c r="FKP346" s="15"/>
      <c r="FKQ346" s="15"/>
      <c r="FKR346" s="15"/>
      <c r="FKS346" s="15"/>
      <c r="FKT346" s="15"/>
      <c r="FKU346" s="15"/>
      <c r="FKV346" s="15"/>
      <c r="FKW346" s="15"/>
      <c r="FKX346" s="15"/>
      <c r="FKY346" s="15"/>
      <c r="FKZ346" s="15"/>
      <c r="FLA346" s="15"/>
      <c r="FLB346" s="15"/>
      <c r="FLC346" s="15"/>
      <c r="FLD346" s="15"/>
      <c r="FLE346" s="15"/>
      <c r="FLF346" s="15"/>
      <c r="FLG346" s="15"/>
      <c r="FLH346" s="15"/>
      <c r="FLI346" s="15"/>
      <c r="FLJ346" s="15"/>
      <c r="FLK346" s="15"/>
      <c r="FLL346" s="15"/>
      <c r="FLM346" s="15"/>
      <c r="FLN346" s="15"/>
      <c r="FLO346" s="15"/>
      <c r="FLP346" s="15"/>
      <c r="FLQ346" s="15"/>
      <c r="FLR346" s="15"/>
      <c r="FLS346" s="15"/>
      <c r="FLT346" s="15"/>
      <c r="FLU346" s="15"/>
      <c r="FLV346" s="15"/>
      <c r="FLW346" s="15"/>
      <c r="FLX346" s="15"/>
      <c r="FLY346" s="15"/>
      <c r="FLZ346" s="15"/>
      <c r="FMA346" s="15"/>
      <c r="FMB346" s="15"/>
      <c r="FMC346" s="15"/>
      <c r="FMD346" s="15"/>
      <c r="FME346" s="15"/>
      <c r="FMF346" s="15"/>
      <c r="FMG346" s="15"/>
      <c r="FMH346" s="15"/>
      <c r="FMI346" s="15"/>
      <c r="FMJ346" s="15"/>
      <c r="FMK346" s="15"/>
      <c r="FML346" s="15"/>
      <c r="FMM346" s="15"/>
      <c r="FMN346" s="15"/>
      <c r="FMO346" s="15"/>
      <c r="FMP346" s="15"/>
      <c r="FMQ346" s="15"/>
      <c r="FMR346" s="15"/>
      <c r="FMS346" s="15"/>
      <c r="FMT346" s="15"/>
      <c r="FMU346" s="15"/>
      <c r="FMV346" s="15"/>
      <c r="FMW346" s="15"/>
      <c r="FMX346" s="15"/>
      <c r="FMY346" s="15"/>
      <c r="FMZ346" s="15"/>
      <c r="FNA346" s="15"/>
      <c r="FNB346" s="15"/>
      <c r="FNC346" s="15"/>
      <c r="FND346" s="15"/>
      <c r="FNE346" s="15"/>
      <c r="FNF346" s="15"/>
      <c r="FNG346" s="15"/>
      <c r="FNH346" s="15"/>
      <c r="FNI346" s="15"/>
      <c r="FNJ346" s="15"/>
      <c r="FNK346" s="15"/>
      <c r="FNL346" s="15"/>
      <c r="FNM346" s="15"/>
      <c r="FNN346" s="15"/>
      <c r="FNO346" s="15"/>
      <c r="FNP346" s="15"/>
      <c r="FNQ346" s="15"/>
      <c r="FNR346" s="15"/>
      <c r="FNS346" s="15"/>
      <c r="FNT346" s="15"/>
      <c r="FNU346" s="15"/>
      <c r="FNV346" s="15"/>
      <c r="FNW346" s="15"/>
      <c r="FNX346" s="15"/>
      <c r="FNY346" s="15"/>
      <c r="FNZ346" s="15"/>
      <c r="FOA346" s="15"/>
      <c r="FOB346" s="15"/>
      <c r="FOC346" s="15"/>
      <c r="FOD346" s="15"/>
      <c r="FOE346" s="15"/>
      <c r="FOF346" s="15"/>
      <c r="FOG346" s="15"/>
      <c r="FOH346" s="15"/>
      <c r="FOI346" s="15"/>
      <c r="FOJ346" s="15"/>
      <c r="FOK346" s="15"/>
      <c r="FOL346" s="15"/>
      <c r="FOM346" s="15"/>
      <c r="FON346" s="15"/>
      <c r="FOO346" s="15"/>
      <c r="FOP346" s="15"/>
      <c r="FOQ346" s="15"/>
      <c r="FOR346" s="15"/>
      <c r="FOS346" s="15"/>
      <c r="FOT346" s="15"/>
      <c r="FOU346" s="15"/>
      <c r="FOV346" s="15"/>
      <c r="FOW346" s="15"/>
      <c r="FOX346" s="15"/>
      <c r="FOY346" s="15"/>
      <c r="FOZ346" s="15"/>
      <c r="FPA346" s="15"/>
      <c r="FPB346" s="15"/>
      <c r="FPC346" s="15"/>
      <c r="FPD346" s="15"/>
      <c r="FPE346" s="15"/>
      <c r="FPF346" s="15"/>
      <c r="FPG346" s="15"/>
      <c r="FPH346" s="15"/>
      <c r="FPI346" s="15"/>
      <c r="FPJ346" s="15"/>
      <c r="FPK346" s="15"/>
      <c r="FPL346" s="15"/>
      <c r="FPM346" s="15"/>
      <c r="FPN346" s="15"/>
      <c r="FPO346" s="15"/>
      <c r="FPP346" s="15"/>
      <c r="FPQ346" s="15"/>
      <c r="FPR346" s="15"/>
      <c r="FPS346" s="15"/>
      <c r="FPT346" s="15"/>
      <c r="FPU346" s="15"/>
      <c r="FPV346" s="15"/>
      <c r="FPW346" s="15"/>
      <c r="FPX346" s="15"/>
      <c r="FPY346" s="15"/>
      <c r="FPZ346" s="15"/>
      <c r="FQA346" s="15"/>
      <c r="FQB346" s="15"/>
      <c r="FQC346" s="15"/>
      <c r="FQD346" s="15"/>
      <c r="FQE346" s="15"/>
      <c r="FQF346" s="15"/>
      <c r="FQG346" s="15"/>
      <c r="FQH346" s="15"/>
      <c r="FQI346" s="15"/>
      <c r="FQJ346" s="15"/>
      <c r="FQK346" s="15"/>
      <c r="FQL346" s="15"/>
      <c r="FQM346" s="15"/>
      <c r="FQN346" s="15"/>
      <c r="FQO346" s="15"/>
      <c r="FQP346" s="15"/>
      <c r="FQQ346" s="15"/>
      <c r="FQR346" s="15"/>
      <c r="FQS346" s="15"/>
      <c r="FQT346" s="15"/>
      <c r="FQU346" s="15"/>
      <c r="FQV346" s="15"/>
      <c r="FQW346" s="15"/>
      <c r="FQX346" s="15"/>
      <c r="FQY346" s="15"/>
      <c r="FQZ346" s="15"/>
      <c r="FRA346" s="15"/>
      <c r="FRB346" s="15"/>
      <c r="FRC346" s="15"/>
      <c r="FRD346" s="15"/>
      <c r="FRE346" s="15"/>
      <c r="FRF346" s="15"/>
      <c r="FRG346" s="15"/>
      <c r="FRH346" s="15"/>
      <c r="FRI346" s="15"/>
      <c r="FRJ346" s="15"/>
      <c r="FRK346" s="15"/>
      <c r="FRL346" s="15"/>
      <c r="FRM346" s="15"/>
      <c r="FRN346" s="15"/>
      <c r="FRO346" s="15"/>
      <c r="FRP346" s="15"/>
      <c r="FRQ346" s="15"/>
      <c r="FRR346" s="15"/>
      <c r="FRS346" s="15"/>
      <c r="FRT346" s="15"/>
      <c r="FRU346" s="15"/>
      <c r="FRV346" s="15"/>
      <c r="FRW346" s="15"/>
      <c r="FRX346" s="15"/>
      <c r="FRY346" s="15"/>
      <c r="FRZ346" s="15"/>
      <c r="FSA346" s="15"/>
      <c r="FSB346" s="15"/>
      <c r="FSC346" s="15"/>
      <c r="FSD346" s="15"/>
      <c r="FSE346" s="15"/>
      <c r="FSF346" s="15"/>
      <c r="FSG346" s="15"/>
      <c r="FSH346" s="15"/>
      <c r="FSI346" s="15"/>
      <c r="FSJ346" s="15"/>
      <c r="FSK346" s="15"/>
      <c r="FSL346" s="15"/>
      <c r="FSM346" s="15"/>
      <c r="FSN346" s="15"/>
      <c r="FSO346" s="15"/>
      <c r="FSP346" s="15"/>
      <c r="FSQ346" s="15"/>
      <c r="FSR346" s="15"/>
      <c r="FSS346" s="15"/>
      <c r="FST346" s="15"/>
      <c r="FSU346" s="15"/>
      <c r="FSV346" s="15"/>
      <c r="FSW346" s="15"/>
      <c r="FSX346" s="15"/>
      <c r="FSY346" s="15"/>
      <c r="FSZ346" s="15"/>
      <c r="FTA346" s="15"/>
      <c r="FTB346" s="15"/>
      <c r="FTC346" s="15"/>
      <c r="FTD346" s="15"/>
      <c r="FTE346" s="15"/>
      <c r="FTF346" s="15"/>
      <c r="FTG346" s="15"/>
      <c r="FTH346" s="15"/>
      <c r="FTI346" s="15"/>
      <c r="FTJ346" s="15"/>
      <c r="FTK346" s="15"/>
      <c r="FTL346" s="15"/>
      <c r="FTM346" s="15"/>
      <c r="FTN346" s="15"/>
      <c r="FTO346" s="15"/>
      <c r="FTP346" s="15"/>
      <c r="FTQ346" s="15"/>
      <c r="FTR346" s="15"/>
      <c r="FTS346" s="15"/>
      <c r="FTT346" s="15"/>
      <c r="FTU346" s="15"/>
      <c r="FTV346" s="15"/>
      <c r="FTW346" s="15"/>
      <c r="FTX346" s="15"/>
      <c r="FTY346" s="15"/>
      <c r="FTZ346" s="15"/>
      <c r="FUA346" s="15"/>
      <c r="FUB346" s="15"/>
      <c r="FUC346" s="15"/>
      <c r="FUD346" s="15"/>
      <c r="FUE346" s="15"/>
      <c r="FUF346" s="15"/>
      <c r="FUG346" s="15"/>
      <c r="FUH346" s="15"/>
      <c r="FUI346" s="15"/>
      <c r="FUJ346" s="15"/>
      <c r="FUK346" s="15"/>
      <c r="FUL346" s="15"/>
      <c r="FUM346" s="15"/>
      <c r="FUN346" s="15"/>
      <c r="FUO346" s="15"/>
      <c r="FUP346" s="15"/>
      <c r="FUQ346" s="15"/>
      <c r="FUR346" s="15"/>
      <c r="FUS346" s="15"/>
      <c r="FUT346" s="15"/>
      <c r="FUU346" s="15"/>
      <c r="FUV346" s="15"/>
      <c r="FUW346" s="15"/>
      <c r="FUX346" s="15"/>
      <c r="FUY346" s="15"/>
      <c r="FUZ346" s="15"/>
      <c r="FVA346" s="15"/>
      <c r="FVB346" s="15"/>
      <c r="FVC346" s="15"/>
      <c r="FVD346" s="15"/>
      <c r="FVE346" s="15"/>
      <c r="FVF346" s="15"/>
      <c r="FVG346" s="15"/>
      <c r="FVH346" s="15"/>
      <c r="FVI346" s="15"/>
      <c r="FVJ346" s="15"/>
      <c r="FVK346" s="15"/>
      <c r="FVL346" s="15"/>
      <c r="FVM346" s="15"/>
      <c r="FVN346" s="15"/>
      <c r="FVO346" s="15"/>
      <c r="FVP346" s="15"/>
      <c r="FVQ346" s="15"/>
      <c r="FVR346" s="15"/>
      <c r="FVS346" s="15"/>
      <c r="FVT346" s="15"/>
      <c r="FVU346" s="15"/>
      <c r="FVV346" s="15"/>
      <c r="FVW346" s="15"/>
      <c r="FVX346" s="15"/>
      <c r="FVY346" s="15"/>
      <c r="FVZ346" s="15"/>
      <c r="FWA346" s="15"/>
      <c r="FWB346" s="15"/>
      <c r="FWC346" s="15"/>
      <c r="FWD346" s="15"/>
      <c r="FWE346" s="15"/>
      <c r="FWF346" s="15"/>
      <c r="FWG346" s="15"/>
      <c r="FWH346" s="15"/>
      <c r="FWI346" s="15"/>
      <c r="FWJ346" s="15"/>
      <c r="FWK346" s="15"/>
      <c r="FWL346" s="15"/>
      <c r="FWM346" s="15"/>
      <c r="FWN346" s="15"/>
      <c r="FWO346" s="15"/>
      <c r="FWP346" s="15"/>
      <c r="FWQ346" s="15"/>
      <c r="FWR346" s="15"/>
      <c r="FWS346" s="15"/>
      <c r="FWT346" s="15"/>
      <c r="FWU346" s="15"/>
      <c r="FWV346" s="15"/>
      <c r="FWW346" s="15"/>
      <c r="FWX346" s="15"/>
      <c r="FWY346" s="15"/>
      <c r="FWZ346" s="15"/>
      <c r="FXA346" s="15"/>
      <c r="FXB346" s="15"/>
      <c r="FXC346" s="15"/>
      <c r="FXD346" s="15"/>
      <c r="FXE346" s="15"/>
      <c r="FXF346" s="15"/>
      <c r="FXG346" s="15"/>
      <c r="FXH346" s="15"/>
      <c r="FXI346" s="15"/>
      <c r="FXJ346" s="15"/>
      <c r="FXK346" s="15"/>
      <c r="FXL346" s="15"/>
      <c r="FXM346" s="15"/>
      <c r="FXN346" s="15"/>
      <c r="FXO346" s="15"/>
      <c r="FXP346" s="15"/>
      <c r="FXQ346" s="15"/>
      <c r="FXR346" s="15"/>
      <c r="FXS346" s="15"/>
      <c r="FXT346" s="15"/>
      <c r="FXU346" s="15"/>
      <c r="FXV346" s="15"/>
      <c r="FXW346" s="15"/>
      <c r="FXX346" s="15"/>
      <c r="FXY346" s="15"/>
      <c r="FXZ346" s="15"/>
      <c r="FYA346" s="15"/>
      <c r="FYB346" s="15"/>
      <c r="FYC346" s="15"/>
      <c r="FYD346" s="15"/>
      <c r="FYE346" s="15"/>
      <c r="FYF346" s="15"/>
      <c r="FYG346" s="15"/>
      <c r="FYH346" s="15"/>
      <c r="FYI346" s="15"/>
      <c r="FYJ346" s="15"/>
      <c r="FYK346" s="15"/>
      <c r="FYL346" s="15"/>
      <c r="FYM346" s="15"/>
      <c r="FYN346" s="15"/>
      <c r="FYO346" s="15"/>
      <c r="FYP346" s="15"/>
      <c r="FYQ346" s="15"/>
      <c r="FYR346" s="15"/>
      <c r="FYS346" s="15"/>
      <c r="FYT346" s="15"/>
      <c r="FYU346" s="15"/>
      <c r="FYV346" s="15"/>
      <c r="FYW346" s="15"/>
      <c r="FYX346" s="15"/>
      <c r="FYY346" s="15"/>
      <c r="FYZ346" s="15"/>
      <c r="FZA346" s="15"/>
      <c r="FZB346" s="15"/>
      <c r="FZC346" s="15"/>
      <c r="FZD346" s="15"/>
      <c r="FZE346" s="15"/>
      <c r="FZF346" s="15"/>
      <c r="FZG346" s="15"/>
      <c r="FZH346" s="15"/>
      <c r="FZI346" s="15"/>
      <c r="FZJ346" s="15"/>
      <c r="FZK346" s="15"/>
      <c r="FZL346" s="15"/>
      <c r="FZM346" s="15"/>
      <c r="FZN346" s="15"/>
      <c r="FZO346" s="15"/>
      <c r="FZP346" s="15"/>
      <c r="FZQ346" s="15"/>
      <c r="FZR346" s="15"/>
      <c r="FZS346" s="15"/>
      <c r="FZT346" s="15"/>
      <c r="FZU346" s="15"/>
      <c r="FZV346" s="15"/>
      <c r="FZW346" s="15"/>
      <c r="FZX346" s="15"/>
      <c r="FZY346" s="15"/>
      <c r="FZZ346" s="15"/>
      <c r="GAA346" s="15"/>
      <c r="GAB346" s="15"/>
      <c r="GAC346" s="15"/>
      <c r="GAD346" s="15"/>
      <c r="GAE346" s="15"/>
      <c r="GAF346" s="15"/>
      <c r="GAG346" s="15"/>
      <c r="GAH346" s="15"/>
      <c r="GAI346" s="15"/>
      <c r="GAJ346" s="15"/>
      <c r="GAK346" s="15"/>
      <c r="GAL346" s="15"/>
      <c r="GAM346" s="15"/>
      <c r="GAN346" s="15"/>
      <c r="GAO346" s="15"/>
      <c r="GAP346" s="15"/>
      <c r="GAQ346" s="15"/>
      <c r="GAR346" s="15"/>
      <c r="GAS346" s="15"/>
      <c r="GAT346" s="15"/>
      <c r="GAU346" s="15"/>
      <c r="GAV346" s="15"/>
      <c r="GAW346" s="15"/>
      <c r="GAX346" s="15"/>
      <c r="GAY346" s="15"/>
      <c r="GAZ346" s="15"/>
      <c r="GBA346" s="15"/>
      <c r="GBB346" s="15"/>
      <c r="GBC346" s="15"/>
      <c r="GBD346" s="15"/>
      <c r="GBE346" s="15"/>
      <c r="GBF346" s="15"/>
      <c r="GBG346" s="15"/>
      <c r="GBH346" s="15"/>
      <c r="GBI346" s="15"/>
      <c r="GBJ346" s="15"/>
      <c r="GBK346" s="15"/>
      <c r="GBL346" s="15"/>
      <c r="GBM346" s="15"/>
      <c r="GBN346" s="15"/>
      <c r="GBO346" s="15"/>
      <c r="GBP346" s="15"/>
      <c r="GBQ346" s="15"/>
      <c r="GBR346" s="15"/>
      <c r="GBS346" s="15"/>
      <c r="GBT346" s="15"/>
      <c r="GBU346" s="15"/>
      <c r="GBV346" s="15"/>
      <c r="GBW346" s="15"/>
      <c r="GBX346" s="15"/>
      <c r="GBY346" s="15"/>
      <c r="GBZ346" s="15"/>
      <c r="GCA346" s="15"/>
      <c r="GCB346" s="15"/>
      <c r="GCC346" s="15"/>
      <c r="GCD346" s="15"/>
      <c r="GCE346" s="15"/>
      <c r="GCF346" s="15"/>
      <c r="GCG346" s="15"/>
      <c r="GCH346" s="15"/>
      <c r="GCI346" s="15"/>
      <c r="GCJ346" s="15"/>
      <c r="GCK346" s="15"/>
      <c r="GCL346" s="15"/>
      <c r="GCM346" s="15"/>
      <c r="GCN346" s="15"/>
      <c r="GCO346" s="15"/>
      <c r="GCP346" s="15"/>
      <c r="GCQ346" s="15"/>
      <c r="GCR346" s="15"/>
      <c r="GCS346" s="15"/>
      <c r="GCT346" s="15"/>
      <c r="GCU346" s="15"/>
      <c r="GCV346" s="15"/>
      <c r="GCW346" s="15"/>
      <c r="GCX346" s="15"/>
      <c r="GCY346" s="15"/>
      <c r="GCZ346" s="15"/>
      <c r="GDA346" s="15"/>
      <c r="GDB346" s="15"/>
      <c r="GDC346" s="15"/>
      <c r="GDD346" s="15"/>
      <c r="GDE346" s="15"/>
      <c r="GDF346" s="15"/>
      <c r="GDG346" s="15"/>
      <c r="GDH346" s="15"/>
      <c r="GDI346" s="15"/>
      <c r="GDJ346" s="15"/>
      <c r="GDK346" s="15"/>
      <c r="GDL346" s="15"/>
      <c r="GDM346" s="15"/>
      <c r="GDN346" s="15"/>
      <c r="GDO346" s="15"/>
      <c r="GDP346" s="15"/>
      <c r="GDQ346" s="15"/>
      <c r="GDR346" s="15"/>
      <c r="GDS346" s="15"/>
      <c r="GDT346" s="15"/>
      <c r="GDU346" s="15"/>
      <c r="GDV346" s="15"/>
      <c r="GDW346" s="15"/>
      <c r="GDX346" s="15"/>
      <c r="GDY346" s="15"/>
      <c r="GDZ346" s="15"/>
      <c r="GEA346" s="15"/>
      <c r="GEB346" s="15"/>
      <c r="GEC346" s="15"/>
      <c r="GED346" s="15"/>
      <c r="GEE346" s="15"/>
      <c r="GEF346" s="15"/>
      <c r="GEG346" s="15"/>
      <c r="GEH346" s="15"/>
      <c r="GEI346" s="15"/>
      <c r="GEJ346" s="15"/>
      <c r="GEK346" s="15"/>
      <c r="GEL346" s="15"/>
      <c r="GEM346" s="15"/>
      <c r="GEN346" s="15"/>
      <c r="GEO346" s="15"/>
      <c r="GEP346" s="15"/>
      <c r="GEQ346" s="15"/>
      <c r="GER346" s="15"/>
      <c r="GES346" s="15"/>
      <c r="GET346" s="15"/>
      <c r="GEU346" s="15"/>
      <c r="GEV346" s="15"/>
      <c r="GEW346" s="15"/>
      <c r="GEX346" s="15"/>
      <c r="GEY346" s="15"/>
      <c r="GEZ346" s="15"/>
      <c r="GFA346" s="15"/>
      <c r="GFB346" s="15"/>
      <c r="GFC346" s="15"/>
      <c r="GFD346" s="15"/>
      <c r="GFE346" s="15"/>
      <c r="GFF346" s="15"/>
      <c r="GFG346" s="15"/>
      <c r="GFH346" s="15"/>
      <c r="GFI346" s="15"/>
      <c r="GFJ346" s="15"/>
      <c r="GFK346" s="15"/>
      <c r="GFL346" s="15"/>
      <c r="GFM346" s="15"/>
      <c r="GFN346" s="15"/>
      <c r="GFO346" s="15"/>
      <c r="GFP346" s="15"/>
      <c r="GFQ346" s="15"/>
      <c r="GFR346" s="15"/>
      <c r="GFS346" s="15"/>
      <c r="GFT346" s="15"/>
      <c r="GFU346" s="15"/>
      <c r="GFV346" s="15"/>
      <c r="GFW346" s="15"/>
      <c r="GFX346" s="15"/>
      <c r="GFY346" s="15"/>
      <c r="GFZ346" s="15"/>
      <c r="GGA346" s="15"/>
      <c r="GGB346" s="15"/>
      <c r="GGC346" s="15"/>
      <c r="GGD346" s="15"/>
      <c r="GGE346" s="15"/>
      <c r="GGF346" s="15"/>
      <c r="GGG346" s="15"/>
      <c r="GGH346" s="15"/>
      <c r="GGI346" s="15"/>
      <c r="GGJ346" s="15"/>
      <c r="GGK346" s="15"/>
      <c r="GGL346" s="15"/>
      <c r="GGM346" s="15"/>
      <c r="GGN346" s="15"/>
      <c r="GGO346" s="15"/>
      <c r="GGP346" s="15"/>
      <c r="GGQ346" s="15"/>
      <c r="GGR346" s="15"/>
      <c r="GGS346" s="15"/>
      <c r="GGT346" s="15"/>
      <c r="GGU346" s="15"/>
      <c r="GGV346" s="15"/>
      <c r="GGW346" s="15"/>
      <c r="GGX346" s="15"/>
      <c r="GGY346" s="15"/>
      <c r="GGZ346" s="15"/>
      <c r="GHA346" s="15"/>
      <c r="GHB346" s="15"/>
      <c r="GHC346" s="15"/>
      <c r="GHD346" s="15"/>
      <c r="GHE346" s="15"/>
      <c r="GHF346" s="15"/>
      <c r="GHG346" s="15"/>
      <c r="GHH346" s="15"/>
      <c r="GHI346" s="15"/>
      <c r="GHJ346" s="15"/>
      <c r="GHK346" s="15"/>
      <c r="GHL346" s="15"/>
      <c r="GHM346" s="15"/>
      <c r="GHN346" s="15"/>
      <c r="GHO346" s="15"/>
      <c r="GHP346" s="15"/>
      <c r="GHQ346" s="15"/>
      <c r="GHR346" s="15"/>
      <c r="GHS346" s="15"/>
      <c r="GHT346" s="15"/>
      <c r="GHU346" s="15"/>
      <c r="GHV346" s="15"/>
      <c r="GHW346" s="15"/>
      <c r="GHX346" s="15"/>
      <c r="GHY346" s="15"/>
      <c r="GHZ346" s="15"/>
      <c r="GIA346" s="15"/>
      <c r="GIB346" s="15"/>
      <c r="GIC346" s="15"/>
      <c r="GID346" s="15"/>
      <c r="GIE346" s="15"/>
      <c r="GIF346" s="15"/>
      <c r="GIG346" s="15"/>
      <c r="GIH346" s="15"/>
      <c r="GII346" s="15"/>
      <c r="GIJ346" s="15"/>
      <c r="GIK346" s="15"/>
      <c r="GIL346" s="15"/>
      <c r="GIM346" s="15"/>
      <c r="GIN346" s="15"/>
      <c r="GIO346" s="15"/>
      <c r="GIP346" s="15"/>
      <c r="GIQ346" s="15"/>
      <c r="GIR346" s="15"/>
      <c r="GIS346" s="15"/>
      <c r="GIT346" s="15"/>
      <c r="GIU346" s="15"/>
      <c r="GIV346" s="15"/>
      <c r="GIW346" s="15"/>
      <c r="GIX346" s="15"/>
      <c r="GIY346" s="15"/>
      <c r="GIZ346" s="15"/>
      <c r="GJA346" s="15"/>
      <c r="GJB346" s="15"/>
      <c r="GJC346" s="15"/>
      <c r="GJD346" s="15"/>
      <c r="GJE346" s="15"/>
      <c r="GJF346" s="15"/>
      <c r="GJG346" s="15"/>
      <c r="GJH346" s="15"/>
      <c r="GJI346" s="15"/>
      <c r="GJJ346" s="15"/>
      <c r="GJK346" s="15"/>
      <c r="GJL346" s="15"/>
      <c r="GJM346" s="15"/>
      <c r="GJN346" s="15"/>
      <c r="GJO346" s="15"/>
      <c r="GJP346" s="15"/>
      <c r="GJQ346" s="15"/>
      <c r="GJR346" s="15"/>
      <c r="GJS346" s="15"/>
      <c r="GJT346" s="15"/>
      <c r="GJU346" s="15"/>
      <c r="GJV346" s="15"/>
      <c r="GJW346" s="15"/>
      <c r="GJX346" s="15"/>
      <c r="GJY346" s="15"/>
      <c r="GJZ346" s="15"/>
      <c r="GKA346" s="15"/>
      <c r="GKB346" s="15"/>
      <c r="GKC346" s="15"/>
      <c r="GKD346" s="15"/>
      <c r="GKE346" s="15"/>
      <c r="GKF346" s="15"/>
      <c r="GKG346" s="15"/>
      <c r="GKH346" s="15"/>
      <c r="GKI346" s="15"/>
      <c r="GKJ346" s="15"/>
      <c r="GKK346" s="15"/>
      <c r="GKL346" s="15"/>
      <c r="GKM346" s="15"/>
      <c r="GKN346" s="15"/>
      <c r="GKO346" s="15"/>
      <c r="GKP346" s="15"/>
      <c r="GKQ346" s="15"/>
      <c r="GKR346" s="15"/>
      <c r="GKS346" s="15"/>
      <c r="GKT346" s="15"/>
      <c r="GKU346" s="15"/>
      <c r="GKV346" s="15"/>
      <c r="GKW346" s="15"/>
      <c r="GKX346" s="15"/>
      <c r="GKY346" s="15"/>
      <c r="GKZ346" s="15"/>
      <c r="GLA346" s="15"/>
      <c r="GLB346" s="15"/>
      <c r="GLC346" s="15"/>
      <c r="GLD346" s="15"/>
      <c r="GLE346" s="15"/>
      <c r="GLF346" s="15"/>
      <c r="GLG346" s="15"/>
      <c r="GLH346" s="15"/>
      <c r="GLI346" s="15"/>
      <c r="GLJ346" s="15"/>
      <c r="GLK346" s="15"/>
      <c r="GLL346" s="15"/>
      <c r="GLM346" s="15"/>
      <c r="GLN346" s="15"/>
      <c r="GLO346" s="15"/>
      <c r="GLP346" s="15"/>
      <c r="GLQ346" s="15"/>
      <c r="GLR346" s="15"/>
      <c r="GLS346" s="15"/>
      <c r="GLT346" s="15"/>
      <c r="GLU346" s="15"/>
      <c r="GLV346" s="15"/>
      <c r="GLW346" s="15"/>
      <c r="GLX346" s="15"/>
      <c r="GLY346" s="15"/>
      <c r="GLZ346" s="15"/>
      <c r="GMA346" s="15"/>
      <c r="GMB346" s="15"/>
      <c r="GMC346" s="15"/>
      <c r="GMD346" s="15"/>
      <c r="GME346" s="15"/>
      <c r="GMF346" s="15"/>
      <c r="GMG346" s="15"/>
      <c r="GMH346" s="15"/>
      <c r="GMI346" s="15"/>
      <c r="GMJ346" s="15"/>
      <c r="GMK346" s="15"/>
      <c r="GML346" s="15"/>
      <c r="GMM346" s="15"/>
      <c r="GMN346" s="15"/>
      <c r="GMO346" s="15"/>
      <c r="GMP346" s="15"/>
      <c r="GMQ346" s="15"/>
      <c r="GMR346" s="15"/>
      <c r="GMS346" s="15"/>
      <c r="GMT346" s="15"/>
      <c r="GMU346" s="15"/>
      <c r="GMV346" s="15"/>
      <c r="GMW346" s="15"/>
      <c r="GMX346" s="15"/>
      <c r="GMY346" s="15"/>
      <c r="GMZ346" s="15"/>
      <c r="GNA346" s="15"/>
      <c r="GNB346" s="15"/>
      <c r="GNC346" s="15"/>
      <c r="GND346" s="15"/>
      <c r="GNE346" s="15"/>
      <c r="GNF346" s="15"/>
      <c r="GNG346" s="15"/>
      <c r="GNH346" s="15"/>
      <c r="GNI346" s="15"/>
      <c r="GNJ346" s="15"/>
      <c r="GNK346" s="15"/>
      <c r="GNL346" s="15"/>
      <c r="GNM346" s="15"/>
      <c r="GNN346" s="15"/>
      <c r="GNO346" s="15"/>
      <c r="GNP346" s="15"/>
      <c r="GNQ346" s="15"/>
      <c r="GNR346" s="15"/>
      <c r="GNS346" s="15"/>
      <c r="GNT346" s="15"/>
      <c r="GNU346" s="15"/>
      <c r="GNV346" s="15"/>
      <c r="GNW346" s="15"/>
      <c r="GNX346" s="15"/>
      <c r="GNY346" s="15"/>
      <c r="GNZ346" s="15"/>
      <c r="GOA346" s="15"/>
      <c r="GOB346" s="15"/>
      <c r="GOC346" s="15"/>
      <c r="GOD346" s="15"/>
      <c r="GOE346" s="15"/>
      <c r="GOF346" s="15"/>
      <c r="GOG346" s="15"/>
      <c r="GOH346" s="15"/>
      <c r="GOI346" s="15"/>
      <c r="GOJ346" s="15"/>
      <c r="GOK346" s="15"/>
      <c r="GOL346" s="15"/>
      <c r="GOM346" s="15"/>
      <c r="GON346" s="15"/>
      <c r="GOO346" s="15"/>
      <c r="GOP346" s="15"/>
      <c r="GOQ346" s="15"/>
      <c r="GOR346" s="15"/>
      <c r="GOS346" s="15"/>
      <c r="GOT346" s="15"/>
      <c r="GOU346" s="15"/>
      <c r="GOV346" s="15"/>
      <c r="GOW346" s="15"/>
      <c r="GOX346" s="15"/>
      <c r="GOY346" s="15"/>
      <c r="GOZ346" s="15"/>
      <c r="GPA346" s="15"/>
      <c r="GPB346" s="15"/>
      <c r="GPC346" s="15"/>
      <c r="GPD346" s="15"/>
      <c r="GPE346" s="15"/>
      <c r="GPF346" s="15"/>
      <c r="GPG346" s="15"/>
      <c r="GPH346" s="15"/>
      <c r="GPI346" s="15"/>
      <c r="GPJ346" s="15"/>
      <c r="GPK346" s="15"/>
      <c r="GPL346" s="15"/>
      <c r="GPM346" s="15"/>
      <c r="GPN346" s="15"/>
      <c r="GPO346" s="15"/>
      <c r="GPP346" s="15"/>
      <c r="GPQ346" s="15"/>
      <c r="GPR346" s="15"/>
      <c r="GPS346" s="15"/>
      <c r="GPT346" s="15"/>
      <c r="GPU346" s="15"/>
      <c r="GPV346" s="15"/>
      <c r="GPW346" s="15"/>
      <c r="GPX346" s="15"/>
      <c r="GPY346" s="15"/>
      <c r="GPZ346" s="15"/>
      <c r="GQA346" s="15"/>
      <c r="GQB346" s="15"/>
      <c r="GQC346" s="15"/>
      <c r="GQD346" s="15"/>
      <c r="GQE346" s="15"/>
      <c r="GQF346" s="15"/>
      <c r="GQG346" s="15"/>
      <c r="GQH346" s="15"/>
      <c r="GQI346" s="15"/>
      <c r="GQJ346" s="15"/>
      <c r="GQK346" s="15"/>
      <c r="GQL346" s="15"/>
      <c r="GQM346" s="15"/>
      <c r="GQN346" s="15"/>
      <c r="GQO346" s="15"/>
      <c r="GQP346" s="15"/>
      <c r="GQQ346" s="15"/>
      <c r="GQR346" s="15"/>
      <c r="GQS346" s="15"/>
      <c r="GQT346" s="15"/>
      <c r="GQU346" s="15"/>
      <c r="GQV346" s="15"/>
      <c r="GQW346" s="15"/>
      <c r="GQX346" s="15"/>
      <c r="GQY346" s="15"/>
      <c r="GQZ346" s="15"/>
      <c r="GRA346" s="15"/>
      <c r="GRB346" s="15"/>
      <c r="GRC346" s="15"/>
      <c r="GRD346" s="15"/>
      <c r="GRE346" s="15"/>
      <c r="GRF346" s="15"/>
      <c r="GRG346" s="15"/>
      <c r="GRH346" s="15"/>
      <c r="GRI346" s="15"/>
      <c r="GRJ346" s="15"/>
      <c r="GRK346" s="15"/>
      <c r="GRL346" s="15"/>
      <c r="GRM346" s="15"/>
      <c r="GRN346" s="15"/>
      <c r="GRO346" s="15"/>
      <c r="GRP346" s="15"/>
      <c r="GRQ346" s="15"/>
      <c r="GRR346" s="15"/>
      <c r="GRS346" s="15"/>
      <c r="GRT346" s="15"/>
      <c r="GRU346" s="15"/>
      <c r="GRV346" s="15"/>
      <c r="GRW346" s="15"/>
      <c r="GRX346" s="15"/>
      <c r="GRY346" s="15"/>
      <c r="GRZ346" s="15"/>
      <c r="GSA346" s="15"/>
      <c r="GSB346" s="15"/>
      <c r="GSC346" s="15"/>
      <c r="GSD346" s="15"/>
      <c r="GSE346" s="15"/>
      <c r="GSF346" s="15"/>
      <c r="GSG346" s="15"/>
      <c r="GSH346" s="15"/>
      <c r="GSI346" s="15"/>
      <c r="GSJ346" s="15"/>
      <c r="GSK346" s="15"/>
      <c r="GSL346" s="15"/>
      <c r="GSM346" s="15"/>
      <c r="GSN346" s="15"/>
      <c r="GSO346" s="15"/>
      <c r="GSP346" s="15"/>
      <c r="GSQ346" s="15"/>
      <c r="GSR346" s="15"/>
      <c r="GSS346" s="15"/>
      <c r="GST346" s="15"/>
      <c r="GSU346" s="15"/>
      <c r="GSV346" s="15"/>
      <c r="GSW346" s="15"/>
      <c r="GSX346" s="15"/>
      <c r="GSY346" s="15"/>
      <c r="GSZ346" s="15"/>
      <c r="GTA346" s="15"/>
      <c r="GTB346" s="15"/>
      <c r="GTC346" s="15"/>
      <c r="GTD346" s="15"/>
      <c r="GTE346" s="15"/>
      <c r="GTF346" s="15"/>
      <c r="GTG346" s="15"/>
      <c r="GTH346" s="15"/>
      <c r="GTI346" s="15"/>
      <c r="GTJ346" s="15"/>
      <c r="GTK346" s="15"/>
      <c r="GTL346" s="15"/>
      <c r="GTM346" s="15"/>
      <c r="GTN346" s="15"/>
      <c r="GTO346" s="15"/>
      <c r="GTP346" s="15"/>
      <c r="GTQ346" s="15"/>
      <c r="GTR346" s="15"/>
      <c r="GTS346" s="15"/>
      <c r="GTT346" s="15"/>
      <c r="GTU346" s="15"/>
      <c r="GTV346" s="15"/>
      <c r="GTW346" s="15"/>
      <c r="GTX346" s="15"/>
      <c r="GTY346" s="15"/>
      <c r="GTZ346" s="15"/>
      <c r="GUA346" s="15"/>
      <c r="GUB346" s="15"/>
      <c r="GUC346" s="15"/>
      <c r="GUD346" s="15"/>
      <c r="GUE346" s="15"/>
      <c r="GUF346" s="15"/>
      <c r="GUG346" s="15"/>
      <c r="GUH346" s="15"/>
      <c r="GUI346" s="15"/>
      <c r="GUJ346" s="15"/>
      <c r="GUK346" s="15"/>
      <c r="GUL346" s="15"/>
      <c r="GUM346" s="15"/>
      <c r="GUN346" s="15"/>
      <c r="GUO346" s="15"/>
      <c r="GUP346" s="15"/>
      <c r="GUQ346" s="15"/>
      <c r="GUR346" s="15"/>
      <c r="GUS346" s="15"/>
      <c r="GUT346" s="15"/>
      <c r="GUU346" s="15"/>
      <c r="GUV346" s="15"/>
      <c r="GUW346" s="15"/>
      <c r="GUX346" s="15"/>
      <c r="GUY346" s="15"/>
      <c r="GUZ346" s="15"/>
      <c r="GVA346" s="15"/>
      <c r="GVB346" s="15"/>
      <c r="GVC346" s="15"/>
      <c r="GVD346" s="15"/>
      <c r="GVE346" s="15"/>
      <c r="GVF346" s="15"/>
      <c r="GVG346" s="15"/>
      <c r="GVH346" s="15"/>
      <c r="GVI346" s="15"/>
      <c r="GVJ346" s="15"/>
      <c r="GVK346" s="15"/>
      <c r="GVL346" s="15"/>
      <c r="GVM346" s="15"/>
      <c r="GVN346" s="15"/>
      <c r="GVO346" s="15"/>
      <c r="GVP346" s="15"/>
      <c r="GVQ346" s="15"/>
      <c r="GVR346" s="15"/>
      <c r="GVS346" s="15"/>
      <c r="GVT346" s="15"/>
      <c r="GVU346" s="15"/>
      <c r="GVV346" s="15"/>
      <c r="GVW346" s="15"/>
      <c r="GVX346" s="15"/>
      <c r="GVY346" s="15"/>
      <c r="GVZ346" s="15"/>
      <c r="GWA346" s="15"/>
      <c r="GWB346" s="15"/>
      <c r="GWC346" s="15"/>
      <c r="GWD346" s="15"/>
      <c r="GWE346" s="15"/>
      <c r="GWF346" s="15"/>
      <c r="GWG346" s="15"/>
      <c r="GWH346" s="15"/>
      <c r="GWI346" s="15"/>
      <c r="GWJ346" s="15"/>
      <c r="GWK346" s="15"/>
      <c r="GWL346" s="15"/>
      <c r="GWM346" s="15"/>
      <c r="GWN346" s="15"/>
      <c r="GWO346" s="15"/>
      <c r="GWP346" s="15"/>
      <c r="GWQ346" s="15"/>
      <c r="GWR346" s="15"/>
      <c r="GWS346" s="15"/>
      <c r="GWT346" s="15"/>
      <c r="GWU346" s="15"/>
      <c r="GWV346" s="15"/>
      <c r="GWW346" s="15"/>
      <c r="GWX346" s="15"/>
      <c r="GWY346" s="15"/>
      <c r="GWZ346" s="15"/>
      <c r="GXA346" s="15"/>
      <c r="GXB346" s="15"/>
      <c r="GXC346" s="15"/>
      <c r="GXD346" s="15"/>
      <c r="GXE346" s="15"/>
      <c r="GXF346" s="15"/>
      <c r="GXG346" s="15"/>
      <c r="GXH346" s="15"/>
      <c r="GXI346" s="15"/>
      <c r="GXJ346" s="15"/>
      <c r="GXK346" s="15"/>
      <c r="GXL346" s="15"/>
      <c r="GXM346" s="15"/>
      <c r="GXN346" s="15"/>
      <c r="GXO346" s="15"/>
      <c r="GXP346" s="15"/>
      <c r="GXQ346" s="15"/>
      <c r="GXR346" s="15"/>
      <c r="GXS346" s="15"/>
      <c r="GXT346" s="15"/>
      <c r="GXU346" s="15"/>
      <c r="GXV346" s="15"/>
      <c r="GXW346" s="15"/>
      <c r="GXX346" s="15"/>
      <c r="GXY346" s="15"/>
      <c r="GXZ346" s="15"/>
      <c r="GYA346" s="15"/>
      <c r="GYB346" s="15"/>
      <c r="GYC346" s="15"/>
      <c r="GYD346" s="15"/>
      <c r="GYE346" s="15"/>
      <c r="GYF346" s="15"/>
      <c r="GYG346" s="15"/>
      <c r="GYH346" s="15"/>
      <c r="GYI346" s="15"/>
      <c r="GYJ346" s="15"/>
      <c r="GYK346" s="15"/>
      <c r="GYL346" s="15"/>
      <c r="GYM346" s="15"/>
      <c r="GYN346" s="15"/>
      <c r="GYO346" s="15"/>
      <c r="GYP346" s="15"/>
      <c r="GYQ346" s="15"/>
      <c r="GYR346" s="15"/>
      <c r="GYS346" s="15"/>
      <c r="GYT346" s="15"/>
      <c r="GYU346" s="15"/>
      <c r="GYV346" s="15"/>
      <c r="GYW346" s="15"/>
      <c r="GYX346" s="15"/>
      <c r="GYY346" s="15"/>
      <c r="GYZ346" s="15"/>
      <c r="GZA346" s="15"/>
      <c r="GZB346" s="15"/>
      <c r="GZC346" s="15"/>
      <c r="GZD346" s="15"/>
      <c r="GZE346" s="15"/>
      <c r="GZF346" s="15"/>
      <c r="GZG346" s="15"/>
      <c r="GZH346" s="15"/>
      <c r="GZI346" s="15"/>
      <c r="GZJ346" s="15"/>
      <c r="GZK346" s="15"/>
      <c r="GZL346" s="15"/>
      <c r="GZM346" s="15"/>
      <c r="GZN346" s="15"/>
      <c r="GZO346" s="15"/>
      <c r="GZP346" s="15"/>
      <c r="GZQ346" s="15"/>
      <c r="GZR346" s="15"/>
      <c r="GZS346" s="15"/>
      <c r="GZT346" s="15"/>
      <c r="GZU346" s="15"/>
      <c r="GZV346" s="15"/>
      <c r="GZW346" s="15"/>
      <c r="GZX346" s="15"/>
      <c r="GZY346" s="15"/>
      <c r="GZZ346" s="15"/>
      <c r="HAA346" s="15"/>
      <c r="HAB346" s="15"/>
      <c r="HAC346" s="15"/>
      <c r="HAD346" s="15"/>
      <c r="HAE346" s="15"/>
      <c r="HAF346" s="15"/>
      <c r="HAG346" s="15"/>
      <c r="HAH346" s="15"/>
      <c r="HAI346" s="15"/>
      <c r="HAJ346" s="15"/>
      <c r="HAK346" s="15"/>
      <c r="HAL346" s="15"/>
      <c r="HAM346" s="15"/>
      <c r="HAN346" s="15"/>
      <c r="HAO346" s="15"/>
      <c r="HAP346" s="15"/>
      <c r="HAQ346" s="15"/>
      <c r="HAR346" s="15"/>
      <c r="HAS346" s="15"/>
      <c r="HAT346" s="15"/>
      <c r="HAU346" s="15"/>
      <c r="HAV346" s="15"/>
      <c r="HAW346" s="15"/>
      <c r="HAX346" s="15"/>
      <c r="HAY346" s="15"/>
      <c r="HAZ346" s="15"/>
      <c r="HBA346" s="15"/>
      <c r="HBB346" s="15"/>
      <c r="HBC346" s="15"/>
      <c r="HBD346" s="15"/>
      <c r="HBE346" s="15"/>
      <c r="HBF346" s="15"/>
      <c r="HBG346" s="15"/>
      <c r="HBH346" s="15"/>
      <c r="HBI346" s="15"/>
      <c r="HBJ346" s="15"/>
      <c r="HBK346" s="15"/>
      <c r="HBL346" s="15"/>
      <c r="HBM346" s="15"/>
      <c r="HBN346" s="15"/>
      <c r="HBO346" s="15"/>
      <c r="HBP346" s="15"/>
      <c r="HBQ346" s="15"/>
      <c r="HBR346" s="15"/>
      <c r="HBS346" s="15"/>
      <c r="HBT346" s="15"/>
      <c r="HBU346" s="15"/>
      <c r="HBV346" s="15"/>
      <c r="HBW346" s="15"/>
      <c r="HBX346" s="15"/>
      <c r="HBY346" s="15"/>
      <c r="HBZ346" s="15"/>
      <c r="HCA346" s="15"/>
      <c r="HCB346" s="15"/>
      <c r="HCC346" s="15"/>
      <c r="HCD346" s="15"/>
      <c r="HCE346" s="15"/>
      <c r="HCF346" s="15"/>
      <c r="HCG346" s="15"/>
      <c r="HCH346" s="15"/>
      <c r="HCI346" s="15"/>
      <c r="HCJ346" s="15"/>
      <c r="HCK346" s="15"/>
      <c r="HCL346" s="15"/>
      <c r="HCM346" s="15"/>
      <c r="HCN346" s="15"/>
      <c r="HCO346" s="15"/>
      <c r="HCP346" s="15"/>
      <c r="HCQ346" s="15"/>
      <c r="HCR346" s="15"/>
      <c r="HCS346" s="15"/>
      <c r="HCT346" s="15"/>
      <c r="HCU346" s="15"/>
      <c r="HCV346" s="15"/>
      <c r="HCW346" s="15"/>
      <c r="HCX346" s="15"/>
      <c r="HCY346" s="15"/>
      <c r="HCZ346" s="15"/>
      <c r="HDA346" s="15"/>
      <c r="HDB346" s="15"/>
      <c r="HDC346" s="15"/>
      <c r="HDD346" s="15"/>
      <c r="HDE346" s="15"/>
      <c r="HDF346" s="15"/>
      <c r="HDG346" s="15"/>
      <c r="HDH346" s="15"/>
      <c r="HDI346" s="15"/>
      <c r="HDJ346" s="15"/>
      <c r="HDK346" s="15"/>
      <c r="HDL346" s="15"/>
      <c r="HDM346" s="15"/>
      <c r="HDN346" s="15"/>
      <c r="HDO346" s="15"/>
      <c r="HDP346" s="15"/>
      <c r="HDQ346" s="15"/>
      <c r="HDR346" s="15"/>
      <c r="HDS346" s="15"/>
      <c r="HDT346" s="15"/>
      <c r="HDU346" s="15"/>
      <c r="HDV346" s="15"/>
      <c r="HDW346" s="15"/>
      <c r="HDX346" s="15"/>
      <c r="HDY346" s="15"/>
      <c r="HDZ346" s="15"/>
      <c r="HEA346" s="15"/>
      <c r="HEB346" s="15"/>
      <c r="HEC346" s="15"/>
      <c r="HED346" s="15"/>
      <c r="HEE346" s="15"/>
      <c r="HEF346" s="15"/>
      <c r="HEG346" s="15"/>
      <c r="HEH346" s="15"/>
      <c r="HEI346" s="15"/>
      <c r="HEJ346" s="15"/>
      <c r="HEK346" s="15"/>
      <c r="HEL346" s="15"/>
      <c r="HEM346" s="15"/>
      <c r="HEN346" s="15"/>
      <c r="HEO346" s="15"/>
      <c r="HEP346" s="15"/>
      <c r="HEQ346" s="15"/>
      <c r="HER346" s="15"/>
      <c r="HES346" s="15"/>
      <c r="HET346" s="15"/>
      <c r="HEU346" s="15"/>
      <c r="HEV346" s="15"/>
      <c r="HEW346" s="15"/>
      <c r="HEX346" s="15"/>
      <c r="HEY346" s="15"/>
      <c r="HEZ346" s="15"/>
      <c r="HFA346" s="15"/>
      <c r="HFB346" s="15"/>
      <c r="HFC346" s="15"/>
      <c r="HFD346" s="15"/>
      <c r="HFE346" s="15"/>
      <c r="HFF346" s="15"/>
      <c r="HFG346" s="15"/>
      <c r="HFH346" s="15"/>
      <c r="HFI346" s="15"/>
      <c r="HFJ346" s="15"/>
      <c r="HFK346" s="15"/>
      <c r="HFL346" s="15"/>
      <c r="HFM346" s="15"/>
      <c r="HFN346" s="15"/>
      <c r="HFO346" s="15"/>
      <c r="HFP346" s="15"/>
      <c r="HFQ346" s="15"/>
      <c r="HFR346" s="15"/>
      <c r="HFS346" s="15"/>
      <c r="HFT346" s="15"/>
      <c r="HFU346" s="15"/>
      <c r="HFV346" s="15"/>
      <c r="HFW346" s="15"/>
      <c r="HFX346" s="15"/>
      <c r="HFY346" s="15"/>
      <c r="HFZ346" s="15"/>
      <c r="HGA346" s="15"/>
      <c r="HGB346" s="15"/>
      <c r="HGC346" s="15"/>
      <c r="HGD346" s="15"/>
      <c r="HGE346" s="15"/>
      <c r="HGF346" s="15"/>
      <c r="HGG346" s="15"/>
      <c r="HGH346" s="15"/>
      <c r="HGI346" s="15"/>
      <c r="HGJ346" s="15"/>
      <c r="HGK346" s="15"/>
      <c r="HGL346" s="15"/>
      <c r="HGM346" s="15"/>
      <c r="HGN346" s="15"/>
      <c r="HGO346" s="15"/>
      <c r="HGP346" s="15"/>
      <c r="HGQ346" s="15"/>
      <c r="HGR346" s="15"/>
      <c r="HGS346" s="15"/>
      <c r="HGT346" s="15"/>
      <c r="HGU346" s="15"/>
      <c r="HGV346" s="15"/>
      <c r="HGW346" s="15"/>
      <c r="HGX346" s="15"/>
      <c r="HGY346" s="15"/>
      <c r="HGZ346" s="15"/>
      <c r="HHA346" s="15"/>
      <c r="HHB346" s="15"/>
      <c r="HHC346" s="15"/>
      <c r="HHD346" s="15"/>
      <c r="HHE346" s="15"/>
      <c r="HHF346" s="15"/>
      <c r="HHG346" s="15"/>
      <c r="HHH346" s="15"/>
      <c r="HHI346" s="15"/>
      <c r="HHJ346" s="15"/>
      <c r="HHK346" s="15"/>
      <c r="HHL346" s="15"/>
      <c r="HHM346" s="15"/>
      <c r="HHN346" s="15"/>
      <c r="HHO346" s="15"/>
      <c r="HHP346" s="15"/>
      <c r="HHQ346" s="15"/>
      <c r="HHR346" s="15"/>
      <c r="HHS346" s="15"/>
      <c r="HHT346" s="15"/>
      <c r="HHU346" s="15"/>
      <c r="HHV346" s="15"/>
      <c r="HHW346" s="15"/>
      <c r="HHX346" s="15"/>
      <c r="HHY346" s="15"/>
      <c r="HHZ346" s="15"/>
      <c r="HIA346" s="15"/>
      <c r="HIB346" s="15"/>
      <c r="HIC346" s="15"/>
      <c r="HID346" s="15"/>
      <c r="HIE346" s="15"/>
      <c r="HIF346" s="15"/>
      <c r="HIG346" s="15"/>
      <c r="HIH346" s="15"/>
      <c r="HII346" s="15"/>
      <c r="HIJ346" s="15"/>
      <c r="HIK346" s="15"/>
      <c r="HIL346" s="15"/>
      <c r="HIM346" s="15"/>
      <c r="HIN346" s="15"/>
      <c r="HIO346" s="15"/>
      <c r="HIP346" s="15"/>
      <c r="HIQ346" s="15"/>
      <c r="HIR346" s="15"/>
      <c r="HIS346" s="15"/>
      <c r="HIT346" s="15"/>
      <c r="HIU346" s="15"/>
      <c r="HIV346" s="15"/>
      <c r="HIW346" s="15"/>
      <c r="HIX346" s="15"/>
      <c r="HIY346" s="15"/>
      <c r="HIZ346" s="15"/>
      <c r="HJA346" s="15"/>
      <c r="HJB346" s="15"/>
      <c r="HJC346" s="15"/>
      <c r="HJD346" s="15"/>
      <c r="HJE346" s="15"/>
      <c r="HJF346" s="15"/>
      <c r="HJG346" s="15"/>
      <c r="HJH346" s="15"/>
      <c r="HJI346" s="15"/>
      <c r="HJJ346" s="15"/>
      <c r="HJK346" s="15"/>
      <c r="HJL346" s="15"/>
      <c r="HJM346" s="15"/>
      <c r="HJN346" s="15"/>
      <c r="HJO346" s="15"/>
      <c r="HJP346" s="15"/>
      <c r="HJQ346" s="15"/>
      <c r="HJR346" s="15"/>
      <c r="HJS346" s="15"/>
      <c r="HJT346" s="15"/>
      <c r="HJU346" s="15"/>
      <c r="HJV346" s="15"/>
      <c r="HJW346" s="15"/>
      <c r="HJX346" s="15"/>
      <c r="HJY346" s="15"/>
      <c r="HJZ346" s="15"/>
      <c r="HKA346" s="15"/>
      <c r="HKB346" s="15"/>
      <c r="HKC346" s="15"/>
      <c r="HKD346" s="15"/>
      <c r="HKE346" s="15"/>
      <c r="HKF346" s="15"/>
      <c r="HKG346" s="15"/>
      <c r="HKH346" s="15"/>
      <c r="HKI346" s="15"/>
      <c r="HKJ346" s="15"/>
      <c r="HKK346" s="15"/>
      <c r="HKL346" s="15"/>
      <c r="HKM346" s="15"/>
      <c r="HKN346" s="15"/>
      <c r="HKO346" s="15"/>
      <c r="HKP346" s="15"/>
      <c r="HKQ346" s="15"/>
      <c r="HKR346" s="15"/>
      <c r="HKS346" s="15"/>
      <c r="HKT346" s="15"/>
      <c r="HKU346" s="15"/>
      <c r="HKV346" s="15"/>
      <c r="HKW346" s="15"/>
      <c r="HKX346" s="15"/>
      <c r="HKY346" s="15"/>
      <c r="HKZ346" s="15"/>
      <c r="HLA346" s="15"/>
      <c r="HLB346" s="15"/>
      <c r="HLC346" s="15"/>
      <c r="HLD346" s="15"/>
      <c r="HLE346" s="15"/>
      <c r="HLF346" s="15"/>
      <c r="HLG346" s="15"/>
      <c r="HLH346" s="15"/>
      <c r="HLI346" s="15"/>
      <c r="HLJ346" s="15"/>
      <c r="HLK346" s="15"/>
      <c r="HLL346" s="15"/>
      <c r="HLM346" s="15"/>
      <c r="HLN346" s="15"/>
      <c r="HLO346" s="15"/>
      <c r="HLP346" s="15"/>
      <c r="HLQ346" s="15"/>
      <c r="HLR346" s="15"/>
      <c r="HLS346" s="15"/>
      <c r="HLT346" s="15"/>
      <c r="HLU346" s="15"/>
      <c r="HLV346" s="15"/>
      <c r="HLW346" s="15"/>
      <c r="HLX346" s="15"/>
      <c r="HLY346" s="15"/>
      <c r="HLZ346" s="15"/>
      <c r="HMA346" s="15"/>
      <c r="HMB346" s="15"/>
      <c r="HMC346" s="15"/>
      <c r="HMD346" s="15"/>
      <c r="HME346" s="15"/>
      <c r="HMF346" s="15"/>
      <c r="HMG346" s="15"/>
      <c r="HMH346" s="15"/>
      <c r="HMI346" s="15"/>
      <c r="HMJ346" s="15"/>
      <c r="HMK346" s="15"/>
      <c r="HML346" s="15"/>
      <c r="HMM346" s="15"/>
      <c r="HMN346" s="15"/>
      <c r="HMO346" s="15"/>
      <c r="HMP346" s="15"/>
      <c r="HMQ346" s="15"/>
      <c r="HMR346" s="15"/>
      <c r="HMS346" s="15"/>
      <c r="HMT346" s="15"/>
      <c r="HMU346" s="15"/>
      <c r="HMV346" s="15"/>
      <c r="HMW346" s="15"/>
      <c r="HMX346" s="15"/>
      <c r="HMY346" s="15"/>
      <c r="HMZ346" s="15"/>
      <c r="HNA346" s="15"/>
      <c r="HNB346" s="15"/>
      <c r="HNC346" s="15"/>
      <c r="HND346" s="15"/>
      <c r="HNE346" s="15"/>
      <c r="HNF346" s="15"/>
      <c r="HNG346" s="15"/>
      <c r="HNH346" s="15"/>
      <c r="HNI346" s="15"/>
      <c r="HNJ346" s="15"/>
      <c r="HNK346" s="15"/>
      <c r="HNL346" s="15"/>
      <c r="HNM346" s="15"/>
      <c r="HNN346" s="15"/>
      <c r="HNO346" s="15"/>
      <c r="HNP346" s="15"/>
      <c r="HNQ346" s="15"/>
      <c r="HNR346" s="15"/>
      <c r="HNS346" s="15"/>
      <c r="HNT346" s="15"/>
      <c r="HNU346" s="15"/>
      <c r="HNV346" s="15"/>
      <c r="HNW346" s="15"/>
      <c r="HNX346" s="15"/>
      <c r="HNY346" s="15"/>
      <c r="HNZ346" s="15"/>
      <c r="HOA346" s="15"/>
      <c r="HOB346" s="15"/>
      <c r="HOC346" s="15"/>
      <c r="HOD346" s="15"/>
      <c r="HOE346" s="15"/>
      <c r="HOF346" s="15"/>
      <c r="HOG346" s="15"/>
      <c r="HOH346" s="15"/>
      <c r="HOI346" s="15"/>
      <c r="HOJ346" s="15"/>
      <c r="HOK346" s="15"/>
      <c r="HOL346" s="15"/>
      <c r="HOM346" s="15"/>
      <c r="HON346" s="15"/>
      <c r="HOO346" s="15"/>
      <c r="HOP346" s="15"/>
      <c r="HOQ346" s="15"/>
      <c r="HOR346" s="15"/>
      <c r="HOS346" s="15"/>
      <c r="HOT346" s="15"/>
      <c r="HOU346" s="15"/>
      <c r="HOV346" s="15"/>
      <c r="HOW346" s="15"/>
      <c r="HOX346" s="15"/>
      <c r="HOY346" s="15"/>
      <c r="HOZ346" s="15"/>
      <c r="HPA346" s="15"/>
      <c r="HPB346" s="15"/>
      <c r="HPC346" s="15"/>
      <c r="HPD346" s="15"/>
      <c r="HPE346" s="15"/>
      <c r="HPF346" s="15"/>
      <c r="HPG346" s="15"/>
      <c r="HPH346" s="15"/>
      <c r="HPI346" s="15"/>
      <c r="HPJ346" s="15"/>
      <c r="HPK346" s="15"/>
      <c r="HPL346" s="15"/>
      <c r="HPM346" s="15"/>
      <c r="HPN346" s="15"/>
      <c r="HPO346" s="15"/>
      <c r="HPP346" s="15"/>
      <c r="HPQ346" s="15"/>
      <c r="HPR346" s="15"/>
      <c r="HPS346" s="15"/>
      <c r="HPT346" s="15"/>
      <c r="HPU346" s="15"/>
      <c r="HPV346" s="15"/>
      <c r="HPW346" s="15"/>
      <c r="HPX346" s="15"/>
      <c r="HPY346" s="15"/>
      <c r="HPZ346" s="15"/>
      <c r="HQA346" s="15"/>
      <c r="HQB346" s="15"/>
      <c r="HQC346" s="15"/>
      <c r="HQD346" s="15"/>
      <c r="HQE346" s="15"/>
      <c r="HQF346" s="15"/>
      <c r="HQG346" s="15"/>
      <c r="HQH346" s="15"/>
      <c r="HQI346" s="15"/>
      <c r="HQJ346" s="15"/>
      <c r="HQK346" s="15"/>
      <c r="HQL346" s="15"/>
      <c r="HQM346" s="15"/>
      <c r="HQN346" s="15"/>
      <c r="HQO346" s="15"/>
      <c r="HQP346" s="15"/>
      <c r="HQQ346" s="15"/>
      <c r="HQR346" s="15"/>
      <c r="HQS346" s="15"/>
      <c r="HQT346" s="15"/>
      <c r="HQU346" s="15"/>
      <c r="HQV346" s="15"/>
      <c r="HQW346" s="15"/>
      <c r="HQX346" s="15"/>
      <c r="HQY346" s="15"/>
      <c r="HQZ346" s="15"/>
      <c r="HRA346" s="15"/>
      <c r="HRB346" s="15"/>
      <c r="HRC346" s="15"/>
      <c r="HRD346" s="15"/>
      <c r="HRE346" s="15"/>
      <c r="HRF346" s="15"/>
      <c r="HRG346" s="15"/>
      <c r="HRH346" s="15"/>
      <c r="HRI346" s="15"/>
      <c r="HRJ346" s="15"/>
      <c r="HRK346" s="15"/>
      <c r="HRL346" s="15"/>
      <c r="HRM346" s="15"/>
      <c r="HRN346" s="15"/>
      <c r="HRO346" s="15"/>
      <c r="HRP346" s="15"/>
      <c r="HRQ346" s="15"/>
      <c r="HRR346" s="15"/>
      <c r="HRS346" s="15"/>
      <c r="HRT346" s="15"/>
      <c r="HRU346" s="15"/>
      <c r="HRV346" s="15"/>
      <c r="HRW346" s="15"/>
      <c r="HRX346" s="15"/>
      <c r="HRY346" s="15"/>
      <c r="HRZ346" s="15"/>
      <c r="HSA346" s="15"/>
      <c r="HSB346" s="15"/>
      <c r="HSC346" s="15"/>
      <c r="HSD346" s="15"/>
      <c r="HSE346" s="15"/>
      <c r="HSF346" s="15"/>
      <c r="HSG346" s="15"/>
      <c r="HSH346" s="15"/>
      <c r="HSI346" s="15"/>
      <c r="HSJ346" s="15"/>
      <c r="HSK346" s="15"/>
      <c r="HSL346" s="15"/>
      <c r="HSM346" s="15"/>
      <c r="HSN346" s="15"/>
      <c r="HSO346" s="15"/>
      <c r="HSP346" s="15"/>
      <c r="HSQ346" s="15"/>
      <c r="HSR346" s="15"/>
      <c r="HSS346" s="15"/>
      <c r="HST346" s="15"/>
      <c r="HSU346" s="15"/>
      <c r="HSV346" s="15"/>
      <c r="HSW346" s="15"/>
      <c r="HSX346" s="15"/>
      <c r="HSY346" s="15"/>
      <c r="HSZ346" s="15"/>
      <c r="HTA346" s="15"/>
      <c r="HTB346" s="15"/>
      <c r="HTC346" s="15"/>
      <c r="HTD346" s="15"/>
      <c r="HTE346" s="15"/>
      <c r="HTF346" s="15"/>
      <c r="HTG346" s="15"/>
      <c r="HTH346" s="15"/>
      <c r="HTI346" s="15"/>
      <c r="HTJ346" s="15"/>
      <c r="HTK346" s="15"/>
      <c r="HTL346" s="15"/>
      <c r="HTM346" s="15"/>
      <c r="HTN346" s="15"/>
      <c r="HTO346" s="15"/>
      <c r="HTP346" s="15"/>
      <c r="HTQ346" s="15"/>
      <c r="HTR346" s="15"/>
      <c r="HTS346" s="15"/>
      <c r="HTT346" s="15"/>
      <c r="HTU346" s="15"/>
      <c r="HTV346" s="15"/>
      <c r="HTW346" s="15"/>
      <c r="HTX346" s="15"/>
      <c r="HTY346" s="15"/>
      <c r="HTZ346" s="15"/>
      <c r="HUA346" s="15"/>
      <c r="HUB346" s="15"/>
      <c r="HUC346" s="15"/>
      <c r="HUD346" s="15"/>
      <c r="HUE346" s="15"/>
      <c r="HUF346" s="15"/>
      <c r="HUG346" s="15"/>
      <c r="HUH346" s="15"/>
      <c r="HUI346" s="15"/>
      <c r="HUJ346" s="15"/>
      <c r="HUK346" s="15"/>
      <c r="HUL346" s="15"/>
      <c r="HUM346" s="15"/>
      <c r="HUN346" s="15"/>
      <c r="HUO346" s="15"/>
      <c r="HUP346" s="15"/>
      <c r="HUQ346" s="15"/>
      <c r="HUR346" s="15"/>
      <c r="HUS346" s="15"/>
      <c r="HUT346" s="15"/>
      <c r="HUU346" s="15"/>
      <c r="HUV346" s="15"/>
      <c r="HUW346" s="15"/>
      <c r="HUX346" s="15"/>
      <c r="HUY346" s="15"/>
      <c r="HUZ346" s="15"/>
      <c r="HVA346" s="15"/>
      <c r="HVB346" s="15"/>
      <c r="HVC346" s="15"/>
      <c r="HVD346" s="15"/>
      <c r="HVE346" s="15"/>
      <c r="HVF346" s="15"/>
      <c r="HVG346" s="15"/>
      <c r="HVH346" s="15"/>
      <c r="HVI346" s="15"/>
      <c r="HVJ346" s="15"/>
      <c r="HVK346" s="15"/>
      <c r="HVL346" s="15"/>
      <c r="HVM346" s="15"/>
      <c r="HVN346" s="15"/>
      <c r="HVO346" s="15"/>
      <c r="HVP346" s="15"/>
      <c r="HVQ346" s="15"/>
      <c r="HVR346" s="15"/>
      <c r="HVS346" s="15"/>
      <c r="HVT346" s="15"/>
      <c r="HVU346" s="15"/>
      <c r="HVV346" s="15"/>
      <c r="HVW346" s="15"/>
      <c r="HVX346" s="15"/>
      <c r="HVY346" s="15"/>
      <c r="HVZ346" s="15"/>
      <c r="HWA346" s="15"/>
      <c r="HWB346" s="15"/>
      <c r="HWC346" s="15"/>
      <c r="HWD346" s="15"/>
      <c r="HWE346" s="15"/>
      <c r="HWF346" s="15"/>
      <c r="HWG346" s="15"/>
      <c r="HWH346" s="15"/>
      <c r="HWI346" s="15"/>
      <c r="HWJ346" s="15"/>
      <c r="HWK346" s="15"/>
      <c r="HWL346" s="15"/>
      <c r="HWM346" s="15"/>
      <c r="HWN346" s="15"/>
      <c r="HWO346" s="15"/>
      <c r="HWP346" s="15"/>
      <c r="HWQ346" s="15"/>
      <c r="HWR346" s="15"/>
      <c r="HWS346" s="15"/>
      <c r="HWT346" s="15"/>
      <c r="HWU346" s="15"/>
      <c r="HWV346" s="15"/>
      <c r="HWW346" s="15"/>
      <c r="HWX346" s="15"/>
      <c r="HWY346" s="15"/>
      <c r="HWZ346" s="15"/>
      <c r="HXA346" s="15"/>
      <c r="HXB346" s="15"/>
      <c r="HXC346" s="15"/>
      <c r="HXD346" s="15"/>
      <c r="HXE346" s="15"/>
      <c r="HXF346" s="15"/>
      <c r="HXG346" s="15"/>
      <c r="HXH346" s="15"/>
      <c r="HXI346" s="15"/>
      <c r="HXJ346" s="15"/>
      <c r="HXK346" s="15"/>
      <c r="HXL346" s="15"/>
      <c r="HXM346" s="15"/>
      <c r="HXN346" s="15"/>
      <c r="HXO346" s="15"/>
      <c r="HXP346" s="15"/>
      <c r="HXQ346" s="15"/>
      <c r="HXR346" s="15"/>
      <c r="HXS346" s="15"/>
      <c r="HXT346" s="15"/>
      <c r="HXU346" s="15"/>
      <c r="HXV346" s="15"/>
      <c r="HXW346" s="15"/>
      <c r="HXX346" s="15"/>
      <c r="HXY346" s="15"/>
      <c r="HXZ346" s="15"/>
      <c r="HYA346" s="15"/>
      <c r="HYB346" s="15"/>
      <c r="HYC346" s="15"/>
      <c r="HYD346" s="15"/>
      <c r="HYE346" s="15"/>
      <c r="HYF346" s="15"/>
      <c r="HYG346" s="15"/>
      <c r="HYH346" s="15"/>
      <c r="HYI346" s="15"/>
      <c r="HYJ346" s="15"/>
      <c r="HYK346" s="15"/>
      <c r="HYL346" s="15"/>
      <c r="HYM346" s="15"/>
      <c r="HYN346" s="15"/>
      <c r="HYO346" s="15"/>
      <c r="HYP346" s="15"/>
      <c r="HYQ346" s="15"/>
      <c r="HYR346" s="15"/>
      <c r="HYS346" s="15"/>
      <c r="HYT346" s="15"/>
      <c r="HYU346" s="15"/>
      <c r="HYV346" s="15"/>
      <c r="HYW346" s="15"/>
      <c r="HYX346" s="15"/>
      <c r="HYY346" s="15"/>
      <c r="HYZ346" s="15"/>
      <c r="HZA346" s="15"/>
      <c r="HZB346" s="15"/>
      <c r="HZC346" s="15"/>
      <c r="HZD346" s="15"/>
      <c r="HZE346" s="15"/>
      <c r="HZF346" s="15"/>
      <c r="HZG346" s="15"/>
      <c r="HZH346" s="15"/>
      <c r="HZI346" s="15"/>
      <c r="HZJ346" s="15"/>
      <c r="HZK346" s="15"/>
      <c r="HZL346" s="15"/>
      <c r="HZM346" s="15"/>
      <c r="HZN346" s="15"/>
      <c r="HZO346" s="15"/>
      <c r="HZP346" s="15"/>
      <c r="HZQ346" s="15"/>
      <c r="HZR346" s="15"/>
      <c r="HZS346" s="15"/>
      <c r="HZT346" s="15"/>
      <c r="HZU346" s="15"/>
      <c r="HZV346" s="15"/>
      <c r="HZW346" s="15"/>
      <c r="HZX346" s="15"/>
      <c r="HZY346" s="15"/>
      <c r="HZZ346" s="15"/>
      <c r="IAA346" s="15"/>
      <c r="IAB346" s="15"/>
      <c r="IAC346" s="15"/>
      <c r="IAD346" s="15"/>
      <c r="IAE346" s="15"/>
      <c r="IAF346" s="15"/>
      <c r="IAG346" s="15"/>
      <c r="IAH346" s="15"/>
      <c r="IAI346" s="15"/>
      <c r="IAJ346" s="15"/>
      <c r="IAK346" s="15"/>
      <c r="IAL346" s="15"/>
      <c r="IAM346" s="15"/>
      <c r="IAN346" s="15"/>
      <c r="IAO346" s="15"/>
      <c r="IAP346" s="15"/>
      <c r="IAQ346" s="15"/>
      <c r="IAR346" s="15"/>
      <c r="IAS346" s="15"/>
      <c r="IAT346" s="15"/>
      <c r="IAU346" s="15"/>
      <c r="IAV346" s="15"/>
      <c r="IAW346" s="15"/>
      <c r="IAX346" s="15"/>
      <c r="IAY346" s="15"/>
      <c r="IAZ346" s="15"/>
      <c r="IBA346" s="15"/>
      <c r="IBB346" s="15"/>
      <c r="IBC346" s="15"/>
      <c r="IBD346" s="15"/>
      <c r="IBE346" s="15"/>
      <c r="IBF346" s="15"/>
      <c r="IBG346" s="15"/>
      <c r="IBH346" s="15"/>
      <c r="IBI346" s="15"/>
      <c r="IBJ346" s="15"/>
      <c r="IBK346" s="15"/>
      <c r="IBL346" s="15"/>
      <c r="IBM346" s="15"/>
      <c r="IBN346" s="15"/>
      <c r="IBO346" s="15"/>
      <c r="IBP346" s="15"/>
      <c r="IBQ346" s="15"/>
      <c r="IBR346" s="15"/>
      <c r="IBS346" s="15"/>
      <c r="IBT346" s="15"/>
      <c r="IBU346" s="15"/>
      <c r="IBV346" s="15"/>
      <c r="IBW346" s="15"/>
      <c r="IBX346" s="15"/>
      <c r="IBY346" s="15"/>
      <c r="IBZ346" s="15"/>
      <c r="ICA346" s="15"/>
      <c r="ICB346" s="15"/>
      <c r="ICC346" s="15"/>
      <c r="ICD346" s="15"/>
      <c r="ICE346" s="15"/>
      <c r="ICF346" s="15"/>
      <c r="ICG346" s="15"/>
      <c r="ICH346" s="15"/>
      <c r="ICI346" s="15"/>
      <c r="ICJ346" s="15"/>
      <c r="ICK346" s="15"/>
      <c r="ICL346" s="15"/>
      <c r="ICM346" s="15"/>
      <c r="ICN346" s="15"/>
      <c r="ICO346" s="15"/>
      <c r="ICP346" s="15"/>
      <c r="ICQ346" s="15"/>
      <c r="ICR346" s="15"/>
      <c r="ICS346" s="15"/>
      <c r="ICT346" s="15"/>
      <c r="ICU346" s="15"/>
      <c r="ICV346" s="15"/>
      <c r="ICW346" s="15"/>
      <c r="ICX346" s="15"/>
      <c r="ICY346" s="15"/>
      <c r="ICZ346" s="15"/>
      <c r="IDA346" s="15"/>
      <c r="IDB346" s="15"/>
      <c r="IDC346" s="15"/>
      <c r="IDD346" s="15"/>
      <c r="IDE346" s="15"/>
      <c r="IDF346" s="15"/>
      <c r="IDG346" s="15"/>
      <c r="IDH346" s="15"/>
      <c r="IDI346" s="15"/>
      <c r="IDJ346" s="15"/>
      <c r="IDK346" s="15"/>
      <c r="IDL346" s="15"/>
      <c r="IDM346" s="15"/>
      <c r="IDN346" s="15"/>
      <c r="IDO346" s="15"/>
      <c r="IDP346" s="15"/>
      <c r="IDQ346" s="15"/>
      <c r="IDR346" s="15"/>
      <c r="IDS346" s="15"/>
      <c r="IDT346" s="15"/>
      <c r="IDU346" s="15"/>
      <c r="IDV346" s="15"/>
      <c r="IDW346" s="15"/>
      <c r="IDX346" s="15"/>
      <c r="IDY346" s="15"/>
      <c r="IDZ346" s="15"/>
      <c r="IEA346" s="15"/>
      <c r="IEB346" s="15"/>
      <c r="IEC346" s="15"/>
      <c r="IED346" s="15"/>
      <c r="IEE346" s="15"/>
      <c r="IEF346" s="15"/>
      <c r="IEG346" s="15"/>
      <c r="IEH346" s="15"/>
      <c r="IEI346" s="15"/>
      <c r="IEJ346" s="15"/>
      <c r="IEK346" s="15"/>
      <c r="IEL346" s="15"/>
      <c r="IEM346" s="15"/>
      <c r="IEN346" s="15"/>
      <c r="IEO346" s="15"/>
      <c r="IEP346" s="15"/>
      <c r="IEQ346" s="15"/>
      <c r="IER346" s="15"/>
      <c r="IES346" s="15"/>
      <c r="IET346" s="15"/>
      <c r="IEU346" s="15"/>
      <c r="IEV346" s="15"/>
      <c r="IEW346" s="15"/>
      <c r="IEX346" s="15"/>
      <c r="IEY346" s="15"/>
      <c r="IEZ346" s="15"/>
      <c r="IFA346" s="15"/>
      <c r="IFB346" s="15"/>
      <c r="IFC346" s="15"/>
      <c r="IFD346" s="15"/>
      <c r="IFE346" s="15"/>
      <c r="IFF346" s="15"/>
      <c r="IFG346" s="15"/>
      <c r="IFH346" s="15"/>
      <c r="IFI346" s="15"/>
      <c r="IFJ346" s="15"/>
      <c r="IFK346" s="15"/>
      <c r="IFL346" s="15"/>
      <c r="IFM346" s="15"/>
      <c r="IFN346" s="15"/>
      <c r="IFO346" s="15"/>
      <c r="IFP346" s="15"/>
      <c r="IFQ346" s="15"/>
      <c r="IFR346" s="15"/>
      <c r="IFS346" s="15"/>
      <c r="IFT346" s="15"/>
      <c r="IFU346" s="15"/>
      <c r="IFV346" s="15"/>
      <c r="IFW346" s="15"/>
      <c r="IFX346" s="15"/>
      <c r="IFY346" s="15"/>
      <c r="IFZ346" s="15"/>
      <c r="IGA346" s="15"/>
      <c r="IGB346" s="15"/>
      <c r="IGC346" s="15"/>
      <c r="IGD346" s="15"/>
      <c r="IGE346" s="15"/>
      <c r="IGF346" s="15"/>
      <c r="IGG346" s="15"/>
      <c r="IGH346" s="15"/>
      <c r="IGI346" s="15"/>
      <c r="IGJ346" s="15"/>
      <c r="IGK346" s="15"/>
      <c r="IGL346" s="15"/>
      <c r="IGM346" s="15"/>
      <c r="IGN346" s="15"/>
      <c r="IGO346" s="15"/>
      <c r="IGP346" s="15"/>
      <c r="IGQ346" s="15"/>
      <c r="IGR346" s="15"/>
      <c r="IGS346" s="15"/>
      <c r="IGT346" s="15"/>
      <c r="IGU346" s="15"/>
      <c r="IGV346" s="15"/>
      <c r="IGW346" s="15"/>
      <c r="IGX346" s="15"/>
      <c r="IGY346" s="15"/>
      <c r="IGZ346" s="15"/>
      <c r="IHA346" s="15"/>
      <c r="IHB346" s="15"/>
      <c r="IHC346" s="15"/>
      <c r="IHD346" s="15"/>
      <c r="IHE346" s="15"/>
      <c r="IHF346" s="15"/>
      <c r="IHG346" s="15"/>
      <c r="IHH346" s="15"/>
      <c r="IHI346" s="15"/>
      <c r="IHJ346" s="15"/>
      <c r="IHK346" s="15"/>
      <c r="IHL346" s="15"/>
      <c r="IHM346" s="15"/>
      <c r="IHN346" s="15"/>
      <c r="IHO346" s="15"/>
      <c r="IHP346" s="15"/>
      <c r="IHQ346" s="15"/>
      <c r="IHR346" s="15"/>
      <c r="IHS346" s="15"/>
      <c r="IHT346" s="15"/>
      <c r="IHU346" s="15"/>
      <c r="IHV346" s="15"/>
      <c r="IHW346" s="15"/>
      <c r="IHX346" s="15"/>
      <c r="IHY346" s="15"/>
      <c r="IHZ346" s="15"/>
      <c r="IIA346" s="15"/>
      <c r="IIB346" s="15"/>
      <c r="IIC346" s="15"/>
      <c r="IID346" s="15"/>
      <c r="IIE346" s="15"/>
      <c r="IIF346" s="15"/>
      <c r="IIG346" s="15"/>
      <c r="IIH346" s="15"/>
      <c r="III346" s="15"/>
      <c r="IIJ346" s="15"/>
      <c r="IIK346" s="15"/>
      <c r="IIL346" s="15"/>
      <c r="IIM346" s="15"/>
      <c r="IIN346" s="15"/>
      <c r="IIO346" s="15"/>
      <c r="IIP346" s="15"/>
      <c r="IIQ346" s="15"/>
      <c r="IIR346" s="15"/>
      <c r="IIS346" s="15"/>
      <c r="IIT346" s="15"/>
      <c r="IIU346" s="15"/>
      <c r="IIV346" s="15"/>
      <c r="IIW346" s="15"/>
      <c r="IIX346" s="15"/>
      <c r="IIY346" s="15"/>
      <c r="IIZ346" s="15"/>
      <c r="IJA346" s="15"/>
      <c r="IJB346" s="15"/>
      <c r="IJC346" s="15"/>
      <c r="IJD346" s="15"/>
      <c r="IJE346" s="15"/>
      <c r="IJF346" s="15"/>
      <c r="IJG346" s="15"/>
      <c r="IJH346" s="15"/>
      <c r="IJI346" s="15"/>
      <c r="IJJ346" s="15"/>
      <c r="IJK346" s="15"/>
      <c r="IJL346" s="15"/>
      <c r="IJM346" s="15"/>
      <c r="IJN346" s="15"/>
      <c r="IJO346" s="15"/>
      <c r="IJP346" s="15"/>
      <c r="IJQ346" s="15"/>
      <c r="IJR346" s="15"/>
      <c r="IJS346" s="15"/>
      <c r="IJT346" s="15"/>
      <c r="IJU346" s="15"/>
      <c r="IJV346" s="15"/>
      <c r="IJW346" s="15"/>
      <c r="IJX346" s="15"/>
      <c r="IJY346" s="15"/>
      <c r="IJZ346" s="15"/>
      <c r="IKA346" s="15"/>
      <c r="IKB346" s="15"/>
      <c r="IKC346" s="15"/>
      <c r="IKD346" s="15"/>
      <c r="IKE346" s="15"/>
      <c r="IKF346" s="15"/>
      <c r="IKG346" s="15"/>
      <c r="IKH346" s="15"/>
      <c r="IKI346" s="15"/>
      <c r="IKJ346" s="15"/>
      <c r="IKK346" s="15"/>
      <c r="IKL346" s="15"/>
      <c r="IKM346" s="15"/>
      <c r="IKN346" s="15"/>
      <c r="IKO346" s="15"/>
      <c r="IKP346" s="15"/>
      <c r="IKQ346" s="15"/>
      <c r="IKR346" s="15"/>
      <c r="IKS346" s="15"/>
      <c r="IKT346" s="15"/>
      <c r="IKU346" s="15"/>
      <c r="IKV346" s="15"/>
      <c r="IKW346" s="15"/>
      <c r="IKX346" s="15"/>
      <c r="IKY346" s="15"/>
      <c r="IKZ346" s="15"/>
      <c r="ILA346" s="15"/>
      <c r="ILB346" s="15"/>
      <c r="ILC346" s="15"/>
      <c r="ILD346" s="15"/>
      <c r="ILE346" s="15"/>
      <c r="ILF346" s="15"/>
      <c r="ILG346" s="15"/>
      <c r="ILH346" s="15"/>
      <c r="ILI346" s="15"/>
      <c r="ILJ346" s="15"/>
      <c r="ILK346" s="15"/>
      <c r="ILL346" s="15"/>
      <c r="ILM346" s="15"/>
      <c r="ILN346" s="15"/>
      <c r="ILO346" s="15"/>
      <c r="ILP346" s="15"/>
      <c r="ILQ346" s="15"/>
      <c r="ILR346" s="15"/>
      <c r="ILS346" s="15"/>
      <c r="ILT346" s="15"/>
      <c r="ILU346" s="15"/>
      <c r="ILV346" s="15"/>
      <c r="ILW346" s="15"/>
      <c r="ILX346" s="15"/>
      <c r="ILY346" s="15"/>
      <c r="ILZ346" s="15"/>
      <c r="IMA346" s="15"/>
      <c r="IMB346" s="15"/>
      <c r="IMC346" s="15"/>
      <c r="IMD346" s="15"/>
      <c r="IME346" s="15"/>
      <c r="IMF346" s="15"/>
      <c r="IMG346" s="15"/>
      <c r="IMH346" s="15"/>
      <c r="IMI346" s="15"/>
      <c r="IMJ346" s="15"/>
      <c r="IMK346" s="15"/>
      <c r="IML346" s="15"/>
      <c r="IMM346" s="15"/>
      <c r="IMN346" s="15"/>
      <c r="IMO346" s="15"/>
      <c r="IMP346" s="15"/>
      <c r="IMQ346" s="15"/>
      <c r="IMR346" s="15"/>
      <c r="IMS346" s="15"/>
      <c r="IMT346" s="15"/>
      <c r="IMU346" s="15"/>
      <c r="IMV346" s="15"/>
      <c r="IMW346" s="15"/>
      <c r="IMX346" s="15"/>
      <c r="IMY346" s="15"/>
      <c r="IMZ346" s="15"/>
      <c r="INA346" s="15"/>
      <c r="INB346" s="15"/>
      <c r="INC346" s="15"/>
      <c r="IND346" s="15"/>
      <c r="INE346" s="15"/>
      <c r="INF346" s="15"/>
      <c r="ING346" s="15"/>
      <c r="INH346" s="15"/>
      <c r="INI346" s="15"/>
      <c r="INJ346" s="15"/>
      <c r="INK346" s="15"/>
      <c r="INL346" s="15"/>
      <c r="INM346" s="15"/>
      <c r="INN346" s="15"/>
      <c r="INO346" s="15"/>
      <c r="INP346" s="15"/>
      <c r="INQ346" s="15"/>
      <c r="INR346" s="15"/>
      <c r="INS346" s="15"/>
      <c r="INT346" s="15"/>
      <c r="INU346" s="15"/>
      <c r="INV346" s="15"/>
      <c r="INW346" s="15"/>
      <c r="INX346" s="15"/>
      <c r="INY346" s="15"/>
      <c r="INZ346" s="15"/>
      <c r="IOA346" s="15"/>
      <c r="IOB346" s="15"/>
      <c r="IOC346" s="15"/>
      <c r="IOD346" s="15"/>
      <c r="IOE346" s="15"/>
      <c r="IOF346" s="15"/>
      <c r="IOG346" s="15"/>
      <c r="IOH346" s="15"/>
      <c r="IOI346" s="15"/>
      <c r="IOJ346" s="15"/>
      <c r="IOK346" s="15"/>
      <c r="IOL346" s="15"/>
      <c r="IOM346" s="15"/>
      <c r="ION346" s="15"/>
      <c r="IOO346" s="15"/>
      <c r="IOP346" s="15"/>
      <c r="IOQ346" s="15"/>
      <c r="IOR346" s="15"/>
      <c r="IOS346" s="15"/>
      <c r="IOT346" s="15"/>
      <c r="IOU346" s="15"/>
      <c r="IOV346" s="15"/>
      <c r="IOW346" s="15"/>
      <c r="IOX346" s="15"/>
      <c r="IOY346" s="15"/>
      <c r="IOZ346" s="15"/>
      <c r="IPA346" s="15"/>
      <c r="IPB346" s="15"/>
      <c r="IPC346" s="15"/>
      <c r="IPD346" s="15"/>
      <c r="IPE346" s="15"/>
      <c r="IPF346" s="15"/>
      <c r="IPG346" s="15"/>
      <c r="IPH346" s="15"/>
      <c r="IPI346" s="15"/>
      <c r="IPJ346" s="15"/>
      <c r="IPK346" s="15"/>
      <c r="IPL346" s="15"/>
      <c r="IPM346" s="15"/>
      <c r="IPN346" s="15"/>
      <c r="IPO346" s="15"/>
      <c r="IPP346" s="15"/>
      <c r="IPQ346" s="15"/>
      <c r="IPR346" s="15"/>
      <c r="IPS346" s="15"/>
      <c r="IPT346" s="15"/>
      <c r="IPU346" s="15"/>
      <c r="IPV346" s="15"/>
      <c r="IPW346" s="15"/>
      <c r="IPX346" s="15"/>
      <c r="IPY346" s="15"/>
      <c r="IPZ346" s="15"/>
      <c r="IQA346" s="15"/>
      <c r="IQB346" s="15"/>
      <c r="IQC346" s="15"/>
      <c r="IQD346" s="15"/>
      <c r="IQE346" s="15"/>
      <c r="IQF346" s="15"/>
      <c r="IQG346" s="15"/>
      <c r="IQH346" s="15"/>
      <c r="IQI346" s="15"/>
      <c r="IQJ346" s="15"/>
      <c r="IQK346" s="15"/>
      <c r="IQL346" s="15"/>
      <c r="IQM346" s="15"/>
      <c r="IQN346" s="15"/>
      <c r="IQO346" s="15"/>
      <c r="IQP346" s="15"/>
      <c r="IQQ346" s="15"/>
      <c r="IQR346" s="15"/>
      <c r="IQS346" s="15"/>
      <c r="IQT346" s="15"/>
      <c r="IQU346" s="15"/>
      <c r="IQV346" s="15"/>
      <c r="IQW346" s="15"/>
      <c r="IQX346" s="15"/>
      <c r="IQY346" s="15"/>
      <c r="IQZ346" s="15"/>
      <c r="IRA346" s="15"/>
      <c r="IRB346" s="15"/>
      <c r="IRC346" s="15"/>
      <c r="IRD346" s="15"/>
      <c r="IRE346" s="15"/>
      <c r="IRF346" s="15"/>
      <c r="IRG346" s="15"/>
      <c r="IRH346" s="15"/>
      <c r="IRI346" s="15"/>
      <c r="IRJ346" s="15"/>
      <c r="IRK346" s="15"/>
      <c r="IRL346" s="15"/>
      <c r="IRM346" s="15"/>
      <c r="IRN346" s="15"/>
      <c r="IRO346" s="15"/>
      <c r="IRP346" s="15"/>
      <c r="IRQ346" s="15"/>
      <c r="IRR346" s="15"/>
      <c r="IRS346" s="15"/>
      <c r="IRT346" s="15"/>
      <c r="IRU346" s="15"/>
      <c r="IRV346" s="15"/>
      <c r="IRW346" s="15"/>
      <c r="IRX346" s="15"/>
      <c r="IRY346" s="15"/>
      <c r="IRZ346" s="15"/>
      <c r="ISA346" s="15"/>
      <c r="ISB346" s="15"/>
      <c r="ISC346" s="15"/>
      <c r="ISD346" s="15"/>
      <c r="ISE346" s="15"/>
      <c r="ISF346" s="15"/>
      <c r="ISG346" s="15"/>
      <c r="ISH346" s="15"/>
      <c r="ISI346" s="15"/>
      <c r="ISJ346" s="15"/>
      <c r="ISK346" s="15"/>
      <c r="ISL346" s="15"/>
      <c r="ISM346" s="15"/>
      <c r="ISN346" s="15"/>
      <c r="ISO346" s="15"/>
      <c r="ISP346" s="15"/>
      <c r="ISQ346" s="15"/>
      <c r="ISR346" s="15"/>
      <c r="ISS346" s="15"/>
      <c r="IST346" s="15"/>
      <c r="ISU346" s="15"/>
      <c r="ISV346" s="15"/>
      <c r="ISW346" s="15"/>
      <c r="ISX346" s="15"/>
      <c r="ISY346" s="15"/>
      <c r="ISZ346" s="15"/>
      <c r="ITA346" s="15"/>
      <c r="ITB346" s="15"/>
      <c r="ITC346" s="15"/>
      <c r="ITD346" s="15"/>
      <c r="ITE346" s="15"/>
      <c r="ITF346" s="15"/>
      <c r="ITG346" s="15"/>
      <c r="ITH346" s="15"/>
      <c r="ITI346" s="15"/>
      <c r="ITJ346" s="15"/>
      <c r="ITK346" s="15"/>
      <c r="ITL346" s="15"/>
      <c r="ITM346" s="15"/>
      <c r="ITN346" s="15"/>
      <c r="ITO346" s="15"/>
      <c r="ITP346" s="15"/>
      <c r="ITQ346" s="15"/>
      <c r="ITR346" s="15"/>
      <c r="ITS346" s="15"/>
      <c r="ITT346" s="15"/>
      <c r="ITU346" s="15"/>
      <c r="ITV346" s="15"/>
      <c r="ITW346" s="15"/>
      <c r="ITX346" s="15"/>
      <c r="ITY346" s="15"/>
      <c r="ITZ346" s="15"/>
      <c r="IUA346" s="15"/>
      <c r="IUB346" s="15"/>
      <c r="IUC346" s="15"/>
      <c r="IUD346" s="15"/>
      <c r="IUE346" s="15"/>
      <c r="IUF346" s="15"/>
      <c r="IUG346" s="15"/>
      <c r="IUH346" s="15"/>
      <c r="IUI346" s="15"/>
      <c r="IUJ346" s="15"/>
      <c r="IUK346" s="15"/>
      <c r="IUL346" s="15"/>
      <c r="IUM346" s="15"/>
      <c r="IUN346" s="15"/>
      <c r="IUO346" s="15"/>
      <c r="IUP346" s="15"/>
      <c r="IUQ346" s="15"/>
      <c r="IUR346" s="15"/>
      <c r="IUS346" s="15"/>
      <c r="IUT346" s="15"/>
      <c r="IUU346" s="15"/>
      <c r="IUV346" s="15"/>
      <c r="IUW346" s="15"/>
      <c r="IUX346" s="15"/>
      <c r="IUY346" s="15"/>
      <c r="IUZ346" s="15"/>
      <c r="IVA346" s="15"/>
      <c r="IVB346" s="15"/>
      <c r="IVC346" s="15"/>
      <c r="IVD346" s="15"/>
      <c r="IVE346" s="15"/>
      <c r="IVF346" s="15"/>
      <c r="IVG346" s="15"/>
      <c r="IVH346" s="15"/>
      <c r="IVI346" s="15"/>
      <c r="IVJ346" s="15"/>
      <c r="IVK346" s="15"/>
      <c r="IVL346" s="15"/>
      <c r="IVM346" s="15"/>
      <c r="IVN346" s="15"/>
      <c r="IVO346" s="15"/>
      <c r="IVP346" s="15"/>
      <c r="IVQ346" s="15"/>
      <c r="IVR346" s="15"/>
      <c r="IVS346" s="15"/>
      <c r="IVT346" s="15"/>
      <c r="IVU346" s="15"/>
      <c r="IVV346" s="15"/>
      <c r="IVW346" s="15"/>
      <c r="IVX346" s="15"/>
      <c r="IVY346" s="15"/>
      <c r="IVZ346" s="15"/>
      <c r="IWA346" s="15"/>
      <c r="IWB346" s="15"/>
      <c r="IWC346" s="15"/>
      <c r="IWD346" s="15"/>
      <c r="IWE346" s="15"/>
      <c r="IWF346" s="15"/>
      <c r="IWG346" s="15"/>
      <c r="IWH346" s="15"/>
      <c r="IWI346" s="15"/>
      <c r="IWJ346" s="15"/>
      <c r="IWK346" s="15"/>
      <c r="IWL346" s="15"/>
      <c r="IWM346" s="15"/>
      <c r="IWN346" s="15"/>
      <c r="IWO346" s="15"/>
      <c r="IWP346" s="15"/>
      <c r="IWQ346" s="15"/>
      <c r="IWR346" s="15"/>
      <c r="IWS346" s="15"/>
      <c r="IWT346" s="15"/>
      <c r="IWU346" s="15"/>
      <c r="IWV346" s="15"/>
      <c r="IWW346" s="15"/>
      <c r="IWX346" s="15"/>
      <c r="IWY346" s="15"/>
      <c r="IWZ346" s="15"/>
      <c r="IXA346" s="15"/>
      <c r="IXB346" s="15"/>
      <c r="IXC346" s="15"/>
      <c r="IXD346" s="15"/>
      <c r="IXE346" s="15"/>
      <c r="IXF346" s="15"/>
      <c r="IXG346" s="15"/>
      <c r="IXH346" s="15"/>
      <c r="IXI346" s="15"/>
      <c r="IXJ346" s="15"/>
      <c r="IXK346" s="15"/>
      <c r="IXL346" s="15"/>
      <c r="IXM346" s="15"/>
      <c r="IXN346" s="15"/>
      <c r="IXO346" s="15"/>
      <c r="IXP346" s="15"/>
      <c r="IXQ346" s="15"/>
      <c r="IXR346" s="15"/>
      <c r="IXS346" s="15"/>
      <c r="IXT346" s="15"/>
      <c r="IXU346" s="15"/>
      <c r="IXV346" s="15"/>
      <c r="IXW346" s="15"/>
      <c r="IXX346" s="15"/>
      <c r="IXY346" s="15"/>
      <c r="IXZ346" s="15"/>
      <c r="IYA346" s="15"/>
      <c r="IYB346" s="15"/>
      <c r="IYC346" s="15"/>
      <c r="IYD346" s="15"/>
      <c r="IYE346" s="15"/>
      <c r="IYF346" s="15"/>
      <c r="IYG346" s="15"/>
      <c r="IYH346" s="15"/>
      <c r="IYI346" s="15"/>
      <c r="IYJ346" s="15"/>
      <c r="IYK346" s="15"/>
      <c r="IYL346" s="15"/>
      <c r="IYM346" s="15"/>
      <c r="IYN346" s="15"/>
      <c r="IYO346" s="15"/>
      <c r="IYP346" s="15"/>
      <c r="IYQ346" s="15"/>
      <c r="IYR346" s="15"/>
      <c r="IYS346" s="15"/>
      <c r="IYT346" s="15"/>
      <c r="IYU346" s="15"/>
      <c r="IYV346" s="15"/>
      <c r="IYW346" s="15"/>
      <c r="IYX346" s="15"/>
      <c r="IYY346" s="15"/>
      <c r="IYZ346" s="15"/>
      <c r="IZA346" s="15"/>
      <c r="IZB346" s="15"/>
      <c r="IZC346" s="15"/>
      <c r="IZD346" s="15"/>
      <c r="IZE346" s="15"/>
      <c r="IZF346" s="15"/>
      <c r="IZG346" s="15"/>
      <c r="IZH346" s="15"/>
      <c r="IZI346" s="15"/>
      <c r="IZJ346" s="15"/>
      <c r="IZK346" s="15"/>
      <c r="IZL346" s="15"/>
      <c r="IZM346" s="15"/>
      <c r="IZN346" s="15"/>
      <c r="IZO346" s="15"/>
      <c r="IZP346" s="15"/>
      <c r="IZQ346" s="15"/>
      <c r="IZR346" s="15"/>
      <c r="IZS346" s="15"/>
      <c r="IZT346" s="15"/>
      <c r="IZU346" s="15"/>
      <c r="IZV346" s="15"/>
      <c r="IZW346" s="15"/>
      <c r="IZX346" s="15"/>
      <c r="IZY346" s="15"/>
      <c r="IZZ346" s="15"/>
      <c r="JAA346" s="15"/>
      <c r="JAB346" s="15"/>
      <c r="JAC346" s="15"/>
      <c r="JAD346" s="15"/>
      <c r="JAE346" s="15"/>
      <c r="JAF346" s="15"/>
      <c r="JAG346" s="15"/>
      <c r="JAH346" s="15"/>
      <c r="JAI346" s="15"/>
      <c r="JAJ346" s="15"/>
      <c r="JAK346" s="15"/>
      <c r="JAL346" s="15"/>
      <c r="JAM346" s="15"/>
      <c r="JAN346" s="15"/>
      <c r="JAO346" s="15"/>
      <c r="JAP346" s="15"/>
      <c r="JAQ346" s="15"/>
      <c r="JAR346" s="15"/>
      <c r="JAS346" s="15"/>
      <c r="JAT346" s="15"/>
      <c r="JAU346" s="15"/>
      <c r="JAV346" s="15"/>
      <c r="JAW346" s="15"/>
      <c r="JAX346" s="15"/>
      <c r="JAY346" s="15"/>
      <c r="JAZ346" s="15"/>
      <c r="JBA346" s="15"/>
      <c r="JBB346" s="15"/>
      <c r="JBC346" s="15"/>
      <c r="JBD346" s="15"/>
      <c r="JBE346" s="15"/>
      <c r="JBF346" s="15"/>
      <c r="JBG346" s="15"/>
      <c r="JBH346" s="15"/>
      <c r="JBI346" s="15"/>
      <c r="JBJ346" s="15"/>
      <c r="JBK346" s="15"/>
      <c r="JBL346" s="15"/>
      <c r="JBM346" s="15"/>
      <c r="JBN346" s="15"/>
      <c r="JBO346" s="15"/>
      <c r="JBP346" s="15"/>
      <c r="JBQ346" s="15"/>
      <c r="JBR346" s="15"/>
      <c r="JBS346" s="15"/>
      <c r="JBT346" s="15"/>
      <c r="JBU346" s="15"/>
      <c r="JBV346" s="15"/>
      <c r="JBW346" s="15"/>
      <c r="JBX346" s="15"/>
      <c r="JBY346" s="15"/>
      <c r="JBZ346" s="15"/>
      <c r="JCA346" s="15"/>
      <c r="JCB346" s="15"/>
      <c r="JCC346" s="15"/>
      <c r="JCD346" s="15"/>
      <c r="JCE346" s="15"/>
      <c r="JCF346" s="15"/>
      <c r="JCG346" s="15"/>
      <c r="JCH346" s="15"/>
      <c r="JCI346" s="15"/>
      <c r="JCJ346" s="15"/>
      <c r="JCK346" s="15"/>
      <c r="JCL346" s="15"/>
      <c r="JCM346" s="15"/>
      <c r="JCN346" s="15"/>
      <c r="JCO346" s="15"/>
      <c r="JCP346" s="15"/>
      <c r="JCQ346" s="15"/>
      <c r="JCR346" s="15"/>
      <c r="JCS346" s="15"/>
      <c r="JCT346" s="15"/>
      <c r="JCU346" s="15"/>
      <c r="JCV346" s="15"/>
      <c r="JCW346" s="15"/>
      <c r="JCX346" s="15"/>
      <c r="JCY346" s="15"/>
      <c r="JCZ346" s="15"/>
      <c r="JDA346" s="15"/>
      <c r="JDB346" s="15"/>
      <c r="JDC346" s="15"/>
      <c r="JDD346" s="15"/>
      <c r="JDE346" s="15"/>
      <c r="JDF346" s="15"/>
      <c r="JDG346" s="15"/>
      <c r="JDH346" s="15"/>
      <c r="JDI346" s="15"/>
      <c r="JDJ346" s="15"/>
      <c r="JDK346" s="15"/>
      <c r="JDL346" s="15"/>
      <c r="JDM346" s="15"/>
      <c r="JDN346" s="15"/>
      <c r="JDO346" s="15"/>
      <c r="JDP346" s="15"/>
      <c r="JDQ346" s="15"/>
      <c r="JDR346" s="15"/>
      <c r="JDS346" s="15"/>
      <c r="JDT346" s="15"/>
      <c r="JDU346" s="15"/>
      <c r="JDV346" s="15"/>
      <c r="JDW346" s="15"/>
      <c r="JDX346" s="15"/>
      <c r="JDY346" s="15"/>
      <c r="JDZ346" s="15"/>
      <c r="JEA346" s="15"/>
      <c r="JEB346" s="15"/>
      <c r="JEC346" s="15"/>
      <c r="JED346" s="15"/>
      <c r="JEE346" s="15"/>
      <c r="JEF346" s="15"/>
      <c r="JEG346" s="15"/>
      <c r="JEH346" s="15"/>
      <c r="JEI346" s="15"/>
      <c r="JEJ346" s="15"/>
      <c r="JEK346" s="15"/>
      <c r="JEL346" s="15"/>
      <c r="JEM346" s="15"/>
      <c r="JEN346" s="15"/>
      <c r="JEO346" s="15"/>
      <c r="JEP346" s="15"/>
      <c r="JEQ346" s="15"/>
      <c r="JER346" s="15"/>
      <c r="JES346" s="15"/>
      <c r="JET346" s="15"/>
      <c r="JEU346" s="15"/>
      <c r="JEV346" s="15"/>
      <c r="JEW346" s="15"/>
      <c r="JEX346" s="15"/>
      <c r="JEY346" s="15"/>
      <c r="JEZ346" s="15"/>
      <c r="JFA346" s="15"/>
      <c r="JFB346" s="15"/>
      <c r="JFC346" s="15"/>
      <c r="JFD346" s="15"/>
      <c r="JFE346" s="15"/>
      <c r="JFF346" s="15"/>
      <c r="JFG346" s="15"/>
      <c r="JFH346" s="15"/>
      <c r="JFI346" s="15"/>
      <c r="JFJ346" s="15"/>
      <c r="JFK346" s="15"/>
      <c r="JFL346" s="15"/>
      <c r="JFM346" s="15"/>
      <c r="JFN346" s="15"/>
      <c r="JFO346" s="15"/>
      <c r="JFP346" s="15"/>
      <c r="JFQ346" s="15"/>
      <c r="JFR346" s="15"/>
      <c r="JFS346" s="15"/>
      <c r="JFT346" s="15"/>
      <c r="JFU346" s="15"/>
      <c r="JFV346" s="15"/>
      <c r="JFW346" s="15"/>
      <c r="JFX346" s="15"/>
      <c r="JFY346" s="15"/>
      <c r="JFZ346" s="15"/>
      <c r="JGA346" s="15"/>
      <c r="JGB346" s="15"/>
      <c r="JGC346" s="15"/>
      <c r="JGD346" s="15"/>
      <c r="JGE346" s="15"/>
      <c r="JGF346" s="15"/>
      <c r="JGG346" s="15"/>
      <c r="JGH346" s="15"/>
      <c r="JGI346" s="15"/>
      <c r="JGJ346" s="15"/>
      <c r="JGK346" s="15"/>
      <c r="JGL346" s="15"/>
      <c r="JGM346" s="15"/>
      <c r="JGN346" s="15"/>
      <c r="JGO346" s="15"/>
      <c r="JGP346" s="15"/>
      <c r="JGQ346" s="15"/>
      <c r="JGR346" s="15"/>
      <c r="JGS346" s="15"/>
      <c r="JGT346" s="15"/>
      <c r="JGU346" s="15"/>
      <c r="JGV346" s="15"/>
      <c r="JGW346" s="15"/>
      <c r="JGX346" s="15"/>
      <c r="JGY346" s="15"/>
      <c r="JGZ346" s="15"/>
      <c r="JHA346" s="15"/>
      <c r="JHB346" s="15"/>
      <c r="JHC346" s="15"/>
      <c r="JHD346" s="15"/>
      <c r="JHE346" s="15"/>
      <c r="JHF346" s="15"/>
      <c r="JHG346" s="15"/>
      <c r="JHH346" s="15"/>
      <c r="JHI346" s="15"/>
      <c r="JHJ346" s="15"/>
      <c r="JHK346" s="15"/>
      <c r="JHL346" s="15"/>
      <c r="JHM346" s="15"/>
      <c r="JHN346" s="15"/>
      <c r="JHO346" s="15"/>
      <c r="JHP346" s="15"/>
      <c r="JHQ346" s="15"/>
      <c r="JHR346" s="15"/>
      <c r="JHS346" s="15"/>
      <c r="JHT346" s="15"/>
      <c r="JHU346" s="15"/>
      <c r="JHV346" s="15"/>
      <c r="JHW346" s="15"/>
      <c r="JHX346" s="15"/>
      <c r="JHY346" s="15"/>
      <c r="JHZ346" s="15"/>
      <c r="JIA346" s="15"/>
      <c r="JIB346" s="15"/>
      <c r="JIC346" s="15"/>
      <c r="JID346" s="15"/>
      <c r="JIE346" s="15"/>
      <c r="JIF346" s="15"/>
      <c r="JIG346" s="15"/>
      <c r="JIH346" s="15"/>
      <c r="JII346" s="15"/>
      <c r="JIJ346" s="15"/>
      <c r="JIK346" s="15"/>
      <c r="JIL346" s="15"/>
      <c r="JIM346" s="15"/>
      <c r="JIN346" s="15"/>
      <c r="JIO346" s="15"/>
      <c r="JIP346" s="15"/>
      <c r="JIQ346" s="15"/>
      <c r="JIR346" s="15"/>
      <c r="JIS346" s="15"/>
      <c r="JIT346" s="15"/>
      <c r="JIU346" s="15"/>
      <c r="JIV346" s="15"/>
      <c r="JIW346" s="15"/>
      <c r="JIX346" s="15"/>
      <c r="JIY346" s="15"/>
      <c r="JIZ346" s="15"/>
      <c r="JJA346" s="15"/>
      <c r="JJB346" s="15"/>
      <c r="JJC346" s="15"/>
      <c r="JJD346" s="15"/>
      <c r="JJE346" s="15"/>
      <c r="JJF346" s="15"/>
      <c r="JJG346" s="15"/>
      <c r="JJH346" s="15"/>
      <c r="JJI346" s="15"/>
      <c r="JJJ346" s="15"/>
      <c r="JJK346" s="15"/>
      <c r="JJL346" s="15"/>
      <c r="JJM346" s="15"/>
      <c r="JJN346" s="15"/>
      <c r="JJO346" s="15"/>
      <c r="JJP346" s="15"/>
      <c r="JJQ346" s="15"/>
      <c r="JJR346" s="15"/>
      <c r="JJS346" s="15"/>
      <c r="JJT346" s="15"/>
      <c r="JJU346" s="15"/>
      <c r="JJV346" s="15"/>
      <c r="JJW346" s="15"/>
      <c r="JJX346" s="15"/>
      <c r="JJY346" s="15"/>
      <c r="JJZ346" s="15"/>
      <c r="JKA346" s="15"/>
      <c r="JKB346" s="15"/>
      <c r="JKC346" s="15"/>
      <c r="JKD346" s="15"/>
      <c r="JKE346" s="15"/>
      <c r="JKF346" s="15"/>
      <c r="JKG346" s="15"/>
      <c r="JKH346" s="15"/>
      <c r="JKI346" s="15"/>
      <c r="JKJ346" s="15"/>
      <c r="JKK346" s="15"/>
      <c r="JKL346" s="15"/>
      <c r="JKM346" s="15"/>
      <c r="JKN346" s="15"/>
      <c r="JKO346" s="15"/>
      <c r="JKP346" s="15"/>
      <c r="JKQ346" s="15"/>
      <c r="JKR346" s="15"/>
      <c r="JKS346" s="15"/>
      <c r="JKT346" s="15"/>
      <c r="JKU346" s="15"/>
      <c r="JKV346" s="15"/>
      <c r="JKW346" s="15"/>
      <c r="JKX346" s="15"/>
      <c r="JKY346" s="15"/>
      <c r="JKZ346" s="15"/>
      <c r="JLA346" s="15"/>
      <c r="JLB346" s="15"/>
      <c r="JLC346" s="15"/>
      <c r="JLD346" s="15"/>
      <c r="JLE346" s="15"/>
      <c r="JLF346" s="15"/>
      <c r="JLG346" s="15"/>
      <c r="JLH346" s="15"/>
      <c r="JLI346" s="15"/>
      <c r="JLJ346" s="15"/>
      <c r="JLK346" s="15"/>
      <c r="JLL346" s="15"/>
      <c r="JLM346" s="15"/>
      <c r="JLN346" s="15"/>
      <c r="JLO346" s="15"/>
      <c r="JLP346" s="15"/>
      <c r="JLQ346" s="15"/>
      <c r="JLR346" s="15"/>
      <c r="JLS346" s="15"/>
      <c r="JLT346" s="15"/>
      <c r="JLU346" s="15"/>
      <c r="JLV346" s="15"/>
      <c r="JLW346" s="15"/>
      <c r="JLX346" s="15"/>
      <c r="JLY346" s="15"/>
      <c r="JLZ346" s="15"/>
      <c r="JMA346" s="15"/>
      <c r="JMB346" s="15"/>
      <c r="JMC346" s="15"/>
      <c r="JMD346" s="15"/>
      <c r="JME346" s="15"/>
      <c r="JMF346" s="15"/>
      <c r="JMG346" s="15"/>
      <c r="JMH346" s="15"/>
      <c r="JMI346" s="15"/>
      <c r="JMJ346" s="15"/>
      <c r="JMK346" s="15"/>
      <c r="JML346" s="15"/>
      <c r="JMM346" s="15"/>
      <c r="JMN346" s="15"/>
      <c r="JMO346" s="15"/>
      <c r="JMP346" s="15"/>
      <c r="JMQ346" s="15"/>
      <c r="JMR346" s="15"/>
      <c r="JMS346" s="15"/>
      <c r="JMT346" s="15"/>
      <c r="JMU346" s="15"/>
      <c r="JMV346" s="15"/>
      <c r="JMW346" s="15"/>
      <c r="JMX346" s="15"/>
      <c r="JMY346" s="15"/>
      <c r="JMZ346" s="15"/>
      <c r="JNA346" s="15"/>
      <c r="JNB346" s="15"/>
      <c r="JNC346" s="15"/>
      <c r="JND346" s="15"/>
      <c r="JNE346" s="15"/>
      <c r="JNF346" s="15"/>
      <c r="JNG346" s="15"/>
      <c r="JNH346" s="15"/>
      <c r="JNI346" s="15"/>
      <c r="JNJ346" s="15"/>
      <c r="JNK346" s="15"/>
      <c r="JNL346" s="15"/>
      <c r="JNM346" s="15"/>
      <c r="JNN346" s="15"/>
      <c r="JNO346" s="15"/>
      <c r="JNP346" s="15"/>
      <c r="JNQ346" s="15"/>
      <c r="JNR346" s="15"/>
      <c r="JNS346" s="15"/>
      <c r="JNT346" s="15"/>
      <c r="JNU346" s="15"/>
      <c r="JNV346" s="15"/>
      <c r="JNW346" s="15"/>
      <c r="JNX346" s="15"/>
      <c r="JNY346" s="15"/>
      <c r="JNZ346" s="15"/>
      <c r="JOA346" s="15"/>
      <c r="JOB346" s="15"/>
      <c r="JOC346" s="15"/>
      <c r="JOD346" s="15"/>
      <c r="JOE346" s="15"/>
      <c r="JOF346" s="15"/>
      <c r="JOG346" s="15"/>
      <c r="JOH346" s="15"/>
      <c r="JOI346" s="15"/>
      <c r="JOJ346" s="15"/>
      <c r="JOK346" s="15"/>
      <c r="JOL346" s="15"/>
      <c r="JOM346" s="15"/>
      <c r="JON346" s="15"/>
      <c r="JOO346" s="15"/>
      <c r="JOP346" s="15"/>
      <c r="JOQ346" s="15"/>
      <c r="JOR346" s="15"/>
      <c r="JOS346" s="15"/>
      <c r="JOT346" s="15"/>
      <c r="JOU346" s="15"/>
      <c r="JOV346" s="15"/>
      <c r="JOW346" s="15"/>
      <c r="JOX346" s="15"/>
      <c r="JOY346" s="15"/>
      <c r="JOZ346" s="15"/>
      <c r="JPA346" s="15"/>
      <c r="JPB346" s="15"/>
      <c r="JPC346" s="15"/>
      <c r="JPD346" s="15"/>
      <c r="JPE346" s="15"/>
      <c r="JPF346" s="15"/>
      <c r="JPG346" s="15"/>
      <c r="JPH346" s="15"/>
      <c r="JPI346" s="15"/>
      <c r="JPJ346" s="15"/>
      <c r="JPK346" s="15"/>
      <c r="JPL346" s="15"/>
      <c r="JPM346" s="15"/>
      <c r="JPN346" s="15"/>
      <c r="JPO346" s="15"/>
      <c r="JPP346" s="15"/>
      <c r="JPQ346" s="15"/>
      <c r="JPR346" s="15"/>
      <c r="JPS346" s="15"/>
      <c r="JPT346" s="15"/>
      <c r="JPU346" s="15"/>
      <c r="JPV346" s="15"/>
      <c r="JPW346" s="15"/>
      <c r="JPX346" s="15"/>
      <c r="JPY346" s="15"/>
      <c r="JPZ346" s="15"/>
      <c r="JQA346" s="15"/>
      <c r="JQB346" s="15"/>
      <c r="JQC346" s="15"/>
      <c r="JQD346" s="15"/>
      <c r="JQE346" s="15"/>
      <c r="JQF346" s="15"/>
      <c r="JQG346" s="15"/>
      <c r="JQH346" s="15"/>
      <c r="JQI346" s="15"/>
      <c r="JQJ346" s="15"/>
      <c r="JQK346" s="15"/>
      <c r="JQL346" s="15"/>
      <c r="JQM346" s="15"/>
      <c r="JQN346" s="15"/>
      <c r="JQO346" s="15"/>
      <c r="JQP346" s="15"/>
      <c r="JQQ346" s="15"/>
      <c r="JQR346" s="15"/>
      <c r="JQS346" s="15"/>
      <c r="JQT346" s="15"/>
      <c r="JQU346" s="15"/>
      <c r="JQV346" s="15"/>
      <c r="JQW346" s="15"/>
      <c r="JQX346" s="15"/>
      <c r="JQY346" s="15"/>
      <c r="JQZ346" s="15"/>
      <c r="JRA346" s="15"/>
      <c r="JRB346" s="15"/>
      <c r="JRC346" s="15"/>
      <c r="JRD346" s="15"/>
      <c r="JRE346" s="15"/>
      <c r="JRF346" s="15"/>
      <c r="JRG346" s="15"/>
      <c r="JRH346" s="15"/>
      <c r="JRI346" s="15"/>
      <c r="JRJ346" s="15"/>
      <c r="JRK346" s="15"/>
      <c r="JRL346" s="15"/>
      <c r="JRM346" s="15"/>
      <c r="JRN346" s="15"/>
      <c r="JRO346" s="15"/>
      <c r="JRP346" s="15"/>
      <c r="JRQ346" s="15"/>
      <c r="JRR346" s="15"/>
      <c r="JRS346" s="15"/>
      <c r="JRT346" s="15"/>
      <c r="JRU346" s="15"/>
      <c r="JRV346" s="15"/>
      <c r="JRW346" s="15"/>
      <c r="JRX346" s="15"/>
      <c r="JRY346" s="15"/>
      <c r="JRZ346" s="15"/>
      <c r="JSA346" s="15"/>
      <c r="JSB346" s="15"/>
      <c r="JSC346" s="15"/>
      <c r="JSD346" s="15"/>
      <c r="JSE346" s="15"/>
      <c r="JSF346" s="15"/>
      <c r="JSG346" s="15"/>
      <c r="JSH346" s="15"/>
      <c r="JSI346" s="15"/>
      <c r="JSJ346" s="15"/>
      <c r="JSK346" s="15"/>
      <c r="JSL346" s="15"/>
      <c r="JSM346" s="15"/>
      <c r="JSN346" s="15"/>
      <c r="JSO346" s="15"/>
      <c r="JSP346" s="15"/>
      <c r="JSQ346" s="15"/>
      <c r="JSR346" s="15"/>
      <c r="JSS346" s="15"/>
      <c r="JST346" s="15"/>
      <c r="JSU346" s="15"/>
      <c r="JSV346" s="15"/>
      <c r="JSW346" s="15"/>
      <c r="JSX346" s="15"/>
      <c r="JSY346" s="15"/>
      <c r="JSZ346" s="15"/>
      <c r="JTA346" s="15"/>
      <c r="JTB346" s="15"/>
      <c r="JTC346" s="15"/>
      <c r="JTD346" s="15"/>
      <c r="JTE346" s="15"/>
      <c r="JTF346" s="15"/>
      <c r="JTG346" s="15"/>
      <c r="JTH346" s="15"/>
      <c r="JTI346" s="15"/>
      <c r="JTJ346" s="15"/>
      <c r="JTK346" s="15"/>
      <c r="JTL346" s="15"/>
      <c r="JTM346" s="15"/>
      <c r="JTN346" s="15"/>
      <c r="JTO346" s="15"/>
      <c r="JTP346" s="15"/>
      <c r="JTQ346" s="15"/>
      <c r="JTR346" s="15"/>
      <c r="JTS346" s="15"/>
      <c r="JTT346" s="15"/>
      <c r="JTU346" s="15"/>
      <c r="JTV346" s="15"/>
      <c r="JTW346" s="15"/>
      <c r="JTX346" s="15"/>
      <c r="JTY346" s="15"/>
      <c r="JTZ346" s="15"/>
      <c r="JUA346" s="15"/>
      <c r="JUB346" s="15"/>
      <c r="JUC346" s="15"/>
      <c r="JUD346" s="15"/>
      <c r="JUE346" s="15"/>
      <c r="JUF346" s="15"/>
      <c r="JUG346" s="15"/>
      <c r="JUH346" s="15"/>
      <c r="JUI346" s="15"/>
      <c r="JUJ346" s="15"/>
      <c r="JUK346" s="15"/>
      <c r="JUL346" s="15"/>
      <c r="JUM346" s="15"/>
      <c r="JUN346" s="15"/>
      <c r="JUO346" s="15"/>
      <c r="JUP346" s="15"/>
      <c r="JUQ346" s="15"/>
      <c r="JUR346" s="15"/>
      <c r="JUS346" s="15"/>
      <c r="JUT346" s="15"/>
      <c r="JUU346" s="15"/>
      <c r="JUV346" s="15"/>
      <c r="JUW346" s="15"/>
      <c r="JUX346" s="15"/>
      <c r="JUY346" s="15"/>
      <c r="JUZ346" s="15"/>
      <c r="JVA346" s="15"/>
      <c r="JVB346" s="15"/>
      <c r="JVC346" s="15"/>
      <c r="JVD346" s="15"/>
      <c r="JVE346" s="15"/>
      <c r="JVF346" s="15"/>
      <c r="JVG346" s="15"/>
      <c r="JVH346" s="15"/>
      <c r="JVI346" s="15"/>
      <c r="JVJ346" s="15"/>
      <c r="JVK346" s="15"/>
      <c r="JVL346" s="15"/>
      <c r="JVM346" s="15"/>
      <c r="JVN346" s="15"/>
      <c r="JVO346" s="15"/>
      <c r="JVP346" s="15"/>
      <c r="JVQ346" s="15"/>
      <c r="JVR346" s="15"/>
      <c r="JVS346" s="15"/>
      <c r="JVT346" s="15"/>
      <c r="JVU346" s="15"/>
      <c r="JVV346" s="15"/>
      <c r="JVW346" s="15"/>
      <c r="JVX346" s="15"/>
      <c r="JVY346" s="15"/>
      <c r="JVZ346" s="15"/>
      <c r="JWA346" s="15"/>
      <c r="JWB346" s="15"/>
      <c r="JWC346" s="15"/>
      <c r="JWD346" s="15"/>
      <c r="JWE346" s="15"/>
      <c r="JWF346" s="15"/>
      <c r="JWG346" s="15"/>
      <c r="JWH346" s="15"/>
      <c r="JWI346" s="15"/>
      <c r="JWJ346" s="15"/>
      <c r="JWK346" s="15"/>
      <c r="JWL346" s="15"/>
      <c r="JWM346" s="15"/>
      <c r="JWN346" s="15"/>
      <c r="JWO346" s="15"/>
      <c r="JWP346" s="15"/>
      <c r="JWQ346" s="15"/>
      <c r="JWR346" s="15"/>
      <c r="JWS346" s="15"/>
      <c r="JWT346" s="15"/>
      <c r="JWU346" s="15"/>
      <c r="JWV346" s="15"/>
      <c r="JWW346" s="15"/>
      <c r="JWX346" s="15"/>
      <c r="JWY346" s="15"/>
      <c r="JWZ346" s="15"/>
      <c r="JXA346" s="15"/>
      <c r="JXB346" s="15"/>
      <c r="JXC346" s="15"/>
      <c r="JXD346" s="15"/>
      <c r="JXE346" s="15"/>
      <c r="JXF346" s="15"/>
      <c r="JXG346" s="15"/>
      <c r="JXH346" s="15"/>
      <c r="JXI346" s="15"/>
      <c r="JXJ346" s="15"/>
      <c r="JXK346" s="15"/>
      <c r="JXL346" s="15"/>
      <c r="JXM346" s="15"/>
      <c r="JXN346" s="15"/>
      <c r="JXO346" s="15"/>
      <c r="JXP346" s="15"/>
      <c r="JXQ346" s="15"/>
      <c r="JXR346" s="15"/>
      <c r="JXS346" s="15"/>
      <c r="JXT346" s="15"/>
      <c r="JXU346" s="15"/>
      <c r="JXV346" s="15"/>
      <c r="JXW346" s="15"/>
      <c r="JXX346" s="15"/>
      <c r="JXY346" s="15"/>
      <c r="JXZ346" s="15"/>
      <c r="JYA346" s="15"/>
      <c r="JYB346" s="15"/>
      <c r="JYC346" s="15"/>
      <c r="JYD346" s="15"/>
      <c r="JYE346" s="15"/>
      <c r="JYF346" s="15"/>
      <c r="JYG346" s="15"/>
      <c r="JYH346" s="15"/>
      <c r="JYI346" s="15"/>
      <c r="JYJ346" s="15"/>
      <c r="JYK346" s="15"/>
      <c r="JYL346" s="15"/>
      <c r="JYM346" s="15"/>
      <c r="JYN346" s="15"/>
      <c r="JYO346" s="15"/>
      <c r="JYP346" s="15"/>
      <c r="JYQ346" s="15"/>
      <c r="JYR346" s="15"/>
      <c r="JYS346" s="15"/>
      <c r="JYT346" s="15"/>
      <c r="JYU346" s="15"/>
      <c r="JYV346" s="15"/>
      <c r="JYW346" s="15"/>
      <c r="JYX346" s="15"/>
      <c r="JYY346" s="15"/>
      <c r="JYZ346" s="15"/>
      <c r="JZA346" s="15"/>
      <c r="JZB346" s="15"/>
      <c r="JZC346" s="15"/>
      <c r="JZD346" s="15"/>
      <c r="JZE346" s="15"/>
      <c r="JZF346" s="15"/>
      <c r="JZG346" s="15"/>
      <c r="JZH346" s="15"/>
      <c r="JZI346" s="15"/>
      <c r="JZJ346" s="15"/>
      <c r="JZK346" s="15"/>
      <c r="JZL346" s="15"/>
      <c r="JZM346" s="15"/>
      <c r="JZN346" s="15"/>
      <c r="JZO346" s="15"/>
      <c r="JZP346" s="15"/>
      <c r="JZQ346" s="15"/>
      <c r="JZR346" s="15"/>
      <c r="JZS346" s="15"/>
      <c r="JZT346" s="15"/>
      <c r="JZU346" s="15"/>
      <c r="JZV346" s="15"/>
      <c r="JZW346" s="15"/>
      <c r="JZX346" s="15"/>
      <c r="JZY346" s="15"/>
      <c r="JZZ346" s="15"/>
      <c r="KAA346" s="15"/>
      <c r="KAB346" s="15"/>
      <c r="KAC346" s="15"/>
      <c r="KAD346" s="15"/>
      <c r="KAE346" s="15"/>
      <c r="KAF346" s="15"/>
      <c r="KAG346" s="15"/>
      <c r="KAH346" s="15"/>
      <c r="KAI346" s="15"/>
      <c r="KAJ346" s="15"/>
      <c r="KAK346" s="15"/>
      <c r="KAL346" s="15"/>
      <c r="KAM346" s="15"/>
      <c r="KAN346" s="15"/>
      <c r="KAO346" s="15"/>
      <c r="KAP346" s="15"/>
      <c r="KAQ346" s="15"/>
      <c r="KAR346" s="15"/>
      <c r="KAS346" s="15"/>
      <c r="KAT346" s="15"/>
      <c r="KAU346" s="15"/>
      <c r="KAV346" s="15"/>
      <c r="KAW346" s="15"/>
      <c r="KAX346" s="15"/>
      <c r="KAY346" s="15"/>
      <c r="KAZ346" s="15"/>
      <c r="KBA346" s="15"/>
      <c r="KBB346" s="15"/>
      <c r="KBC346" s="15"/>
      <c r="KBD346" s="15"/>
      <c r="KBE346" s="15"/>
      <c r="KBF346" s="15"/>
      <c r="KBG346" s="15"/>
      <c r="KBH346" s="15"/>
      <c r="KBI346" s="15"/>
      <c r="KBJ346" s="15"/>
      <c r="KBK346" s="15"/>
      <c r="KBL346" s="15"/>
      <c r="KBM346" s="15"/>
      <c r="KBN346" s="15"/>
      <c r="KBO346" s="15"/>
      <c r="KBP346" s="15"/>
      <c r="KBQ346" s="15"/>
      <c r="KBR346" s="15"/>
      <c r="KBS346" s="15"/>
      <c r="KBT346" s="15"/>
      <c r="KBU346" s="15"/>
      <c r="KBV346" s="15"/>
      <c r="KBW346" s="15"/>
      <c r="KBX346" s="15"/>
      <c r="KBY346" s="15"/>
      <c r="KBZ346" s="15"/>
      <c r="KCA346" s="15"/>
      <c r="KCB346" s="15"/>
      <c r="KCC346" s="15"/>
      <c r="KCD346" s="15"/>
      <c r="KCE346" s="15"/>
      <c r="KCF346" s="15"/>
      <c r="KCG346" s="15"/>
      <c r="KCH346" s="15"/>
      <c r="KCI346" s="15"/>
      <c r="KCJ346" s="15"/>
      <c r="KCK346" s="15"/>
      <c r="KCL346" s="15"/>
      <c r="KCM346" s="15"/>
      <c r="KCN346" s="15"/>
      <c r="KCO346" s="15"/>
      <c r="KCP346" s="15"/>
      <c r="KCQ346" s="15"/>
      <c r="KCR346" s="15"/>
      <c r="KCS346" s="15"/>
      <c r="KCT346" s="15"/>
      <c r="KCU346" s="15"/>
      <c r="KCV346" s="15"/>
      <c r="KCW346" s="15"/>
      <c r="KCX346" s="15"/>
      <c r="KCY346" s="15"/>
      <c r="KCZ346" s="15"/>
      <c r="KDA346" s="15"/>
      <c r="KDB346" s="15"/>
      <c r="KDC346" s="15"/>
      <c r="KDD346" s="15"/>
      <c r="KDE346" s="15"/>
      <c r="KDF346" s="15"/>
      <c r="KDG346" s="15"/>
      <c r="KDH346" s="15"/>
      <c r="KDI346" s="15"/>
      <c r="KDJ346" s="15"/>
      <c r="KDK346" s="15"/>
      <c r="KDL346" s="15"/>
      <c r="KDM346" s="15"/>
      <c r="KDN346" s="15"/>
      <c r="KDO346" s="15"/>
      <c r="KDP346" s="15"/>
      <c r="KDQ346" s="15"/>
      <c r="KDR346" s="15"/>
      <c r="KDS346" s="15"/>
      <c r="KDT346" s="15"/>
      <c r="KDU346" s="15"/>
      <c r="KDV346" s="15"/>
      <c r="KDW346" s="15"/>
      <c r="KDX346" s="15"/>
      <c r="KDY346" s="15"/>
      <c r="KDZ346" s="15"/>
      <c r="KEA346" s="15"/>
      <c r="KEB346" s="15"/>
      <c r="KEC346" s="15"/>
      <c r="KED346" s="15"/>
      <c r="KEE346" s="15"/>
      <c r="KEF346" s="15"/>
      <c r="KEG346" s="15"/>
      <c r="KEH346" s="15"/>
      <c r="KEI346" s="15"/>
      <c r="KEJ346" s="15"/>
      <c r="KEK346" s="15"/>
      <c r="KEL346" s="15"/>
      <c r="KEM346" s="15"/>
      <c r="KEN346" s="15"/>
      <c r="KEO346" s="15"/>
      <c r="KEP346" s="15"/>
      <c r="KEQ346" s="15"/>
      <c r="KER346" s="15"/>
      <c r="KES346" s="15"/>
      <c r="KET346" s="15"/>
      <c r="KEU346" s="15"/>
      <c r="KEV346" s="15"/>
      <c r="KEW346" s="15"/>
      <c r="KEX346" s="15"/>
      <c r="KEY346" s="15"/>
      <c r="KEZ346" s="15"/>
      <c r="KFA346" s="15"/>
      <c r="KFB346" s="15"/>
      <c r="KFC346" s="15"/>
      <c r="KFD346" s="15"/>
      <c r="KFE346" s="15"/>
      <c r="KFF346" s="15"/>
      <c r="KFG346" s="15"/>
      <c r="KFH346" s="15"/>
      <c r="KFI346" s="15"/>
      <c r="KFJ346" s="15"/>
      <c r="KFK346" s="15"/>
      <c r="KFL346" s="15"/>
      <c r="KFM346" s="15"/>
      <c r="KFN346" s="15"/>
      <c r="KFO346" s="15"/>
      <c r="KFP346" s="15"/>
      <c r="KFQ346" s="15"/>
      <c r="KFR346" s="15"/>
      <c r="KFS346" s="15"/>
      <c r="KFT346" s="15"/>
      <c r="KFU346" s="15"/>
      <c r="KFV346" s="15"/>
      <c r="KFW346" s="15"/>
      <c r="KFX346" s="15"/>
      <c r="KFY346" s="15"/>
      <c r="KFZ346" s="15"/>
      <c r="KGA346" s="15"/>
      <c r="KGB346" s="15"/>
      <c r="KGC346" s="15"/>
      <c r="KGD346" s="15"/>
      <c r="KGE346" s="15"/>
      <c r="KGF346" s="15"/>
      <c r="KGG346" s="15"/>
      <c r="KGH346" s="15"/>
      <c r="KGI346" s="15"/>
      <c r="KGJ346" s="15"/>
      <c r="KGK346" s="15"/>
      <c r="KGL346" s="15"/>
      <c r="KGM346" s="15"/>
      <c r="KGN346" s="15"/>
      <c r="KGO346" s="15"/>
      <c r="KGP346" s="15"/>
      <c r="KGQ346" s="15"/>
      <c r="KGR346" s="15"/>
      <c r="KGS346" s="15"/>
      <c r="KGT346" s="15"/>
      <c r="KGU346" s="15"/>
      <c r="KGV346" s="15"/>
      <c r="KGW346" s="15"/>
      <c r="KGX346" s="15"/>
      <c r="KGY346" s="15"/>
      <c r="KGZ346" s="15"/>
      <c r="KHA346" s="15"/>
      <c r="KHB346" s="15"/>
      <c r="KHC346" s="15"/>
      <c r="KHD346" s="15"/>
      <c r="KHE346" s="15"/>
      <c r="KHF346" s="15"/>
      <c r="KHG346" s="15"/>
      <c r="KHH346" s="15"/>
      <c r="KHI346" s="15"/>
      <c r="KHJ346" s="15"/>
      <c r="KHK346" s="15"/>
      <c r="KHL346" s="15"/>
      <c r="KHM346" s="15"/>
      <c r="KHN346" s="15"/>
      <c r="KHO346" s="15"/>
      <c r="KHP346" s="15"/>
      <c r="KHQ346" s="15"/>
      <c r="KHR346" s="15"/>
      <c r="KHS346" s="15"/>
      <c r="KHT346" s="15"/>
      <c r="KHU346" s="15"/>
      <c r="KHV346" s="15"/>
      <c r="KHW346" s="15"/>
      <c r="KHX346" s="15"/>
      <c r="KHY346" s="15"/>
      <c r="KHZ346" s="15"/>
      <c r="KIA346" s="15"/>
      <c r="KIB346" s="15"/>
      <c r="KIC346" s="15"/>
      <c r="KID346" s="15"/>
      <c r="KIE346" s="15"/>
      <c r="KIF346" s="15"/>
      <c r="KIG346" s="15"/>
      <c r="KIH346" s="15"/>
      <c r="KII346" s="15"/>
      <c r="KIJ346" s="15"/>
      <c r="KIK346" s="15"/>
      <c r="KIL346" s="15"/>
      <c r="KIM346" s="15"/>
      <c r="KIN346" s="15"/>
      <c r="KIO346" s="15"/>
      <c r="KIP346" s="15"/>
      <c r="KIQ346" s="15"/>
      <c r="KIR346" s="15"/>
      <c r="KIS346" s="15"/>
      <c r="KIT346" s="15"/>
      <c r="KIU346" s="15"/>
      <c r="KIV346" s="15"/>
      <c r="KIW346" s="15"/>
      <c r="KIX346" s="15"/>
      <c r="KIY346" s="15"/>
      <c r="KIZ346" s="15"/>
      <c r="KJA346" s="15"/>
      <c r="KJB346" s="15"/>
      <c r="KJC346" s="15"/>
      <c r="KJD346" s="15"/>
      <c r="KJE346" s="15"/>
      <c r="KJF346" s="15"/>
      <c r="KJG346" s="15"/>
      <c r="KJH346" s="15"/>
      <c r="KJI346" s="15"/>
      <c r="KJJ346" s="15"/>
      <c r="KJK346" s="15"/>
      <c r="KJL346" s="15"/>
      <c r="KJM346" s="15"/>
      <c r="KJN346" s="15"/>
      <c r="KJO346" s="15"/>
      <c r="KJP346" s="15"/>
      <c r="KJQ346" s="15"/>
      <c r="KJR346" s="15"/>
      <c r="KJS346" s="15"/>
      <c r="KJT346" s="15"/>
      <c r="KJU346" s="15"/>
      <c r="KJV346" s="15"/>
      <c r="KJW346" s="15"/>
      <c r="KJX346" s="15"/>
      <c r="KJY346" s="15"/>
      <c r="KJZ346" s="15"/>
      <c r="KKA346" s="15"/>
      <c r="KKB346" s="15"/>
      <c r="KKC346" s="15"/>
      <c r="KKD346" s="15"/>
      <c r="KKE346" s="15"/>
      <c r="KKF346" s="15"/>
      <c r="KKG346" s="15"/>
      <c r="KKH346" s="15"/>
      <c r="KKI346" s="15"/>
      <c r="KKJ346" s="15"/>
      <c r="KKK346" s="15"/>
      <c r="KKL346" s="15"/>
      <c r="KKM346" s="15"/>
      <c r="KKN346" s="15"/>
      <c r="KKO346" s="15"/>
      <c r="KKP346" s="15"/>
      <c r="KKQ346" s="15"/>
      <c r="KKR346" s="15"/>
      <c r="KKS346" s="15"/>
      <c r="KKT346" s="15"/>
      <c r="KKU346" s="15"/>
      <c r="KKV346" s="15"/>
      <c r="KKW346" s="15"/>
      <c r="KKX346" s="15"/>
      <c r="KKY346" s="15"/>
      <c r="KKZ346" s="15"/>
      <c r="KLA346" s="15"/>
      <c r="KLB346" s="15"/>
      <c r="KLC346" s="15"/>
      <c r="KLD346" s="15"/>
      <c r="KLE346" s="15"/>
      <c r="KLF346" s="15"/>
      <c r="KLG346" s="15"/>
      <c r="KLH346" s="15"/>
      <c r="KLI346" s="15"/>
      <c r="KLJ346" s="15"/>
      <c r="KLK346" s="15"/>
      <c r="KLL346" s="15"/>
      <c r="KLM346" s="15"/>
      <c r="KLN346" s="15"/>
      <c r="KLO346" s="15"/>
      <c r="KLP346" s="15"/>
      <c r="KLQ346" s="15"/>
      <c r="KLR346" s="15"/>
      <c r="KLS346" s="15"/>
      <c r="KLT346" s="15"/>
      <c r="KLU346" s="15"/>
      <c r="KLV346" s="15"/>
      <c r="KLW346" s="15"/>
      <c r="KLX346" s="15"/>
      <c r="KLY346" s="15"/>
      <c r="KLZ346" s="15"/>
      <c r="KMA346" s="15"/>
      <c r="KMB346" s="15"/>
      <c r="KMC346" s="15"/>
      <c r="KMD346" s="15"/>
      <c r="KME346" s="15"/>
      <c r="KMF346" s="15"/>
      <c r="KMG346" s="15"/>
      <c r="KMH346" s="15"/>
      <c r="KMI346" s="15"/>
      <c r="KMJ346" s="15"/>
      <c r="KMK346" s="15"/>
      <c r="KML346" s="15"/>
      <c r="KMM346" s="15"/>
      <c r="KMN346" s="15"/>
      <c r="KMO346" s="15"/>
      <c r="KMP346" s="15"/>
      <c r="KMQ346" s="15"/>
      <c r="KMR346" s="15"/>
      <c r="KMS346" s="15"/>
      <c r="KMT346" s="15"/>
      <c r="KMU346" s="15"/>
      <c r="KMV346" s="15"/>
      <c r="KMW346" s="15"/>
      <c r="KMX346" s="15"/>
      <c r="KMY346" s="15"/>
      <c r="KMZ346" s="15"/>
      <c r="KNA346" s="15"/>
      <c r="KNB346" s="15"/>
      <c r="KNC346" s="15"/>
      <c r="KND346" s="15"/>
      <c r="KNE346" s="15"/>
      <c r="KNF346" s="15"/>
      <c r="KNG346" s="15"/>
      <c r="KNH346" s="15"/>
      <c r="KNI346" s="15"/>
      <c r="KNJ346" s="15"/>
      <c r="KNK346" s="15"/>
      <c r="KNL346" s="15"/>
      <c r="KNM346" s="15"/>
      <c r="KNN346" s="15"/>
      <c r="KNO346" s="15"/>
      <c r="KNP346" s="15"/>
      <c r="KNQ346" s="15"/>
      <c r="KNR346" s="15"/>
      <c r="KNS346" s="15"/>
      <c r="KNT346" s="15"/>
      <c r="KNU346" s="15"/>
      <c r="KNV346" s="15"/>
      <c r="KNW346" s="15"/>
      <c r="KNX346" s="15"/>
      <c r="KNY346" s="15"/>
      <c r="KNZ346" s="15"/>
      <c r="KOA346" s="15"/>
      <c r="KOB346" s="15"/>
      <c r="KOC346" s="15"/>
      <c r="KOD346" s="15"/>
      <c r="KOE346" s="15"/>
      <c r="KOF346" s="15"/>
      <c r="KOG346" s="15"/>
      <c r="KOH346" s="15"/>
      <c r="KOI346" s="15"/>
      <c r="KOJ346" s="15"/>
      <c r="KOK346" s="15"/>
      <c r="KOL346" s="15"/>
      <c r="KOM346" s="15"/>
      <c r="KON346" s="15"/>
      <c r="KOO346" s="15"/>
      <c r="KOP346" s="15"/>
      <c r="KOQ346" s="15"/>
      <c r="KOR346" s="15"/>
      <c r="KOS346" s="15"/>
      <c r="KOT346" s="15"/>
      <c r="KOU346" s="15"/>
      <c r="KOV346" s="15"/>
      <c r="KOW346" s="15"/>
      <c r="KOX346" s="15"/>
      <c r="KOY346" s="15"/>
      <c r="KOZ346" s="15"/>
      <c r="KPA346" s="15"/>
      <c r="KPB346" s="15"/>
      <c r="KPC346" s="15"/>
      <c r="KPD346" s="15"/>
      <c r="KPE346" s="15"/>
      <c r="KPF346" s="15"/>
      <c r="KPG346" s="15"/>
      <c r="KPH346" s="15"/>
      <c r="KPI346" s="15"/>
      <c r="KPJ346" s="15"/>
      <c r="KPK346" s="15"/>
      <c r="KPL346" s="15"/>
      <c r="KPM346" s="15"/>
      <c r="KPN346" s="15"/>
      <c r="KPO346" s="15"/>
      <c r="KPP346" s="15"/>
      <c r="KPQ346" s="15"/>
      <c r="KPR346" s="15"/>
      <c r="KPS346" s="15"/>
      <c r="KPT346" s="15"/>
      <c r="KPU346" s="15"/>
      <c r="KPV346" s="15"/>
      <c r="KPW346" s="15"/>
      <c r="KPX346" s="15"/>
      <c r="KPY346" s="15"/>
      <c r="KPZ346" s="15"/>
      <c r="KQA346" s="15"/>
      <c r="KQB346" s="15"/>
      <c r="KQC346" s="15"/>
      <c r="KQD346" s="15"/>
      <c r="KQE346" s="15"/>
      <c r="KQF346" s="15"/>
      <c r="KQG346" s="15"/>
      <c r="KQH346" s="15"/>
      <c r="KQI346" s="15"/>
      <c r="KQJ346" s="15"/>
      <c r="KQK346" s="15"/>
      <c r="KQL346" s="15"/>
      <c r="KQM346" s="15"/>
      <c r="KQN346" s="15"/>
      <c r="KQO346" s="15"/>
      <c r="KQP346" s="15"/>
      <c r="KQQ346" s="15"/>
      <c r="KQR346" s="15"/>
      <c r="KQS346" s="15"/>
      <c r="KQT346" s="15"/>
      <c r="KQU346" s="15"/>
      <c r="KQV346" s="15"/>
      <c r="KQW346" s="15"/>
      <c r="KQX346" s="15"/>
      <c r="KQY346" s="15"/>
      <c r="KQZ346" s="15"/>
      <c r="KRA346" s="15"/>
      <c r="KRB346" s="15"/>
      <c r="KRC346" s="15"/>
      <c r="KRD346" s="15"/>
      <c r="KRE346" s="15"/>
      <c r="KRF346" s="15"/>
      <c r="KRG346" s="15"/>
      <c r="KRH346" s="15"/>
      <c r="KRI346" s="15"/>
      <c r="KRJ346" s="15"/>
      <c r="KRK346" s="15"/>
      <c r="KRL346" s="15"/>
      <c r="KRM346" s="15"/>
      <c r="KRN346" s="15"/>
      <c r="KRO346" s="15"/>
      <c r="KRP346" s="15"/>
      <c r="KRQ346" s="15"/>
      <c r="KRR346" s="15"/>
      <c r="KRS346" s="15"/>
      <c r="KRT346" s="15"/>
      <c r="KRU346" s="15"/>
      <c r="KRV346" s="15"/>
      <c r="KRW346" s="15"/>
      <c r="KRX346" s="15"/>
      <c r="KRY346" s="15"/>
      <c r="KRZ346" s="15"/>
      <c r="KSA346" s="15"/>
      <c r="KSB346" s="15"/>
      <c r="KSC346" s="15"/>
      <c r="KSD346" s="15"/>
      <c r="KSE346" s="15"/>
      <c r="KSF346" s="15"/>
      <c r="KSG346" s="15"/>
      <c r="KSH346" s="15"/>
      <c r="KSI346" s="15"/>
      <c r="KSJ346" s="15"/>
      <c r="KSK346" s="15"/>
      <c r="KSL346" s="15"/>
      <c r="KSM346" s="15"/>
      <c r="KSN346" s="15"/>
      <c r="KSO346" s="15"/>
      <c r="KSP346" s="15"/>
      <c r="KSQ346" s="15"/>
      <c r="KSR346" s="15"/>
      <c r="KSS346" s="15"/>
      <c r="KST346" s="15"/>
      <c r="KSU346" s="15"/>
      <c r="KSV346" s="15"/>
      <c r="KSW346" s="15"/>
      <c r="KSX346" s="15"/>
      <c r="KSY346" s="15"/>
      <c r="KSZ346" s="15"/>
      <c r="KTA346" s="15"/>
      <c r="KTB346" s="15"/>
      <c r="KTC346" s="15"/>
      <c r="KTD346" s="15"/>
      <c r="KTE346" s="15"/>
      <c r="KTF346" s="15"/>
      <c r="KTG346" s="15"/>
      <c r="KTH346" s="15"/>
      <c r="KTI346" s="15"/>
      <c r="KTJ346" s="15"/>
      <c r="KTK346" s="15"/>
      <c r="KTL346" s="15"/>
      <c r="KTM346" s="15"/>
      <c r="KTN346" s="15"/>
      <c r="KTO346" s="15"/>
      <c r="KTP346" s="15"/>
      <c r="KTQ346" s="15"/>
      <c r="KTR346" s="15"/>
      <c r="KTS346" s="15"/>
      <c r="KTT346" s="15"/>
      <c r="KTU346" s="15"/>
      <c r="KTV346" s="15"/>
      <c r="KTW346" s="15"/>
      <c r="KTX346" s="15"/>
      <c r="KTY346" s="15"/>
      <c r="KTZ346" s="15"/>
      <c r="KUA346" s="15"/>
      <c r="KUB346" s="15"/>
      <c r="KUC346" s="15"/>
      <c r="KUD346" s="15"/>
      <c r="KUE346" s="15"/>
      <c r="KUF346" s="15"/>
      <c r="KUG346" s="15"/>
      <c r="KUH346" s="15"/>
      <c r="KUI346" s="15"/>
      <c r="KUJ346" s="15"/>
      <c r="KUK346" s="15"/>
      <c r="KUL346" s="15"/>
      <c r="KUM346" s="15"/>
      <c r="KUN346" s="15"/>
      <c r="KUO346" s="15"/>
      <c r="KUP346" s="15"/>
      <c r="KUQ346" s="15"/>
      <c r="KUR346" s="15"/>
      <c r="KUS346" s="15"/>
      <c r="KUT346" s="15"/>
      <c r="KUU346" s="15"/>
      <c r="KUV346" s="15"/>
      <c r="KUW346" s="15"/>
      <c r="KUX346" s="15"/>
      <c r="KUY346" s="15"/>
      <c r="KUZ346" s="15"/>
      <c r="KVA346" s="15"/>
      <c r="KVB346" s="15"/>
      <c r="KVC346" s="15"/>
      <c r="KVD346" s="15"/>
      <c r="KVE346" s="15"/>
      <c r="KVF346" s="15"/>
      <c r="KVG346" s="15"/>
      <c r="KVH346" s="15"/>
      <c r="KVI346" s="15"/>
      <c r="KVJ346" s="15"/>
      <c r="KVK346" s="15"/>
      <c r="KVL346" s="15"/>
      <c r="KVM346" s="15"/>
      <c r="KVN346" s="15"/>
      <c r="KVO346" s="15"/>
      <c r="KVP346" s="15"/>
      <c r="KVQ346" s="15"/>
      <c r="KVR346" s="15"/>
      <c r="KVS346" s="15"/>
      <c r="KVT346" s="15"/>
      <c r="KVU346" s="15"/>
      <c r="KVV346" s="15"/>
      <c r="KVW346" s="15"/>
      <c r="KVX346" s="15"/>
      <c r="KVY346" s="15"/>
      <c r="KVZ346" s="15"/>
      <c r="KWA346" s="15"/>
      <c r="KWB346" s="15"/>
      <c r="KWC346" s="15"/>
      <c r="KWD346" s="15"/>
      <c r="KWE346" s="15"/>
      <c r="KWF346" s="15"/>
      <c r="KWG346" s="15"/>
      <c r="KWH346" s="15"/>
      <c r="KWI346" s="15"/>
      <c r="KWJ346" s="15"/>
      <c r="KWK346" s="15"/>
      <c r="KWL346" s="15"/>
      <c r="KWM346" s="15"/>
      <c r="KWN346" s="15"/>
      <c r="KWO346" s="15"/>
      <c r="KWP346" s="15"/>
      <c r="KWQ346" s="15"/>
      <c r="KWR346" s="15"/>
      <c r="KWS346" s="15"/>
      <c r="KWT346" s="15"/>
      <c r="KWU346" s="15"/>
      <c r="KWV346" s="15"/>
      <c r="KWW346" s="15"/>
      <c r="KWX346" s="15"/>
      <c r="KWY346" s="15"/>
      <c r="KWZ346" s="15"/>
      <c r="KXA346" s="15"/>
      <c r="KXB346" s="15"/>
      <c r="KXC346" s="15"/>
      <c r="KXD346" s="15"/>
      <c r="KXE346" s="15"/>
      <c r="KXF346" s="15"/>
      <c r="KXG346" s="15"/>
      <c r="KXH346" s="15"/>
      <c r="KXI346" s="15"/>
      <c r="KXJ346" s="15"/>
      <c r="KXK346" s="15"/>
      <c r="KXL346" s="15"/>
      <c r="KXM346" s="15"/>
      <c r="KXN346" s="15"/>
      <c r="KXO346" s="15"/>
      <c r="KXP346" s="15"/>
      <c r="KXQ346" s="15"/>
      <c r="KXR346" s="15"/>
      <c r="KXS346" s="15"/>
      <c r="KXT346" s="15"/>
      <c r="KXU346" s="15"/>
      <c r="KXV346" s="15"/>
      <c r="KXW346" s="15"/>
      <c r="KXX346" s="15"/>
      <c r="KXY346" s="15"/>
      <c r="KXZ346" s="15"/>
      <c r="KYA346" s="15"/>
      <c r="KYB346" s="15"/>
      <c r="KYC346" s="15"/>
      <c r="KYD346" s="15"/>
      <c r="KYE346" s="15"/>
      <c r="KYF346" s="15"/>
      <c r="KYG346" s="15"/>
      <c r="KYH346" s="15"/>
      <c r="KYI346" s="15"/>
      <c r="KYJ346" s="15"/>
      <c r="KYK346" s="15"/>
      <c r="KYL346" s="15"/>
      <c r="KYM346" s="15"/>
      <c r="KYN346" s="15"/>
      <c r="KYO346" s="15"/>
      <c r="KYP346" s="15"/>
      <c r="KYQ346" s="15"/>
      <c r="KYR346" s="15"/>
      <c r="KYS346" s="15"/>
      <c r="KYT346" s="15"/>
      <c r="KYU346" s="15"/>
      <c r="KYV346" s="15"/>
      <c r="KYW346" s="15"/>
      <c r="KYX346" s="15"/>
      <c r="KYY346" s="15"/>
      <c r="KYZ346" s="15"/>
      <c r="KZA346" s="15"/>
      <c r="KZB346" s="15"/>
      <c r="KZC346" s="15"/>
      <c r="KZD346" s="15"/>
      <c r="KZE346" s="15"/>
      <c r="KZF346" s="15"/>
      <c r="KZG346" s="15"/>
      <c r="KZH346" s="15"/>
      <c r="KZI346" s="15"/>
      <c r="KZJ346" s="15"/>
      <c r="KZK346" s="15"/>
      <c r="KZL346" s="15"/>
      <c r="KZM346" s="15"/>
      <c r="KZN346" s="15"/>
      <c r="KZO346" s="15"/>
      <c r="KZP346" s="15"/>
      <c r="KZQ346" s="15"/>
      <c r="KZR346" s="15"/>
      <c r="KZS346" s="15"/>
      <c r="KZT346" s="15"/>
      <c r="KZU346" s="15"/>
      <c r="KZV346" s="15"/>
      <c r="KZW346" s="15"/>
      <c r="KZX346" s="15"/>
      <c r="KZY346" s="15"/>
      <c r="KZZ346" s="15"/>
      <c r="LAA346" s="15"/>
      <c r="LAB346" s="15"/>
      <c r="LAC346" s="15"/>
      <c r="LAD346" s="15"/>
      <c r="LAE346" s="15"/>
      <c r="LAF346" s="15"/>
      <c r="LAG346" s="15"/>
      <c r="LAH346" s="15"/>
      <c r="LAI346" s="15"/>
      <c r="LAJ346" s="15"/>
      <c r="LAK346" s="15"/>
      <c r="LAL346" s="15"/>
      <c r="LAM346" s="15"/>
      <c r="LAN346" s="15"/>
      <c r="LAO346" s="15"/>
      <c r="LAP346" s="15"/>
      <c r="LAQ346" s="15"/>
      <c r="LAR346" s="15"/>
      <c r="LAS346" s="15"/>
      <c r="LAT346" s="15"/>
      <c r="LAU346" s="15"/>
      <c r="LAV346" s="15"/>
      <c r="LAW346" s="15"/>
      <c r="LAX346" s="15"/>
      <c r="LAY346" s="15"/>
      <c r="LAZ346" s="15"/>
      <c r="LBA346" s="15"/>
      <c r="LBB346" s="15"/>
      <c r="LBC346" s="15"/>
      <c r="LBD346" s="15"/>
      <c r="LBE346" s="15"/>
      <c r="LBF346" s="15"/>
      <c r="LBG346" s="15"/>
      <c r="LBH346" s="15"/>
      <c r="LBI346" s="15"/>
      <c r="LBJ346" s="15"/>
      <c r="LBK346" s="15"/>
      <c r="LBL346" s="15"/>
      <c r="LBM346" s="15"/>
      <c r="LBN346" s="15"/>
      <c r="LBO346" s="15"/>
      <c r="LBP346" s="15"/>
      <c r="LBQ346" s="15"/>
      <c r="LBR346" s="15"/>
      <c r="LBS346" s="15"/>
      <c r="LBT346" s="15"/>
      <c r="LBU346" s="15"/>
      <c r="LBV346" s="15"/>
      <c r="LBW346" s="15"/>
      <c r="LBX346" s="15"/>
      <c r="LBY346" s="15"/>
      <c r="LBZ346" s="15"/>
      <c r="LCA346" s="15"/>
      <c r="LCB346" s="15"/>
      <c r="LCC346" s="15"/>
      <c r="LCD346" s="15"/>
      <c r="LCE346" s="15"/>
      <c r="LCF346" s="15"/>
      <c r="LCG346" s="15"/>
      <c r="LCH346" s="15"/>
      <c r="LCI346" s="15"/>
      <c r="LCJ346" s="15"/>
      <c r="LCK346" s="15"/>
      <c r="LCL346" s="15"/>
      <c r="LCM346" s="15"/>
      <c r="LCN346" s="15"/>
      <c r="LCO346" s="15"/>
      <c r="LCP346" s="15"/>
      <c r="LCQ346" s="15"/>
      <c r="LCR346" s="15"/>
      <c r="LCS346" s="15"/>
      <c r="LCT346" s="15"/>
      <c r="LCU346" s="15"/>
      <c r="LCV346" s="15"/>
      <c r="LCW346" s="15"/>
      <c r="LCX346" s="15"/>
      <c r="LCY346" s="15"/>
      <c r="LCZ346" s="15"/>
      <c r="LDA346" s="15"/>
      <c r="LDB346" s="15"/>
      <c r="LDC346" s="15"/>
      <c r="LDD346" s="15"/>
      <c r="LDE346" s="15"/>
      <c r="LDF346" s="15"/>
      <c r="LDG346" s="15"/>
      <c r="LDH346" s="15"/>
      <c r="LDI346" s="15"/>
      <c r="LDJ346" s="15"/>
      <c r="LDK346" s="15"/>
      <c r="LDL346" s="15"/>
      <c r="LDM346" s="15"/>
      <c r="LDN346" s="15"/>
      <c r="LDO346" s="15"/>
      <c r="LDP346" s="15"/>
      <c r="LDQ346" s="15"/>
      <c r="LDR346" s="15"/>
      <c r="LDS346" s="15"/>
      <c r="LDT346" s="15"/>
      <c r="LDU346" s="15"/>
      <c r="LDV346" s="15"/>
      <c r="LDW346" s="15"/>
      <c r="LDX346" s="15"/>
      <c r="LDY346" s="15"/>
      <c r="LDZ346" s="15"/>
      <c r="LEA346" s="15"/>
      <c r="LEB346" s="15"/>
      <c r="LEC346" s="15"/>
      <c r="LED346" s="15"/>
      <c r="LEE346" s="15"/>
      <c r="LEF346" s="15"/>
      <c r="LEG346" s="15"/>
      <c r="LEH346" s="15"/>
      <c r="LEI346" s="15"/>
      <c r="LEJ346" s="15"/>
      <c r="LEK346" s="15"/>
      <c r="LEL346" s="15"/>
      <c r="LEM346" s="15"/>
      <c r="LEN346" s="15"/>
      <c r="LEO346" s="15"/>
      <c r="LEP346" s="15"/>
      <c r="LEQ346" s="15"/>
      <c r="LER346" s="15"/>
      <c r="LES346" s="15"/>
      <c r="LET346" s="15"/>
      <c r="LEU346" s="15"/>
      <c r="LEV346" s="15"/>
      <c r="LEW346" s="15"/>
      <c r="LEX346" s="15"/>
      <c r="LEY346" s="15"/>
      <c r="LEZ346" s="15"/>
      <c r="LFA346" s="15"/>
      <c r="LFB346" s="15"/>
      <c r="LFC346" s="15"/>
      <c r="LFD346" s="15"/>
      <c r="LFE346" s="15"/>
      <c r="LFF346" s="15"/>
      <c r="LFG346" s="15"/>
      <c r="LFH346" s="15"/>
      <c r="LFI346" s="15"/>
      <c r="LFJ346" s="15"/>
      <c r="LFK346" s="15"/>
      <c r="LFL346" s="15"/>
      <c r="LFM346" s="15"/>
      <c r="LFN346" s="15"/>
      <c r="LFO346" s="15"/>
      <c r="LFP346" s="15"/>
      <c r="LFQ346" s="15"/>
      <c r="LFR346" s="15"/>
      <c r="LFS346" s="15"/>
      <c r="LFT346" s="15"/>
      <c r="LFU346" s="15"/>
      <c r="LFV346" s="15"/>
      <c r="LFW346" s="15"/>
      <c r="LFX346" s="15"/>
      <c r="LFY346" s="15"/>
      <c r="LFZ346" s="15"/>
      <c r="LGA346" s="15"/>
      <c r="LGB346" s="15"/>
      <c r="LGC346" s="15"/>
      <c r="LGD346" s="15"/>
      <c r="LGE346" s="15"/>
      <c r="LGF346" s="15"/>
      <c r="LGG346" s="15"/>
      <c r="LGH346" s="15"/>
      <c r="LGI346" s="15"/>
      <c r="LGJ346" s="15"/>
      <c r="LGK346" s="15"/>
      <c r="LGL346" s="15"/>
      <c r="LGM346" s="15"/>
      <c r="LGN346" s="15"/>
      <c r="LGO346" s="15"/>
      <c r="LGP346" s="15"/>
      <c r="LGQ346" s="15"/>
      <c r="LGR346" s="15"/>
      <c r="LGS346" s="15"/>
      <c r="LGT346" s="15"/>
      <c r="LGU346" s="15"/>
      <c r="LGV346" s="15"/>
      <c r="LGW346" s="15"/>
      <c r="LGX346" s="15"/>
      <c r="LGY346" s="15"/>
      <c r="LGZ346" s="15"/>
      <c r="LHA346" s="15"/>
      <c r="LHB346" s="15"/>
      <c r="LHC346" s="15"/>
      <c r="LHD346" s="15"/>
      <c r="LHE346" s="15"/>
      <c r="LHF346" s="15"/>
      <c r="LHG346" s="15"/>
      <c r="LHH346" s="15"/>
      <c r="LHI346" s="15"/>
      <c r="LHJ346" s="15"/>
      <c r="LHK346" s="15"/>
      <c r="LHL346" s="15"/>
      <c r="LHM346" s="15"/>
      <c r="LHN346" s="15"/>
      <c r="LHO346" s="15"/>
      <c r="LHP346" s="15"/>
      <c r="LHQ346" s="15"/>
      <c r="LHR346" s="15"/>
      <c r="LHS346" s="15"/>
      <c r="LHT346" s="15"/>
      <c r="LHU346" s="15"/>
      <c r="LHV346" s="15"/>
      <c r="LHW346" s="15"/>
      <c r="LHX346" s="15"/>
      <c r="LHY346" s="15"/>
      <c r="LHZ346" s="15"/>
      <c r="LIA346" s="15"/>
      <c r="LIB346" s="15"/>
      <c r="LIC346" s="15"/>
      <c r="LID346" s="15"/>
      <c r="LIE346" s="15"/>
      <c r="LIF346" s="15"/>
      <c r="LIG346" s="15"/>
      <c r="LIH346" s="15"/>
      <c r="LII346" s="15"/>
      <c r="LIJ346" s="15"/>
      <c r="LIK346" s="15"/>
      <c r="LIL346" s="15"/>
      <c r="LIM346" s="15"/>
      <c r="LIN346" s="15"/>
      <c r="LIO346" s="15"/>
      <c r="LIP346" s="15"/>
      <c r="LIQ346" s="15"/>
      <c r="LIR346" s="15"/>
      <c r="LIS346" s="15"/>
      <c r="LIT346" s="15"/>
      <c r="LIU346" s="15"/>
      <c r="LIV346" s="15"/>
      <c r="LIW346" s="15"/>
      <c r="LIX346" s="15"/>
      <c r="LIY346" s="15"/>
      <c r="LIZ346" s="15"/>
      <c r="LJA346" s="15"/>
      <c r="LJB346" s="15"/>
      <c r="LJC346" s="15"/>
      <c r="LJD346" s="15"/>
      <c r="LJE346" s="15"/>
      <c r="LJF346" s="15"/>
      <c r="LJG346" s="15"/>
      <c r="LJH346" s="15"/>
      <c r="LJI346" s="15"/>
      <c r="LJJ346" s="15"/>
      <c r="LJK346" s="15"/>
      <c r="LJL346" s="15"/>
      <c r="LJM346" s="15"/>
      <c r="LJN346" s="15"/>
      <c r="LJO346" s="15"/>
      <c r="LJP346" s="15"/>
      <c r="LJQ346" s="15"/>
      <c r="LJR346" s="15"/>
      <c r="LJS346" s="15"/>
      <c r="LJT346" s="15"/>
      <c r="LJU346" s="15"/>
      <c r="LJV346" s="15"/>
      <c r="LJW346" s="15"/>
      <c r="LJX346" s="15"/>
      <c r="LJY346" s="15"/>
      <c r="LJZ346" s="15"/>
      <c r="LKA346" s="15"/>
      <c r="LKB346" s="15"/>
      <c r="LKC346" s="15"/>
      <c r="LKD346" s="15"/>
      <c r="LKE346" s="15"/>
      <c r="LKF346" s="15"/>
      <c r="LKG346" s="15"/>
      <c r="LKH346" s="15"/>
      <c r="LKI346" s="15"/>
      <c r="LKJ346" s="15"/>
      <c r="LKK346" s="15"/>
      <c r="LKL346" s="15"/>
      <c r="LKM346" s="15"/>
      <c r="LKN346" s="15"/>
      <c r="LKO346" s="15"/>
      <c r="LKP346" s="15"/>
      <c r="LKQ346" s="15"/>
      <c r="LKR346" s="15"/>
      <c r="LKS346" s="15"/>
      <c r="LKT346" s="15"/>
      <c r="LKU346" s="15"/>
      <c r="LKV346" s="15"/>
      <c r="LKW346" s="15"/>
      <c r="LKX346" s="15"/>
      <c r="LKY346" s="15"/>
      <c r="LKZ346" s="15"/>
      <c r="LLA346" s="15"/>
      <c r="LLB346" s="15"/>
      <c r="LLC346" s="15"/>
      <c r="LLD346" s="15"/>
      <c r="LLE346" s="15"/>
      <c r="LLF346" s="15"/>
      <c r="LLG346" s="15"/>
      <c r="LLH346" s="15"/>
      <c r="LLI346" s="15"/>
      <c r="LLJ346" s="15"/>
      <c r="LLK346" s="15"/>
      <c r="LLL346" s="15"/>
      <c r="LLM346" s="15"/>
      <c r="LLN346" s="15"/>
      <c r="LLO346" s="15"/>
      <c r="LLP346" s="15"/>
      <c r="LLQ346" s="15"/>
      <c r="LLR346" s="15"/>
      <c r="LLS346" s="15"/>
      <c r="LLT346" s="15"/>
      <c r="LLU346" s="15"/>
      <c r="LLV346" s="15"/>
      <c r="LLW346" s="15"/>
      <c r="LLX346" s="15"/>
      <c r="LLY346" s="15"/>
      <c r="LLZ346" s="15"/>
      <c r="LMA346" s="15"/>
      <c r="LMB346" s="15"/>
      <c r="LMC346" s="15"/>
      <c r="LMD346" s="15"/>
      <c r="LME346" s="15"/>
      <c r="LMF346" s="15"/>
      <c r="LMG346" s="15"/>
      <c r="LMH346" s="15"/>
      <c r="LMI346" s="15"/>
      <c r="LMJ346" s="15"/>
      <c r="LMK346" s="15"/>
      <c r="LML346" s="15"/>
      <c r="LMM346" s="15"/>
      <c r="LMN346" s="15"/>
      <c r="LMO346" s="15"/>
      <c r="LMP346" s="15"/>
      <c r="LMQ346" s="15"/>
      <c r="LMR346" s="15"/>
      <c r="LMS346" s="15"/>
      <c r="LMT346" s="15"/>
      <c r="LMU346" s="15"/>
      <c r="LMV346" s="15"/>
      <c r="LMW346" s="15"/>
      <c r="LMX346" s="15"/>
      <c r="LMY346" s="15"/>
      <c r="LMZ346" s="15"/>
      <c r="LNA346" s="15"/>
      <c r="LNB346" s="15"/>
      <c r="LNC346" s="15"/>
      <c r="LND346" s="15"/>
      <c r="LNE346" s="15"/>
      <c r="LNF346" s="15"/>
      <c r="LNG346" s="15"/>
      <c r="LNH346" s="15"/>
      <c r="LNI346" s="15"/>
      <c r="LNJ346" s="15"/>
      <c r="LNK346" s="15"/>
      <c r="LNL346" s="15"/>
      <c r="LNM346" s="15"/>
      <c r="LNN346" s="15"/>
      <c r="LNO346" s="15"/>
      <c r="LNP346" s="15"/>
      <c r="LNQ346" s="15"/>
      <c r="LNR346" s="15"/>
      <c r="LNS346" s="15"/>
      <c r="LNT346" s="15"/>
      <c r="LNU346" s="15"/>
      <c r="LNV346" s="15"/>
      <c r="LNW346" s="15"/>
      <c r="LNX346" s="15"/>
      <c r="LNY346" s="15"/>
      <c r="LNZ346" s="15"/>
      <c r="LOA346" s="15"/>
      <c r="LOB346" s="15"/>
      <c r="LOC346" s="15"/>
      <c r="LOD346" s="15"/>
      <c r="LOE346" s="15"/>
      <c r="LOF346" s="15"/>
      <c r="LOG346" s="15"/>
      <c r="LOH346" s="15"/>
      <c r="LOI346" s="15"/>
      <c r="LOJ346" s="15"/>
      <c r="LOK346" s="15"/>
      <c r="LOL346" s="15"/>
      <c r="LOM346" s="15"/>
      <c r="LON346" s="15"/>
      <c r="LOO346" s="15"/>
      <c r="LOP346" s="15"/>
      <c r="LOQ346" s="15"/>
      <c r="LOR346" s="15"/>
      <c r="LOS346" s="15"/>
      <c r="LOT346" s="15"/>
      <c r="LOU346" s="15"/>
      <c r="LOV346" s="15"/>
      <c r="LOW346" s="15"/>
      <c r="LOX346" s="15"/>
      <c r="LOY346" s="15"/>
      <c r="LOZ346" s="15"/>
      <c r="LPA346" s="15"/>
      <c r="LPB346" s="15"/>
      <c r="LPC346" s="15"/>
      <c r="LPD346" s="15"/>
      <c r="LPE346" s="15"/>
      <c r="LPF346" s="15"/>
      <c r="LPG346" s="15"/>
      <c r="LPH346" s="15"/>
      <c r="LPI346" s="15"/>
      <c r="LPJ346" s="15"/>
      <c r="LPK346" s="15"/>
      <c r="LPL346" s="15"/>
      <c r="LPM346" s="15"/>
      <c r="LPN346" s="15"/>
      <c r="LPO346" s="15"/>
      <c r="LPP346" s="15"/>
      <c r="LPQ346" s="15"/>
      <c r="LPR346" s="15"/>
      <c r="LPS346" s="15"/>
      <c r="LPT346" s="15"/>
      <c r="LPU346" s="15"/>
      <c r="LPV346" s="15"/>
      <c r="LPW346" s="15"/>
      <c r="LPX346" s="15"/>
      <c r="LPY346" s="15"/>
      <c r="LPZ346" s="15"/>
      <c r="LQA346" s="15"/>
      <c r="LQB346" s="15"/>
      <c r="LQC346" s="15"/>
      <c r="LQD346" s="15"/>
      <c r="LQE346" s="15"/>
      <c r="LQF346" s="15"/>
      <c r="LQG346" s="15"/>
      <c r="LQH346" s="15"/>
      <c r="LQI346" s="15"/>
      <c r="LQJ346" s="15"/>
      <c r="LQK346" s="15"/>
      <c r="LQL346" s="15"/>
      <c r="LQM346" s="15"/>
      <c r="LQN346" s="15"/>
      <c r="LQO346" s="15"/>
      <c r="LQP346" s="15"/>
      <c r="LQQ346" s="15"/>
      <c r="LQR346" s="15"/>
      <c r="LQS346" s="15"/>
      <c r="LQT346" s="15"/>
      <c r="LQU346" s="15"/>
      <c r="LQV346" s="15"/>
      <c r="LQW346" s="15"/>
      <c r="LQX346" s="15"/>
      <c r="LQY346" s="15"/>
      <c r="LQZ346" s="15"/>
      <c r="LRA346" s="15"/>
      <c r="LRB346" s="15"/>
      <c r="LRC346" s="15"/>
      <c r="LRD346" s="15"/>
      <c r="LRE346" s="15"/>
      <c r="LRF346" s="15"/>
      <c r="LRG346" s="15"/>
      <c r="LRH346" s="15"/>
      <c r="LRI346" s="15"/>
      <c r="LRJ346" s="15"/>
      <c r="LRK346" s="15"/>
      <c r="LRL346" s="15"/>
      <c r="LRM346" s="15"/>
      <c r="LRN346" s="15"/>
      <c r="LRO346" s="15"/>
      <c r="LRP346" s="15"/>
      <c r="LRQ346" s="15"/>
      <c r="LRR346" s="15"/>
      <c r="LRS346" s="15"/>
      <c r="LRT346" s="15"/>
      <c r="LRU346" s="15"/>
      <c r="LRV346" s="15"/>
      <c r="LRW346" s="15"/>
      <c r="LRX346" s="15"/>
      <c r="LRY346" s="15"/>
      <c r="LRZ346" s="15"/>
      <c r="LSA346" s="15"/>
      <c r="LSB346" s="15"/>
      <c r="LSC346" s="15"/>
      <c r="LSD346" s="15"/>
      <c r="LSE346" s="15"/>
      <c r="LSF346" s="15"/>
      <c r="LSG346" s="15"/>
      <c r="LSH346" s="15"/>
      <c r="LSI346" s="15"/>
      <c r="LSJ346" s="15"/>
      <c r="LSK346" s="15"/>
      <c r="LSL346" s="15"/>
      <c r="LSM346" s="15"/>
      <c r="LSN346" s="15"/>
      <c r="LSO346" s="15"/>
      <c r="LSP346" s="15"/>
      <c r="LSQ346" s="15"/>
      <c r="LSR346" s="15"/>
      <c r="LSS346" s="15"/>
      <c r="LST346" s="15"/>
      <c r="LSU346" s="15"/>
      <c r="LSV346" s="15"/>
      <c r="LSW346" s="15"/>
      <c r="LSX346" s="15"/>
      <c r="LSY346" s="15"/>
      <c r="LSZ346" s="15"/>
      <c r="LTA346" s="15"/>
      <c r="LTB346" s="15"/>
      <c r="LTC346" s="15"/>
      <c r="LTD346" s="15"/>
      <c r="LTE346" s="15"/>
      <c r="LTF346" s="15"/>
      <c r="LTG346" s="15"/>
      <c r="LTH346" s="15"/>
      <c r="LTI346" s="15"/>
      <c r="LTJ346" s="15"/>
      <c r="LTK346" s="15"/>
      <c r="LTL346" s="15"/>
      <c r="LTM346" s="15"/>
      <c r="LTN346" s="15"/>
      <c r="LTO346" s="15"/>
      <c r="LTP346" s="15"/>
      <c r="LTQ346" s="15"/>
      <c r="LTR346" s="15"/>
      <c r="LTS346" s="15"/>
      <c r="LTT346" s="15"/>
      <c r="LTU346" s="15"/>
      <c r="LTV346" s="15"/>
      <c r="LTW346" s="15"/>
      <c r="LTX346" s="15"/>
      <c r="LTY346" s="15"/>
      <c r="LTZ346" s="15"/>
      <c r="LUA346" s="15"/>
      <c r="LUB346" s="15"/>
      <c r="LUC346" s="15"/>
      <c r="LUD346" s="15"/>
      <c r="LUE346" s="15"/>
      <c r="LUF346" s="15"/>
      <c r="LUG346" s="15"/>
      <c r="LUH346" s="15"/>
      <c r="LUI346" s="15"/>
      <c r="LUJ346" s="15"/>
      <c r="LUK346" s="15"/>
      <c r="LUL346" s="15"/>
      <c r="LUM346" s="15"/>
      <c r="LUN346" s="15"/>
      <c r="LUO346" s="15"/>
      <c r="LUP346" s="15"/>
      <c r="LUQ346" s="15"/>
      <c r="LUR346" s="15"/>
      <c r="LUS346" s="15"/>
      <c r="LUT346" s="15"/>
      <c r="LUU346" s="15"/>
      <c r="LUV346" s="15"/>
      <c r="LUW346" s="15"/>
      <c r="LUX346" s="15"/>
      <c r="LUY346" s="15"/>
      <c r="LUZ346" s="15"/>
      <c r="LVA346" s="15"/>
      <c r="LVB346" s="15"/>
      <c r="LVC346" s="15"/>
      <c r="LVD346" s="15"/>
      <c r="LVE346" s="15"/>
      <c r="LVF346" s="15"/>
      <c r="LVG346" s="15"/>
      <c r="LVH346" s="15"/>
      <c r="LVI346" s="15"/>
      <c r="LVJ346" s="15"/>
      <c r="LVK346" s="15"/>
      <c r="LVL346" s="15"/>
      <c r="LVM346" s="15"/>
      <c r="LVN346" s="15"/>
      <c r="LVO346" s="15"/>
      <c r="LVP346" s="15"/>
      <c r="LVQ346" s="15"/>
      <c r="LVR346" s="15"/>
      <c r="LVS346" s="15"/>
      <c r="LVT346" s="15"/>
      <c r="LVU346" s="15"/>
      <c r="LVV346" s="15"/>
      <c r="LVW346" s="15"/>
      <c r="LVX346" s="15"/>
      <c r="LVY346" s="15"/>
      <c r="LVZ346" s="15"/>
      <c r="LWA346" s="15"/>
      <c r="LWB346" s="15"/>
      <c r="LWC346" s="15"/>
      <c r="LWD346" s="15"/>
      <c r="LWE346" s="15"/>
      <c r="LWF346" s="15"/>
      <c r="LWG346" s="15"/>
      <c r="LWH346" s="15"/>
      <c r="LWI346" s="15"/>
      <c r="LWJ346" s="15"/>
      <c r="LWK346" s="15"/>
      <c r="LWL346" s="15"/>
      <c r="LWM346" s="15"/>
      <c r="LWN346" s="15"/>
      <c r="LWO346" s="15"/>
      <c r="LWP346" s="15"/>
      <c r="LWQ346" s="15"/>
      <c r="LWR346" s="15"/>
      <c r="LWS346" s="15"/>
      <c r="LWT346" s="15"/>
      <c r="LWU346" s="15"/>
      <c r="LWV346" s="15"/>
      <c r="LWW346" s="15"/>
      <c r="LWX346" s="15"/>
      <c r="LWY346" s="15"/>
      <c r="LWZ346" s="15"/>
      <c r="LXA346" s="15"/>
      <c r="LXB346" s="15"/>
      <c r="LXC346" s="15"/>
      <c r="LXD346" s="15"/>
      <c r="LXE346" s="15"/>
      <c r="LXF346" s="15"/>
      <c r="LXG346" s="15"/>
      <c r="LXH346" s="15"/>
      <c r="LXI346" s="15"/>
      <c r="LXJ346" s="15"/>
      <c r="LXK346" s="15"/>
      <c r="LXL346" s="15"/>
      <c r="LXM346" s="15"/>
      <c r="LXN346" s="15"/>
      <c r="LXO346" s="15"/>
      <c r="LXP346" s="15"/>
      <c r="LXQ346" s="15"/>
      <c r="LXR346" s="15"/>
      <c r="LXS346" s="15"/>
      <c r="LXT346" s="15"/>
      <c r="LXU346" s="15"/>
      <c r="LXV346" s="15"/>
      <c r="LXW346" s="15"/>
      <c r="LXX346" s="15"/>
      <c r="LXY346" s="15"/>
      <c r="LXZ346" s="15"/>
      <c r="LYA346" s="15"/>
      <c r="LYB346" s="15"/>
      <c r="LYC346" s="15"/>
      <c r="LYD346" s="15"/>
      <c r="LYE346" s="15"/>
      <c r="LYF346" s="15"/>
      <c r="LYG346" s="15"/>
      <c r="LYH346" s="15"/>
      <c r="LYI346" s="15"/>
      <c r="LYJ346" s="15"/>
      <c r="LYK346" s="15"/>
      <c r="LYL346" s="15"/>
      <c r="LYM346" s="15"/>
      <c r="LYN346" s="15"/>
      <c r="LYO346" s="15"/>
      <c r="LYP346" s="15"/>
      <c r="LYQ346" s="15"/>
      <c r="LYR346" s="15"/>
      <c r="LYS346" s="15"/>
      <c r="LYT346" s="15"/>
      <c r="LYU346" s="15"/>
      <c r="LYV346" s="15"/>
      <c r="LYW346" s="15"/>
      <c r="LYX346" s="15"/>
      <c r="LYY346" s="15"/>
      <c r="LYZ346" s="15"/>
      <c r="LZA346" s="15"/>
      <c r="LZB346" s="15"/>
      <c r="LZC346" s="15"/>
      <c r="LZD346" s="15"/>
      <c r="LZE346" s="15"/>
      <c r="LZF346" s="15"/>
      <c r="LZG346" s="15"/>
      <c r="LZH346" s="15"/>
      <c r="LZI346" s="15"/>
      <c r="LZJ346" s="15"/>
      <c r="LZK346" s="15"/>
      <c r="LZL346" s="15"/>
      <c r="LZM346" s="15"/>
      <c r="LZN346" s="15"/>
      <c r="LZO346" s="15"/>
      <c r="LZP346" s="15"/>
      <c r="LZQ346" s="15"/>
      <c r="LZR346" s="15"/>
      <c r="LZS346" s="15"/>
      <c r="LZT346" s="15"/>
      <c r="LZU346" s="15"/>
      <c r="LZV346" s="15"/>
      <c r="LZW346" s="15"/>
      <c r="LZX346" s="15"/>
      <c r="LZY346" s="15"/>
      <c r="LZZ346" s="15"/>
      <c r="MAA346" s="15"/>
      <c r="MAB346" s="15"/>
      <c r="MAC346" s="15"/>
      <c r="MAD346" s="15"/>
      <c r="MAE346" s="15"/>
      <c r="MAF346" s="15"/>
      <c r="MAG346" s="15"/>
      <c r="MAH346" s="15"/>
      <c r="MAI346" s="15"/>
      <c r="MAJ346" s="15"/>
      <c r="MAK346" s="15"/>
      <c r="MAL346" s="15"/>
      <c r="MAM346" s="15"/>
      <c r="MAN346" s="15"/>
      <c r="MAO346" s="15"/>
      <c r="MAP346" s="15"/>
      <c r="MAQ346" s="15"/>
      <c r="MAR346" s="15"/>
      <c r="MAS346" s="15"/>
      <c r="MAT346" s="15"/>
      <c r="MAU346" s="15"/>
      <c r="MAV346" s="15"/>
      <c r="MAW346" s="15"/>
      <c r="MAX346" s="15"/>
      <c r="MAY346" s="15"/>
      <c r="MAZ346" s="15"/>
      <c r="MBA346" s="15"/>
      <c r="MBB346" s="15"/>
      <c r="MBC346" s="15"/>
      <c r="MBD346" s="15"/>
      <c r="MBE346" s="15"/>
      <c r="MBF346" s="15"/>
      <c r="MBG346" s="15"/>
      <c r="MBH346" s="15"/>
      <c r="MBI346" s="15"/>
      <c r="MBJ346" s="15"/>
      <c r="MBK346" s="15"/>
      <c r="MBL346" s="15"/>
      <c r="MBM346" s="15"/>
      <c r="MBN346" s="15"/>
      <c r="MBO346" s="15"/>
      <c r="MBP346" s="15"/>
      <c r="MBQ346" s="15"/>
      <c r="MBR346" s="15"/>
      <c r="MBS346" s="15"/>
      <c r="MBT346" s="15"/>
      <c r="MBU346" s="15"/>
      <c r="MBV346" s="15"/>
      <c r="MBW346" s="15"/>
      <c r="MBX346" s="15"/>
      <c r="MBY346" s="15"/>
      <c r="MBZ346" s="15"/>
      <c r="MCA346" s="15"/>
      <c r="MCB346" s="15"/>
      <c r="MCC346" s="15"/>
      <c r="MCD346" s="15"/>
      <c r="MCE346" s="15"/>
      <c r="MCF346" s="15"/>
      <c r="MCG346" s="15"/>
      <c r="MCH346" s="15"/>
      <c r="MCI346" s="15"/>
      <c r="MCJ346" s="15"/>
      <c r="MCK346" s="15"/>
      <c r="MCL346" s="15"/>
      <c r="MCM346" s="15"/>
      <c r="MCN346" s="15"/>
      <c r="MCO346" s="15"/>
      <c r="MCP346" s="15"/>
      <c r="MCQ346" s="15"/>
      <c r="MCR346" s="15"/>
      <c r="MCS346" s="15"/>
      <c r="MCT346" s="15"/>
      <c r="MCU346" s="15"/>
      <c r="MCV346" s="15"/>
      <c r="MCW346" s="15"/>
      <c r="MCX346" s="15"/>
      <c r="MCY346" s="15"/>
      <c r="MCZ346" s="15"/>
      <c r="MDA346" s="15"/>
      <c r="MDB346" s="15"/>
      <c r="MDC346" s="15"/>
      <c r="MDD346" s="15"/>
      <c r="MDE346" s="15"/>
      <c r="MDF346" s="15"/>
      <c r="MDG346" s="15"/>
      <c r="MDH346" s="15"/>
      <c r="MDI346" s="15"/>
      <c r="MDJ346" s="15"/>
      <c r="MDK346" s="15"/>
      <c r="MDL346" s="15"/>
      <c r="MDM346" s="15"/>
      <c r="MDN346" s="15"/>
      <c r="MDO346" s="15"/>
      <c r="MDP346" s="15"/>
      <c r="MDQ346" s="15"/>
      <c r="MDR346" s="15"/>
      <c r="MDS346" s="15"/>
      <c r="MDT346" s="15"/>
      <c r="MDU346" s="15"/>
      <c r="MDV346" s="15"/>
      <c r="MDW346" s="15"/>
      <c r="MDX346" s="15"/>
      <c r="MDY346" s="15"/>
      <c r="MDZ346" s="15"/>
      <c r="MEA346" s="15"/>
      <c r="MEB346" s="15"/>
      <c r="MEC346" s="15"/>
      <c r="MED346" s="15"/>
      <c r="MEE346" s="15"/>
      <c r="MEF346" s="15"/>
      <c r="MEG346" s="15"/>
      <c r="MEH346" s="15"/>
      <c r="MEI346" s="15"/>
      <c r="MEJ346" s="15"/>
      <c r="MEK346" s="15"/>
      <c r="MEL346" s="15"/>
      <c r="MEM346" s="15"/>
      <c r="MEN346" s="15"/>
      <c r="MEO346" s="15"/>
      <c r="MEP346" s="15"/>
      <c r="MEQ346" s="15"/>
      <c r="MER346" s="15"/>
      <c r="MES346" s="15"/>
      <c r="MET346" s="15"/>
      <c r="MEU346" s="15"/>
      <c r="MEV346" s="15"/>
      <c r="MEW346" s="15"/>
      <c r="MEX346" s="15"/>
      <c r="MEY346" s="15"/>
      <c r="MEZ346" s="15"/>
      <c r="MFA346" s="15"/>
      <c r="MFB346" s="15"/>
      <c r="MFC346" s="15"/>
      <c r="MFD346" s="15"/>
      <c r="MFE346" s="15"/>
      <c r="MFF346" s="15"/>
      <c r="MFG346" s="15"/>
      <c r="MFH346" s="15"/>
      <c r="MFI346" s="15"/>
      <c r="MFJ346" s="15"/>
      <c r="MFK346" s="15"/>
      <c r="MFL346" s="15"/>
      <c r="MFM346" s="15"/>
      <c r="MFN346" s="15"/>
      <c r="MFO346" s="15"/>
      <c r="MFP346" s="15"/>
      <c r="MFQ346" s="15"/>
      <c r="MFR346" s="15"/>
      <c r="MFS346" s="15"/>
      <c r="MFT346" s="15"/>
      <c r="MFU346" s="15"/>
      <c r="MFV346" s="15"/>
      <c r="MFW346" s="15"/>
      <c r="MFX346" s="15"/>
      <c r="MFY346" s="15"/>
      <c r="MFZ346" s="15"/>
      <c r="MGA346" s="15"/>
      <c r="MGB346" s="15"/>
      <c r="MGC346" s="15"/>
      <c r="MGD346" s="15"/>
      <c r="MGE346" s="15"/>
      <c r="MGF346" s="15"/>
      <c r="MGG346" s="15"/>
      <c r="MGH346" s="15"/>
      <c r="MGI346" s="15"/>
      <c r="MGJ346" s="15"/>
      <c r="MGK346" s="15"/>
      <c r="MGL346" s="15"/>
      <c r="MGM346" s="15"/>
      <c r="MGN346" s="15"/>
      <c r="MGO346" s="15"/>
      <c r="MGP346" s="15"/>
      <c r="MGQ346" s="15"/>
      <c r="MGR346" s="15"/>
      <c r="MGS346" s="15"/>
      <c r="MGT346" s="15"/>
      <c r="MGU346" s="15"/>
      <c r="MGV346" s="15"/>
      <c r="MGW346" s="15"/>
      <c r="MGX346" s="15"/>
      <c r="MGY346" s="15"/>
      <c r="MGZ346" s="15"/>
      <c r="MHA346" s="15"/>
      <c r="MHB346" s="15"/>
      <c r="MHC346" s="15"/>
      <c r="MHD346" s="15"/>
      <c r="MHE346" s="15"/>
      <c r="MHF346" s="15"/>
      <c r="MHG346" s="15"/>
      <c r="MHH346" s="15"/>
      <c r="MHI346" s="15"/>
      <c r="MHJ346" s="15"/>
      <c r="MHK346" s="15"/>
      <c r="MHL346" s="15"/>
      <c r="MHM346" s="15"/>
      <c r="MHN346" s="15"/>
      <c r="MHO346" s="15"/>
      <c r="MHP346" s="15"/>
      <c r="MHQ346" s="15"/>
      <c r="MHR346" s="15"/>
      <c r="MHS346" s="15"/>
      <c r="MHT346" s="15"/>
      <c r="MHU346" s="15"/>
      <c r="MHV346" s="15"/>
      <c r="MHW346" s="15"/>
      <c r="MHX346" s="15"/>
      <c r="MHY346" s="15"/>
      <c r="MHZ346" s="15"/>
      <c r="MIA346" s="15"/>
      <c r="MIB346" s="15"/>
      <c r="MIC346" s="15"/>
      <c r="MID346" s="15"/>
      <c r="MIE346" s="15"/>
      <c r="MIF346" s="15"/>
      <c r="MIG346" s="15"/>
      <c r="MIH346" s="15"/>
      <c r="MII346" s="15"/>
      <c r="MIJ346" s="15"/>
      <c r="MIK346" s="15"/>
      <c r="MIL346" s="15"/>
      <c r="MIM346" s="15"/>
      <c r="MIN346" s="15"/>
      <c r="MIO346" s="15"/>
      <c r="MIP346" s="15"/>
      <c r="MIQ346" s="15"/>
      <c r="MIR346" s="15"/>
      <c r="MIS346" s="15"/>
      <c r="MIT346" s="15"/>
      <c r="MIU346" s="15"/>
      <c r="MIV346" s="15"/>
      <c r="MIW346" s="15"/>
      <c r="MIX346" s="15"/>
      <c r="MIY346" s="15"/>
      <c r="MIZ346" s="15"/>
      <c r="MJA346" s="15"/>
      <c r="MJB346" s="15"/>
      <c r="MJC346" s="15"/>
      <c r="MJD346" s="15"/>
      <c r="MJE346" s="15"/>
      <c r="MJF346" s="15"/>
      <c r="MJG346" s="15"/>
      <c r="MJH346" s="15"/>
      <c r="MJI346" s="15"/>
      <c r="MJJ346" s="15"/>
      <c r="MJK346" s="15"/>
      <c r="MJL346" s="15"/>
      <c r="MJM346" s="15"/>
      <c r="MJN346" s="15"/>
      <c r="MJO346" s="15"/>
      <c r="MJP346" s="15"/>
      <c r="MJQ346" s="15"/>
      <c r="MJR346" s="15"/>
      <c r="MJS346" s="15"/>
      <c r="MJT346" s="15"/>
      <c r="MJU346" s="15"/>
      <c r="MJV346" s="15"/>
      <c r="MJW346" s="15"/>
      <c r="MJX346" s="15"/>
      <c r="MJY346" s="15"/>
      <c r="MJZ346" s="15"/>
      <c r="MKA346" s="15"/>
      <c r="MKB346" s="15"/>
      <c r="MKC346" s="15"/>
      <c r="MKD346" s="15"/>
      <c r="MKE346" s="15"/>
      <c r="MKF346" s="15"/>
      <c r="MKG346" s="15"/>
      <c r="MKH346" s="15"/>
      <c r="MKI346" s="15"/>
      <c r="MKJ346" s="15"/>
      <c r="MKK346" s="15"/>
      <c r="MKL346" s="15"/>
      <c r="MKM346" s="15"/>
      <c r="MKN346" s="15"/>
      <c r="MKO346" s="15"/>
      <c r="MKP346" s="15"/>
      <c r="MKQ346" s="15"/>
      <c r="MKR346" s="15"/>
      <c r="MKS346" s="15"/>
      <c r="MKT346" s="15"/>
      <c r="MKU346" s="15"/>
      <c r="MKV346" s="15"/>
      <c r="MKW346" s="15"/>
      <c r="MKX346" s="15"/>
      <c r="MKY346" s="15"/>
      <c r="MKZ346" s="15"/>
      <c r="MLA346" s="15"/>
      <c r="MLB346" s="15"/>
      <c r="MLC346" s="15"/>
      <c r="MLD346" s="15"/>
      <c r="MLE346" s="15"/>
      <c r="MLF346" s="15"/>
      <c r="MLG346" s="15"/>
      <c r="MLH346" s="15"/>
      <c r="MLI346" s="15"/>
      <c r="MLJ346" s="15"/>
      <c r="MLK346" s="15"/>
      <c r="MLL346" s="15"/>
      <c r="MLM346" s="15"/>
      <c r="MLN346" s="15"/>
      <c r="MLO346" s="15"/>
      <c r="MLP346" s="15"/>
      <c r="MLQ346" s="15"/>
      <c r="MLR346" s="15"/>
      <c r="MLS346" s="15"/>
      <c r="MLT346" s="15"/>
      <c r="MLU346" s="15"/>
      <c r="MLV346" s="15"/>
      <c r="MLW346" s="15"/>
      <c r="MLX346" s="15"/>
      <c r="MLY346" s="15"/>
      <c r="MLZ346" s="15"/>
      <c r="MMA346" s="15"/>
      <c r="MMB346" s="15"/>
      <c r="MMC346" s="15"/>
      <c r="MMD346" s="15"/>
      <c r="MME346" s="15"/>
      <c r="MMF346" s="15"/>
      <c r="MMG346" s="15"/>
      <c r="MMH346" s="15"/>
      <c r="MMI346" s="15"/>
      <c r="MMJ346" s="15"/>
      <c r="MMK346" s="15"/>
      <c r="MML346" s="15"/>
      <c r="MMM346" s="15"/>
      <c r="MMN346" s="15"/>
      <c r="MMO346" s="15"/>
      <c r="MMP346" s="15"/>
      <c r="MMQ346" s="15"/>
      <c r="MMR346" s="15"/>
      <c r="MMS346" s="15"/>
      <c r="MMT346" s="15"/>
      <c r="MMU346" s="15"/>
      <c r="MMV346" s="15"/>
      <c r="MMW346" s="15"/>
      <c r="MMX346" s="15"/>
      <c r="MMY346" s="15"/>
      <c r="MMZ346" s="15"/>
      <c r="MNA346" s="15"/>
      <c r="MNB346" s="15"/>
      <c r="MNC346" s="15"/>
      <c r="MND346" s="15"/>
      <c r="MNE346" s="15"/>
      <c r="MNF346" s="15"/>
      <c r="MNG346" s="15"/>
      <c r="MNH346" s="15"/>
      <c r="MNI346" s="15"/>
      <c r="MNJ346" s="15"/>
      <c r="MNK346" s="15"/>
      <c r="MNL346" s="15"/>
      <c r="MNM346" s="15"/>
      <c r="MNN346" s="15"/>
      <c r="MNO346" s="15"/>
      <c r="MNP346" s="15"/>
      <c r="MNQ346" s="15"/>
      <c r="MNR346" s="15"/>
      <c r="MNS346" s="15"/>
      <c r="MNT346" s="15"/>
      <c r="MNU346" s="15"/>
      <c r="MNV346" s="15"/>
      <c r="MNW346" s="15"/>
      <c r="MNX346" s="15"/>
      <c r="MNY346" s="15"/>
      <c r="MNZ346" s="15"/>
      <c r="MOA346" s="15"/>
      <c r="MOB346" s="15"/>
      <c r="MOC346" s="15"/>
      <c r="MOD346" s="15"/>
      <c r="MOE346" s="15"/>
      <c r="MOF346" s="15"/>
      <c r="MOG346" s="15"/>
      <c r="MOH346" s="15"/>
      <c r="MOI346" s="15"/>
      <c r="MOJ346" s="15"/>
      <c r="MOK346" s="15"/>
      <c r="MOL346" s="15"/>
      <c r="MOM346" s="15"/>
      <c r="MON346" s="15"/>
      <c r="MOO346" s="15"/>
      <c r="MOP346" s="15"/>
      <c r="MOQ346" s="15"/>
      <c r="MOR346" s="15"/>
      <c r="MOS346" s="15"/>
      <c r="MOT346" s="15"/>
      <c r="MOU346" s="15"/>
      <c r="MOV346" s="15"/>
      <c r="MOW346" s="15"/>
      <c r="MOX346" s="15"/>
      <c r="MOY346" s="15"/>
      <c r="MOZ346" s="15"/>
      <c r="MPA346" s="15"/>
      <c r="MPB346" s="15"/>
      <c r="MPC346" s="15"/>
      <c r="MPD346" s="15"/>
      <c r="MPE346" s="15"/>
      <c r="MPF346" s="15"/>
      <c r="MPG346" s="15"/>
      <c r="MPH346" s="15"/>
      <c r="MPI346" s="15"/>
      <c r="MPJ346" s="15"/>
      <c r="MPK346" s="15"/>
      <c r="MPL346" s="15"/>
      <c r="MPM346" s="15"/>
      <c r="MPN346" s="15"/>
      <c r="MPO346" s="15"/>
      <c r="MPP346" s="15"/>
      <c r="MPQ346" s="15"/>
      <c r="MPR346" s="15"/>
      <c r="MPS346" s="15"/>
      <c r="MPT346" s="15"/>
      <c r="MPU346" s="15"/>
      <c r="MPV346" s="15"/>
      <c r="MPW346" s="15"/>
      <c r="MPX346" s="15"/>
      <c r="MPY346" s="15"/>
      <c r="MPZ346" s="15"/>
      <c r="MQA346" s="15"/>
      <c r="MQB346" s="15"/>
      <c r="MQC346" s="15"/>
      <c r="MQD346" s="15"/>
      <c r="MQE346" s="15"/>
      <c r="MQF346" s="15"/>
      <c r="MQG346" s="15"/>
      <c r="MQH346" s="15"/>
      <c r="MQI346" s="15"/>
      <c r="MQJ346" s="15"/>
      <c r="MQK346" s="15"/>
      <c r="MQL346" s="15"/>
      <c r="MQM346" s="15"/>
      <c r="MQN346" s="15"/>
      <c r="MQO346" s="15"/>
      <c r="MQP346" s="15"/>
      <c r="MQQ346" s="15"/>
      <c r="MQR346" s="15"/>
      <c r="MQS346" s="15"/>
      <c r="MQT346" s="15"/>
      <c r="MQU346" s="15"/>
      <c r="MQV346" s="15"/>
      <c r="MQW346" s="15"/>
      <c r="MQX346" s="15"/>
      <c r="MQY346" s="15"/>
      <c r="MQZ346" s="15"/>
      <c r="MRA346" s="15"/>
      <c r="MRB346" s="15"/>
      <c r="MRC346" s="15"/>
      <c r="MRD346" s="15"/>
      <c r="MRE346" s="15"/>
      <c r="MRF346" s="15"/>
      <c r="MRG346" s="15"/>
      <c r="MRH346" s="15"/>
      <c r="MRI346" s="15"/>
      <c r="MRJ346" s="15"/>
      <c r="MRK346" s="15"/>
      <c r="MRL346" s="15"/>
      <c r="MRM346" s="15"/>
      <c r="MRN346" s="15"/>
      <c r="MRO346" s="15"/>
      <c r="MRP346" s="15"/>
      <c r="MRQ346" s="15"/>
      <c r="MRR346" s="15"/>
      <c r="MRS346" s="15"/>
      <c r="MRT346" s="15"/>
      <c r="MRU346" s="15"/>
      <c r="MRV346" s="15"/>
      <c r="MRW346" s="15"/>
      <c r="MRX346" s="15"/>
      <c r="MRY346" s="15"/>
      <c r="MRZ346" s="15"/>
      <c r="MSA346" s="15"/>
      <c r="MSB346" s="15"/>
      <c r="MSC346" s="15"/>
      <c r="MSD346" s="15"/>
      <c r="MSE346" s="15"/>
      <c r="MSF346" s="15"/>
      <c r="MSG346" s="15"/>
      <c r="MSH346" s="15"/>
      <c r="MSI346" s="15"/>
      <c r="MSJ346" s="15"/>
      <c r="MSK346" s="15"/>
      <c r="MSL346" s="15"/>
      <c r="MSM346" s="15"/>
      <c r="MSN346" s="15"/>
      <c r="MSO346" s="15"/>
      <c r="MSP346" s="15"/>
      <c r="MSQ346" s="15"/>
      <c r="MSR346" s="15"/>
      <c r="MSS346" s="15"/>
      <c r="MST346" s="15"/>
      <c r="MSU346" s="15"/>
      <c r="MSV346" s="15"/>
      <c r="MSW346" s="15"/>
      <c r="MSX346" s="15"/>
      <c r="MSY346" s="15"/>
      <c r="MSZ346" s="15"/>
      <c r="MTA346" s="15"/>
      <c r="MTB346" s="15"/>
      <c r="MTC346" s="15"/>
      <c r="MTD346" s="15"/>
      <c r="MTE346" s="15"/>
      <c r="MTF346" s="15"/>
      <c r="MTG346" s="15"/>
      <c r="MTH346" s="15"/>
      <c r="MTI346" s="15"/>
      <c r="MTJ346" s="15"/>
      <c r="MTK346" s="15"/>
      <c r="MTL346" s="15"/>
      <c r="MTM346" s="15"/>
      <c r="MTN346" s="15"/>
      <c r="MTO346" s="15"/>
      <c r="MTP346" s="15"/>
      <c r="MTQ346" s="15"/>
      <c r="MTR346" s="15"/>
      <c r="MTS346" s="15"/>
      <c r="MTT346" s="15"/>
      <c r="MTU346" s="15"/>
      <c r="MTV346" s="15"/>
      <c r="MTW346" s="15"/>
      <c r="MTX346" s="15"/>
      <c r="MTY346" s="15"/>
      <c r="MTZ346" s="15"/>
      <c r="MUA346" s="15"/>
      <c r="MUB346" s="15"/>
      <c r="MUC346" s="15"/>
      <c r="MUD346" s="15"/>
      <c r="MUE346" s="15"/>
      <c r="MUF346" s="15"/>
      <c r="MUG346" s="15"/>
      <c r="MUH346" s="15"/>
      <c r="MUI346" s="15"/>
      <c r="MUJ346" s="15"/>
      <c r="MUK346" s="15"/>
      <c r="MUL346" s="15"/>
      <c r="MUM346" s="15"/>
      <c r="MUN346" s="15"/>
      <c r="MUO346" s="15"/>
      <c r="MUP346" s="15"/>
      <c r="MUQ346" s="15"/>
      <c r="MUR346" s="15"/>
      <c r="MUS346" s="15"/>
      <c r="MUT346" s="15"/>
      <c r="MUU346" s="15"/>
      <c r="MUV346" s="15"/>
      <c r="MUW346" s="15"/>
      <c r="MUX346" s="15"/>
      <c r="MUY346" s="15"/>
      <c r="MUZ346" s="15"/>
      <c r="MVA346" s="15"/>
      <c r="MVB346" s="15"/>
      <c r="MVC346" s="15"/>
      <c r="MVD346" s="15"/>
      <c r="MVE346" s="15"/>
      <c r="MVF346" s="15"/>
      <c r="MVG346" s="15"/>
      <c r="MVH346" s="15"/>
      <c r="MVI346" s="15"/>
      <c r="MVJ346" s="15"/>
      <c r="MVK346" s="15"/>
      <c r="MVL346" s="15"/>
      <c r="MVM346" s="15"/>
      <c r="MVN346" s="15"/>
      <c r="MVO346" s="15"/>
      <c r="MVP346" s="15"/>
      <c r="MVQ346" s="15"/>
      <c r="MVR346" s="15"/>
      <c r="MVS346" s="15"/>
      <c r="MVT346" s="15"/>
      <c r="MVU346" s="15"/>
      <c r="MVV346" s="15"/>
      <c r="MVW346" s="15"/>
      <c r="MVX346" s="15"/>
      <c r="MVY346" s="15"/>
      <c r="MVZ346" s="15"/>
      <c r="MWA346" s="15"/>
      <c r="MWB346" s="15"/>
      <c r="MWC346" s="15"/>
      <c r="MWD346" s="15"/>
      <c r="MWE346" s="15"/>
      <c r="MWF346" s="15"/>
      <c r="MWG346" s="15"/>
      <c r="MWH346" s="15"/>
      <c r="MWI346" s="15"/>
      <c r="MWJ346" s="15"/>
      <c r="MWK346" s="15"/>
      <c r="MWL346" s="15"/>
      <c r="MWM346" s="15"/>
      <c r="MWN346" s="15"/>
      <c r="MWO346" s="15"/>
      <c r="MWP346" s="15"/>
      <c r="MWQ346" s="15"/>
      <c r="MWR346" s="15"/>
      <c r="MWS346" s="15"/>
      <c r="MWT346" s="15"/>
      <c r="MWU346" s="15"/>
      <c r="MWV346" s="15"/>
      <c r="MWW346" s="15"/>
      <c r="MWX346" s="15"/>
      <c r="MWY346" s="15"/>
      <c r="MWZ346" s="15"/>
      <c r="MXA346" s="15"/>
      <c r="MXB346" s="15"/>
      <c r="MXC346" s="15"/>
      <c r="MXD346" s="15"/>
      <c r="MXE346" s="15"/>
      <c r="MXF346" s="15"/>
      <c r="MXG346" s="15"/>
      <c r="MXH346" s="15"/>
      <c r="MXI346" s="15"/>
      <c r="MXJ346" s="15"/>
      <c r="MXK346" s="15"/>
      <c r="MXL346" s="15"/>
      <c r="MXM346" s="15"/>
      <c r="MXN346" s="15"/>
      <c r="MXO346" s="15"/>
      <c r="MXP346" s="15"/>
      <c r="MXQ346" s="15"/>
      <c r="MXR346" s="15"/>
      <c r="MXS346" s="15"/>
      <c r="MXT346" s="15"/>
      <c r="MXU346" s="15"/>
      <c r="MXV346" s="15"/>
      <c r="MXW346" s="15"/>
      <c r="MXX346" s="15"/>
      <c r="MXY346" s="15"/>
      <c r="MXZ346" s="15"/>
      <c r="MYA346" s="15"/>
      <c r="MYB346" s="15"/>
      <c r="MYC346" s="15"/>
      <c r="MYD346" s="15"/>
      <c r="MYE346" s="15"/>
      <c r="MYF346" s="15"/>
      <c r="MYG346" s="15"/>
      <c r="MYH346" s="15"/>
      <c r="MYI346" s="15"/>
      <c r="MYJ346" s="15"/>
      <c r="MYK346" s="15"/>
      <c r="MYL346" s="15"/>
      <c r="MYM346" s="15"/>
      <c r="MYN346" s="15"/>
      <c r="MYO346" s="15"/>
      <c r="MYP346" s="15"/>
      <c r="MYQ346" s="15"/>
      <c r="MYR346" s="15"/>
      <c r="MYS346" s="15"/>
      <c r="MYT346" s="15"/>
      <c r="MYU346" s="15"/>
      <c r="MYV346" s="15"/>
      <c r="MYW346" s="15"/>
      <c r="MYX346" s="15"/>
      <c r="MYY346" s="15"/>
      <c r="MYZ346" s="15"/>
      <c r="MZA346" s="15"/>
      <c r="MZB346" s="15"/>
      <c r="MZC346" s="15"/>
      <c r="MZD346" s="15"/>
      <c r="MZE346" s="15"/>
      <c r="MZF346" s="15"/>
      <c r="MZG346" s="15"/>
      <c r="MZH346" s="15"/>
      <c r="MZI346" s="15"/>
      <c r="MZJ346" s="15"/>
      <c r="MZK346" s="15"/>
      <c r="MZL346" s="15"/>
      <c r="MZM346" s="15"/>
      <c r="MZN346" s="15"/>
      <c r="MZO346" s="15"/>
      <c r="MZP346" s="15"/>
      <c r="MZQ346" s="15"/>
      <c r="MZR346" s="15"/>
      <c r="MZS346" s="15"/>
      <c r="MZT346" s="15"/>
      <c r="MZU346" s="15"/>
      <c r="MZV346" s="15"/>
      <c r="MZW346" s="15"/>
      <c r="MZX346" s="15"/>
      <c r="MZY346" s="15"/>
      <c r="MZZ346" s="15"/>
      <c r="NAA346" s="15"/>
      <c r="NAB346" s="15"/>
      <c r="NAC346" s="15"/>
      <c r="NAD346" s="15"/>
      <c r="NAE346" s="15"/>
      <c r="NAF346" s="15"/>
      <c r="NAG346" s="15"/>
      <c r="NAH346" s="15"/>
      <c r="NAI346" s="15"/>
      <c r="NAJ346" s="15"/>
      <c r="NAK346" s="15"/>
      <c r="NAL346" s="15"/>
      <c r="NAM346" s="15"/>
      <c r="NAN346" s="15"/>
      <c r="NAO346" s="15"/>
      <c r="NAP346" s="15"/>
      <c r="NAQ346" s="15"/>
      <c r="NAR346" s="15"/>
      <c r="NAS346" s="15"/>
      <c r="NAT346" s="15"/>
      <c r="NAU346" s="15"/>
      <c r="NAV346" s="15"/>
      <c r="NAW346" s="15"/>
      <c r="NAX346" s="15"/>
      <c r="NAY346" s="15"/>
      <c r="NAZ346" s="15"/>
      <c r="NBA346" s="15"/>
      <c r="NBB346" s="15"/>
      <c r="NBC346" s="15"/>
      <c r="NBD346" s="15"/>
      <c r="NBE346" s="15"/>
      <c r="NBF346" s="15"/>
      <c r="NBG346" s="15"/>
      <c r="NBH346" s="15"/>
      <c r="NBI346" s="15"/>
      <c r="NBJ346" s="15"/>
      <c r="NBK346" s="15"/>
      <c r="NBL346" s="15"/>
      <c r="NBM346" s="15"/>
      <c r="NBN346" s="15"/>
      <c r="NBO346" s="15"/>
      <c r="NBP346" s="15"/>
      <c r="NBQ346" s="15"/>
      <c r="NBR346" s="15"/>
      <c r="NBS346" s="15"/>
      <c r="NBT346" s="15"/>
      <c r="NBU346" s="15"/>
      <c r="NBV346" s="15"/>
      <c r="NBW346" s="15"/>
      <c r="NBX346" s="15"/>
      <c r="NBY346" s="15"/>
      <c r="NBZ346" s="15"/>
      <c r="NCA346" s="15"/>
      <c r="NCB346" s="15"/>
      <c r="NCC346" s="15"/>
      <c r="NCD346" s="15"/>
      <c r="NCE346" s="15"/>
      <c r="NCF346" s="15"/>
      <c r="NCG346" s="15"/>
      <c r="NCH346" s="15"/>
      <c r="NCI346" s="15"/>
      <c r="NCJ346" s="15"/>
      <c r="NCK346" s="15"/>
      <c r="NCL346" s="15"/>
      <c r="NCM346" s="15"/>
      <c r="NCN346" s="15"/>
      <c r="NCO346" s="15"/>
      <c r="NCP346" s="15"/>
      <c r="NCQ346" s="15"/>
      <c r="NCR346" s="15"/>
      <c r="NCS346" s="15"/>
      <c r="NCT346" s="15"/>
      <c r="NCU346" s="15"/>
      <c r="NCV346" s="15"/>
      <c r="NCW346" s="15"/>
      <c r="NCX346" s="15"/>
      <c r="NCY346" s="15"/>
      <c r="NCZ346" s="15"/>
      <c r="NDA346" s="15"/>
      <c r="NDB346" s="15"/>
      <c r="NDC346" s="15"/>
      <c r="NDD346" s="15"/>
      <c r="NDE346" s="15"/>
      <c r="NDF346" s="15"/>
      <c r="NDG346" s="15"/>
      <c r="NDH346" s="15"/>
      <c r="NDI346" s="15"/>
      <c r="NDJ346" s="15"/>
      <c r="NDK346" s="15"/>
      <c r="NDL346" s="15"/>
      <c r="NDM346" s="15"/>
      <c r="NDN346" s="15"/>
      <c r="NDO346" s="15"/>
      <c r="NDP346" s="15"/>
      <c r="NDQ346" s="15"/>
      <c r="NDR346" s="15"/>
      <c r="NDS346" s="15"/>
      <c r="NDT346" s="15"/>
      <c r="NDU346" s="15"/>
      <c r="NDV346" s="15"/>
      <c r="NDW346" s="15"/>
      <c r="NDX346" s="15"/>
      <c r="NDY346" s="15"/>
      <c r="NDZ346" s="15"/>
      <c r="NEA346" s="15"/>
      <c r="NEB346" s="15"/>
      <c r="NEC346" s="15"/>
      <c r="NED346" s="15"/>
      <c r="NEE346" s="15"/>
      <c r="NEF346" s="15"/>
      <c r="NEG346" s="15"/>
      <c r="NEH346" s="15"/>
      <c r="NEI346" s="15"/>
      <c r="NEJ346" s="15"/>
      <c r="NEK346" s="15"/>
      <c r="NEL346" s="15"/>
      <c r="NEM346" s="15"/>
      <c r="NEN346" s="15"/>
      <c r="NEO346" s="15"/>
      <c r="NEP346" s="15"/>
      <c r="NEQ346" s="15"/>
      <c r="NER346" s="15"/>
      <c r="NES346" s="15"/>
      <c r="NET346" s="15"/>
      <c r="NEU346" s="15"/>
      <c r="NEV346" s="15"/>
      <c r="NEW346" s="15"/>
      <c r="NEX346" s="15"/>
      <c r="NEY346" s="15"/>
      <c r="NEZ346" s="15"/>
      <c r="NFA346" s="15"/>
      <c r="NFB346" s="15"/>
      <c r="NFC346" s="15"/>
      <c r="NFD346" s="15"/>
      <c r="NFE346" s="15"/>
      <c r="NFF346" s="15"/>
      <c r="NFG346" s="15"/>
      <c r="NFH346" s="15"/>
      <c r="NFI346" s="15"/>
      <c r="NFJ346" s="15"/>
      <c r="NFK346" s="15"/>
      <c r="NFL346" s="15"/>
      <c r="NFM346" s="15"/>
      <c r="NFN346" s="15"/>
      <c r="NFO346" s="15"/>
      <c r="NFP346" s="15"/>
      <c r="NFQ346" s="15"/>
      <c r="NFR346" s="15"/>
      <c r="NFS346" s="15"/>
      <c r="NFT346" s="15"/>
      <c r="NFU346" s="15"/>
      <c r="NFV346" s="15"/>
      <c r="NFW346" s="15"/>
      <c r="NFX346" s="15"/>
      <c r="NFY346" s="15"/>
      <c r="NFZ346" s="15"/>
      <c r="NGA346" s="15"/>
      <c r="NGB346" s="15"/>
      <c r="NGC346" s="15"/>
      <c r="NGD346" s="15"/>
      <c r="NGE346" s="15"/>
      <c r="NGF346" s="15"/>
      <c r="NGG346" s="15"/>
      <c r="NGH346" s="15"/>
      <c r="NGI346" s="15"/>
      <c r="NGJ346" s="15"/>
      <c r="NGK346" s="15"/>
      <c r="NGL346" s="15"/>
      <c r="NGM346" s="15"/>
      <c r="NGN346" s="15"/>
      <c r="NGO346" s="15"/>
      <c r="NGP346" s="15"/>
      <c r="NGQ346" s="15"/>
      <c r="NGR346" s="15"/>
      <c r="NGS346" s="15"/>
      <c r="NGT346" s="15"/>
      <c r="NGU346" s="15"/>
      <c r="NGV346" s="15"/>
      <c r="NGW346" s="15"/>
      <c r="NGX346" s="15"/>
      <c r="NGY346" s="15"/>
      <c r="NGZ346" s="15"/>
      <c r="NHA346" s="15"/>
      <c r="NHB346" s="15"/>
      <c r="NHC346" s="15"/>
      <c r="NHD346" s="15"/>
      <c r="NHE346" s="15"/>
      <c r="NHF346" s="15"/>
      <c r="NHG346" s="15"/>
      <c r="NHH346" s="15"/>
      <c r="NHI346" s="15"/>
      <c r="NHJ346" s="15"/>
      <c r="NHK346" s="15"/>
      <c r="NHL346" s="15"/>
      <c r="NHM346" s="15"/>
      <c r="NHN346" s="15"/>
      <c r="NHO346" s="15"/>
      <c r="NHP346" s="15"/>
      <c r="NHQ346" s="15"/>
      <c r="NHR346" s="15"/>
      <c r="NHS346" s="15"/>
      <c r="NHT346" s="15"/>
      <c r="NHU346" s="15"/>
      <c r="NHV346" s="15"/>
      <c r="NHW346" s="15"/>
      <c r="NHX346" s="15"/>
      <c r="NHY346" s="15"/>
      <c r="NHZ346" s="15"/>
      <c r="NIA346" s="15"/>
      <c r="NIB346" s="15"/>
      <c r="NIC346" s="15"/>
      <c r="NID346" s="15"/>
      <c r="NIE346" s="15"/>
      <c r="NIF346" s="15"/>
      <c r="NIG346" s="15"/>
      <c r="NIH346" s="15"/>
      <c r="NII346" s="15"/>
      <c r="NIJ346" s="15"/>
      <c r="NIK346" s="15"/>
      <c r="NIL346" s="15"/>
      <c r="NIM346" s="15"/>
      <c r="NIN346" s="15"/>
      <c r="NIO346" s="15"/>
      <c r="NIP346" s="15"/>
      <c r="NIQ346" s="15"/>
      <c r="NIR346" s="15"/>
      <c r="NIS346" s="15"/>
      <c r="NIT346" s="15"/>
      <c r="NIU346" s="15"/>
      <c r="NIV346" s="15"/>
      <c r="NIW346" s="15"/>
      <c r="NIX346" s="15"/>
      <c r="NIY346" s="15"/>
      <c r="NIZ346" s="15"/>
      <c r="NJA346" s="15"/>
      <c r="NJB346" s="15"/>
      <c r="NJC346" s="15"/>
      <c r="NJD346" s="15"/>
      <c r="NJE346" s="15"/>
      <c r="NJF346" s="15"/>
      <c r="NJG346" s="15"/>
      <c r="NJH346" s="15"/>
      <c r="NJI346" s="15"/>
      <c r="NJJ346" s="15"/>
      <c r="NJK346" s="15"/>
      <c r="NJL346" s="15"/>
      <c r="NJM346" s="15"/>
      <c r="NJN346" s="15"/>
      <c r="NJO346" s="15"/>
      <c r="NJP346" s="15"/>
      <c r="NJQ346" s="15"/>
      <c r="NJR346" s="15"/>
      <c r="NJS346" s="15"/>
      <c r="NJT346" s="15"/>
      <c r="NJU346" s="15"/>
      <c r="NJV346" s="15"/>
      <c r="NJW346" s="15"/>
      <c r="NJX346" s="15"/>
      <c r="NJY346" s="15"/>
      <c r="NJZ346" s="15"/>
      <c r="NKA346" s="15"/>
      <c r="NKB346" s="15"/>
      <c r="NKC346" s="15"/>
      <c r="NKD346" s="15"/>
      <c r="NKE346" s="15"/>
      <c r="NKF346" s="15"/>
      <c r="NKG346" s="15"/>
      <c r="NKH346" s="15"/>
      <c r="NKI346" s="15"/>
      <c r="NKJ346" s="15"/>
      <c r="NKK346" s="15"/>
      <c r="NKL346" s="15"/>
      <c r="NKM346" s="15"/>
      <c r="NKN346" s="15"/>
      <c r="NKO346" s="15"/>
      <c r="NKP346" s="15"/>
      <c r="NKQ346" s="15"/>
      <c r="NKR346" s="15"/>
      <c r="NKS346" s="15"/>
      <c r="NKT346" s="15"/>
      <c r="NKU346" s="15"/>
      <c r="NKV346" s="15"/>
      <c r="NKW346" s="15"/>
      <c r="NKX346" s="15"/>
      <c r="NKY346" s="15"/>
      <c r="NKZ346" s="15"/>
      <c r="NLA346" s="15"/>
      <c r="NLB346" s="15"/>
      <c r="NLC346" s="15"/>
      <c r="NLD346" s="15"/>
      <c r="NLE346" s="15"/>
      <c r="NLF346" s="15"/>
      <c r="NLG346" s="15"/>
      <c r="NLH346" s="15"/>
      <c r="NLI346" s="15"/>
      <c r="NLJ346" s="15"/>
      <c r="NLK346" s="15"/>
      <c r="NLL346" s="15"/>
      <c r="NLM346" s="15"/>
      <c r="NLN346" s="15"/>
      <c r="NLO346" s="15"/>
      <c r="NLP346" s="15"/>
      <c r="NLQ346" s="15"/>
      <c r="NLR346" s="15"/>
      <c r="NLS346" s="15"/>
      <c r="NLT346" s="15"/>
      <c r="NLU346" s="15"/>
      <c r="NLV346" s="15"/>
      <c r="NLW346" s="15"/>
      <c r="NLX346" s="15"/>
      <c r="NLY346" s="15"/>
      <c r="NLZ346" s="15"/>
      <c r="NMA346" s="15"/>
      <c r="NMB346" s="15"/>
      <c r="NMC346" s="15"/>
      <c r="NMD346" s="15"/>
      <c r="NME346" s="15"/>
      <c r="NMF346" s="15"/>
      <c r="NMG346" s="15"/>
      <c r="NMH346" s="15"/>
      <c r="NMI346" s="15"/>
      <c r="NMJ346" s="15"/>
      <c r="NMK346" s="15"/>
      <c r="NML346" s="15"/>
      <c r="NMM346" s="15"/>
      <c r="NMN346" s="15"/>
      <c r="NMO346" s="15"/>
      <c r="NMP346" s="15"/>
      <c r="NMQ346" s="15"/>
      <c r="NMR346" s="15"/>
      <c r="NMS346" s="15"/>
      <c r="NMT346" s="15"/>
      <c r="NMU346" s="15"/>
      <c r="NMV346" s="15"/>
      <c r="NMW346" s="15"/>
      <c r="NMX346" s="15"/>
      <c r="NMY346" s="15"/>
      <c r="NMZ346" s="15"/>
      <c r="NNA346" s="15"/>
      <c r="NNB346" s="15"/>
      <c r="NNC346" s="15"/>
      <c r="NND346" s="15"/>
      <c r="NNE346" s="15"/>
      <c r="NNF346" s="15"/>
      <c r="NNG346" s="15"/>
      <c r="NNH346" s="15"/>
      <c r="NNI346" s="15"/>
      <c r="NNJ346" s="15"/>
      <c r="NNK346" s="15"/>
      <c r="NNL346" s="15"/>
      <c r="NNM346" s="15"/>
      <c r="NNN346" s="15"/>
      <c r="NNO346" s="15"/>
      <c r="NNP346" s="15"/>
      <c r="NNQ346" s="15"/>
      <c r="NNR346" s="15"/>
      <c r="NNS346" s="15"/>
      <c r="NNT346" s="15"/>
      <c r="NNU346" s="15"/>
      <c r="NNV346" s="15"/>
      <c r="NNW346" s="15"/>
      <c r="NNX346" s="15"/>
      <c r="NNY346" s="15"/>
      <c r="NNZ346" s="15"/>
      <c r="NOA346" s="15"/>
      <c r="NOB346" s="15"/>
      <c r="NOC346" s="15"/>
      <c r="NOD346" s="15"/>
      <c r="NOE346" s="15"/>
      <c r="NOF346" s="15"/>
      <c r="NOG346" s="15"/>
      <c r="NOH346" s="15"/>
      <c r="NOI346" s="15"/>
      <c r="NOJ346" s="15"/>
      <c r="NOK346" s="15"/>
      <c r="NOL346" s="15"/>
      <c r="NOM346" s="15"/>
      <c r="NON346" s="15"/>
      <c r="NOO346" s="15"/>
      <c r="NOP346" s="15"/>
      <c r="NOQ346" s="15"/>
      <c r="NOR346" s="15"/>
      <c r="NOS346" s="15"/>
      <c r="NOT346" s="15"/>
      <c r="NOU346" s="15"/>
      <c r="NOV346" s="15"/>
      <c r="NOW346" s="15"/>
      <c r="NOX346" s="15"/>
      <c r="NOY346" s="15"/>
      <c r="NOZ346" s="15"/>
      <c r="NPA346" s="15"/>
      <c r="NPB346" s="15"/>
      <c r="NPC346" s="15"/>
      <c r="NPD346" s="15"/>
      <c r="NPE346" s="15"/>
      <c r="NPF346" s="15"/>
      <c r="NPG346" s="15"/>
      <c r="NPH346" s="15"/>
      <c r="NPI346" s="15"/>
      <c r="NPJ346" s="15"/>
      <c r="NPK346" s="15"/>
      <c r="NPL346" s="15"/>
      <c r="NPM346" s="15"/>
      <c r="NPN346" s="15"/>
      <c r="NPO346" s="15"/>
      <c r="NPP346" s="15"/>
      <c r="NPQ346" s="15"/>
      <c r="NPR346" s="15"/>
      <c r="NPS346" s="15"/>
      <c r="NPT346" s="15"/>
      <c r="NPU346" s="15"/>
      <c r="NPV346" s="15"/>
      <c r="NPW346" s="15"/>
      <c r="NPX346" s="15"/>
      <c r="NPY346" s="15"/>
      <c r="NPZ346" s="15"/>
      <c r="NQA346" s="15"/>
      <c r="NQB346" s="15"/>
      <c r="NQC346" s="15"/>
      <c r="NQD346" s="15"/>
      <c r="NQE346" s="15"/>
      <c r="NQF346" s="15"/>
      <c r="NQG346" s="15"/>
      <c r="NQH346" s="15"/>
      <c r="NQI346" s="15"/>
      <c r="NQJ346" s="15"/>
      <c r="NQK346" s="15"/>
      <c r="NQL346" s="15"/>
      <c r="NQM346" s="15"/>
      <c r="NQN346" s="15"/>
      <c r="NQO346" s="15"/>
      <c r="NQP346" s="15"/>
      <c r="NQQ346" s="15"/>
      <c r="NQR346" s="15"/>
      <c r="NQS346" s="15"/>
      <c r="NQT346" s="15"/>
      <c r="NQU346" s="15"/>
      <c r="NQV346" s="15"/>
      <c r="NQW346" s="15"/>
      <c r="NQX346" s="15"/>
      <c r="NQY346" s="15"/>
      <c r="NQZ346" s="15"/>
      <c r="NRA346" s="15"/>
      <c r="NRB346" s="15"/>
      <c r="NRC346" s="15"/>
      <c r="NRD346" s="15"/>
      <c r="NRE346" s="15"/>
      <c r="NRF346" s="15"/>
      <c r="NRG346" s="15"/>
      <c r="NRH346" s="15"/>
      <c r="NRI346" s="15"/>
      <c r="NRJ346" s="15"/>
      <c r="NRK346" s="15"/>
      <c r="NRL346" s="15"/>
      <c r="NRM346" s="15"/>
      <c r="NRN346" s="15"/>
      <c r="NRO346" s="15"/>
      <c r="NRP346" s="15"/>
      <c r="NRQ346" s="15"/>
      <c r="NRR346" s="15"/>
      <c r="NRS346" s="15"/>
      <c r="NRT346" s="15"/>
      <c r="NRU346" s="15"/>
      <c r="NRV346" s="15"/>
      <c r="NRW346" s="15"/>
      <c r="NRX346" s="15"/>
      <c r="NRY346" s="15"/>
      <c r="NRZ346" s="15"/>
      <c r="NSA346" s="15"/>
      <c r="NSB346" s="15"/>
      <c r="NSC346" s="15"/>
      <c r="NSD346" s="15"/>
      <c r="NSE346" s="15"/>
      <c r="NSF346" s="15"/>
      <c r="NSG346" s="15"/>
      <c r="NSH346" s="15"/>
      <c r="NSI346" s="15"/>
      <c r="NSJ346" s="15"/>
      <c r="NSK346" s="15"/>
      <c r="NSL346" s="15"/>
      <c r="NSM346" s="15"/>
      <c r="NSN346" s="15"/>
      <c r="NSO346" s="15"/>
      <c r="NSP346" s="15"/>
      <c r="NSQ346" s="15"/>
      <c r="NSR346" s="15"/>
      <c r="NSS346" s="15"/>
      <c r="NST346" s="15"/>
      <c r="NSU346" s="15"/>
      <c r="NSV346" s="15"/>
      <c r="NSW346" s="15"/>
      <c r="NSX346" s="15"/>
      <c r="NSY346" s="15"/>
      <c r="NSZ346" s="15"/>
      <c r="NTA346" s="15"/>
      <c r="NTB346" s="15"/>
      <c r="NTC346" s="15"/>
      <c r="NTD346" s="15"/>
      <c r="NTE346" s="15"/>
      <c r="NTF346" s="15"/>
      <c r="NTG346" s="15"/>
      <c r="NTH346" s="15"/>
      <c r="NTI346" s="15"/>
      <c r="NTJ346" s="15"/>
      <c r="NTK346" s="15"/>
      <c r="NTL346" s="15"/>
      <c r="NTM346" s="15"/>
      <c r="NTN346" s="15"/>
      <c r="NTO346" s="15"/>
      <c r="NTP346" s="15"/>
      <c r="NTQ346" s="15"/>
      <c r="NTR346" s="15"/>
      <c r="NTS346" s="15"/>
      <c r="NTT346" s="15"/>
      <c r="NTU346" s="15"/>
      <c r="NTV346" s="15"/>
      <c r="NTW346" s="15"/>
      <c r="NTX346" s="15"/>
      <c r="NTY346" s="15"/>
      <c r="NTZ346" s="15"/>
      <c r="NUA346" s="15"/>
      <c r="NUB346" s="15"/>
      <c r="NUC346" s="15"/>
      <c r="NUD346" s="15"/>
      <c r="NUE346" s="15"/>
      <c r="NUF346" s="15"/>
      <c r="NUG346" s="15"/>
      <c r="NUH346" s="15"/>
      <c r="NUI346" s="15"/>
      <c r="NUJ346" s="15"/>
      <c r="NUK346" s="15"/>
      <c r="NUL346" s="15"/>
      <c r="NUM346" s="15"/>
      <c r="NUN346" s="15"/>
      <c r="NUO346" s="15"/>
      <c r="NUP346" s="15"/>
      <c r="NUQ346" s="15"/>
      <c r="NUR346" s="15"/>
      <c r="NUS346" s="15"/>
      <c r="NUT346" s="15"/>
      <c r="NUU346" s="15"/>
      <c r="NUV346" s="15"/>
      <c r="NUW346" s="15"/>
      <c r="NUX346" s="15"/>
      <c r="NUY346" s="15"/>
      <c r="NUZ346" s="15"/>
      <c r="NVA346" s="15"/>
      <c r="NVB346" s="15"/>
      <c r="NVC346" s="15"/>
      <c r="NVD346" s="15"/>
      <c r="NVE346" s="15"/>
      <c r="NVF346" s="15"/>
      <c r="NVG346" s="15"/>
      <c r="NVH346" s="15"/>
      <c r="NVI346" s="15"/>
      <c r="NVJ346" s="15"/>
      <c r="NVK346" s="15"/>
      <c r="NVL346" s="15"/>
      <c r="NVM346" s="15"/>
      <c r="NVN346" s="15"/>
      <c r="NVO346" s="15"/>
      <c r="NVP346" s="15"/>
      <c r="NVQ346" s="15"/>
      <c r="NVR346" s="15"/>
      <c r="NVS346" s="15"/>
      <c r="NVT346" s="15"/>
      <c r="NVU346" s="15"/>
      <c r="NVV346" s="15"/>
      <c r="NVW346" s="15"/>
      <c r="NVX346" s="15"/>
      <c r="NVY346" s="15"/>
      <c r="NVZ346" s="15"/>
      <c r="NWA346" s="15"/>
      <c r="NWB346" s="15"/>
      <c r="NWC346" s="15"/>
      <c r="NWD346" s="15"/>
      <c r="NWE346" s="15"/>
      <c r="NWF346" s="15"/>
      <c r="NWG346" s="15"/>
      <c r="NWH346" s="15"/>
      <c r="NWI346" s="15"/>
      <c r="NWJ346" s="15"/>
      <c r="NWK346" s="15"/>
      <c r="NWL346" s="15"/>
      <c r="NWM346" s="15"/>
      <c r="NWN346" s="15"/>
      <c r="NWO346" s="15"/>
      <c r="NWP346" s="15"/>
      <c r="NWQ346" s="15"/>
      <c r="NWR346" s="15"/>
      <c r="NWS346" s="15"/>
      <c r="NWT346" s="15"/>
      <c r="NWU346" s="15"/>
      <c r="NWV346" s="15"/>
      <c r="NWW346" s="15"/>
      <c r="NWX346" s="15"/>
      <c r="NWY346" s="15"/>
      <c r="NWZ346" s="15"/>
      <c r="NXA346" s="15"/>
      <c r="NXB346" s="15"/>
      <c r="NXC346" s="15"/>
      <c r="NXD346" s="15"/>
      <c r="NXE346" s="15"/>
      <c r="NXF346" s="15"/>
      <c r="NXG346" s="15"/>
      <c r="NXH346" s="15"/>
      <c r="NXI346" s="15"/>
      <c r="NXJ346" s="15"/>
      <c r="NXK346" s="15"/>
      <c r="NXL346" s="15"/>
      <c r="NXM346" s="15"/>
      <c r="NXN346" s="15"/>
      <c r="NXO346" s="15"/>
      <c r="NXP346" s="15"/>
      <c r="NXQ346" s="15"/>
      <c r="NXR346" s="15"/>
      <c r="NXS346" s="15"/>
      <c r="NXT346" s="15"/>
      <c r="NXU346" s="15"/>
      <c r="NXV346" s="15"/>
      <c r="NXW346" s="15"/>
      <c r="NXX346" s="15"/>
      <c r="NXY346" s="15"/>
      <c r="NXZ346" s="15"/>
      <c r="NYA346" s="15"/>
      <c r="NYB346" s="15"/>
      <c r="NYC346" s="15"/>
      <c r="NYD346" s="15"/>
      <c r="NYE346" s="15"/>
      <c r="NYF346" s="15"/>
      <c r="NYG346" s="15"/>
      <c r="NYH346" s="15"/>
      <c r="NYI346" s="15"/>
      <c r="NYJ346" s="15"/>
      <c r="NYK346" s="15"/>
      <c r="NYL346" s="15"/>
      <c r="NYM346" s="15"/>
      <c r="NYN346" s="15"/>
      <c r="NYO346" s="15"/>
      <c r="NYP346" s="15"/>
      <c r="NYQ346" s="15"/>
      <c r="NYR346" s="15"/>
      <c r="NYS346" s="15"/>
      <c r="NYT346" s="15"/>
      <c r="NYU346" s="15"/>
      <c r="NYV346" s="15"/>
      <c r="NYW346" s="15"/>
      <c r="NYX346" s="15"/>
      <c r="NYY346" s="15"/>
      <c r="NYZ346" s="15"/>
      <c r="NZA346" s="15"/>
      <c r="NZB346" s="15"/>
      <c r="NZC346" s="15"/>
      <c r="NZD346" s="15"/>
      <c r="NZE346" s="15"/>
      <c r="NZF346" s="15"/>
      <c r="NZG346" s="15"/>
      <c r="NZH346" s="15"/>
      <c r="NZI346" s="15"/>
      <c r="NZJ346" s="15"/>
      <c r="NZK346" s="15"/>
      <c r="NZL346" s="15"/>
      <c r="NZM346" s="15"/>
      <c r="NZN346" s="15"/>
      <c r="NZO346" s="15"/>
      <c r="NZP346" s="15"/>
      <c r="NZQ346" s="15"/>
      <c r="NZR346" s="15"/>
      <c r="NZS346" s="15"/>
      <c r="NZT346" s="15"/>
      <c r="NZU346" s="15"/>
      <c r="NZV346" s="15"/>
      <c r="NZW346" s="15"/>
      <c r="NZX346" s="15"/>
      <c r="NZY346" s="15"/>
      <c r="NZZ346" s="15"/>
      <c r="OAA346" s="15"/>
      <c r="OAB346" s="15"/>
      <c r="OAC346" s="15"/>
      <c r="OAD346" s="15"/>
      <c r="OAE346" s="15"/>
      <c r="OAF346" s="15"/>
      <c r="OAG346" s="15"/>
      <c r="OAH346" s="15"/>
      <c r="OAI346" s="15"/>
      <c r="OAJ346" s="15"/>
      <c r="OAK346" s="15"/>
      <c r="OAL346" s="15"/>
      <c r="OAM346" s="15"/>
      <c r="OAN346" s="15"/>
      <c r="OAO346" s="15"/>
      <c r="OAP346" s="15"/>
      <c r="OAQ346" s="15"/>
      <c r="OAR346" s="15"/>
      <c r="OAS346" s="15"/>
      <c r="OAT346" s="15"/>
      <c r="OAU346" s="15"/>
      <c r="OAV346" s="15"/>
      <c r="OAW346" s="15"/>
      <c r="OAX346" s="15"/>
      <c r="OAY346" s="15"/>
      <c r="OAZ346" s="15"/>
      <c r="OBA346" s="15"/>
      <c r="OBB346" s="15"/>
      <c r="OBC346" s="15"/>
      <c r="OBD346" s="15"/>
      <c r="OBE346" s="15"/>
      <c r="OBF346" s="15"/>
      <c r="OBG346" s="15"/>
      <c r="OBH346" s="15"/>
      <c r="OBI346" s="15"/>
      <c r="OBJ346" s="15"/>
      <c r="OBK346" s="15"/>
      <c r="OBL346" s="15"/>
      <c r="OBM346" s="15"/>
      <c r="OBN346" s="15"/>
      <c r="OBO346" s="15"/>
      <c r="OBP346" s="15"/>
      <c r="OBQ346" s="15"/>
      <c r="OBR346" s="15"/>
      <c r="OBS346" s="15"/>
      <c r="OBT346" s="15"/>
      <c r="OBU346" s="15"/>
      <c r="OBV346" s="15"/>
      <c r="OBW346" s="15"/>
      <c r="OBX346" s="15"/>
      <c r="OBY346" s="15"/>
      <c r="OBZ346" s="15"/>
      <c r="OCA346" s="15"/>
      <c r="OCB346" s="15"/>
      <c r="OCC346" s="15"/>
      <c r="OCD346" s="15"/>
      <c r="OCE346" s="15"/>
      <c r="OCF346" s="15"/>
      <c r="OCG346" s="15"/>
      <c r="OCH346" s="15"/>
      <c r="OCI346" s="15"/>
      <c r="OCJ346" s="15"/>
      <c r="OCK346" s="15"/>
      <c r="OCL346" s="15"/>
      <c r="OCM346" s="15"/>
      <c r="OCN346" s="15"/>
      <c r="OCO346" s="15"/>
      <c r="OCP346" s="15"/>
      <c r="OCQ346" s="15"/>
      <c r="OCR346" s="15"/>
      <c r="OCS346" s="15"/>
      <c r="OCT346" s="15"/>
      <c r="OCU346" s="15"/>
      <c r="OCV346" s="15"/>
      <c r="OCW346" s="15"/>
      <c r="OCX346" s="15"/>
      <c r="OCY346" s="15"/>
      <c r="OCZ346" s="15"/>
      <c r="ODA346" s="15"/>
      <c r="ODB346" s="15"/>
      <c r="ODC346" s="15"/>
      <c r="ODD346" s="15"/>
      <c r="ODE346" s="15"/>
      <c r="ODF346" s="15"/>
      <c r="ODG346" s="15"/>
      <c r="ODH346" s="15"/>
      <c r="ODI346" s="15"/>
      <c r="ODJ346" s="15"/>
      <c r="ODK346" s="15"/>
      <c r="ODL346" s="15"/>
      <c r="ODM346" s="15"/>
      <c r="ODN346" s="15"/>
      <c r="ODO346" s="15"/>
      <c r="ODP346" s="15"/>
      <c r="ODQ346" s="15"/>
      <c r="ODR346" s="15"/>
      <c r="ODS346" s="15"/>
      <c r="ODT346" s="15"/>
      <c r="ODU346" s="15"/>
      <c r="ODV346" s="15"/>
      <c r="ODW346" s="15"/>
      <c r="ODX346" s="15"/>
      <c r="ODY346" s="15"/>
      <c r="ODZ346" s="15"/>
      <c r="OEA346" s="15"/>
      <c r="OEB346" s="15"/>
      <c r="OEC346" s="15"/>
      <c r="OED346" s="15"/>
      <c r="OEE346" s="15"/>
      <c r="OEF346" s="15"/>
      <c r="OEG346" s="15"/>
      <c r="OEH346" s="15"/>
      <c r="OEI346" s="15"/>
      <c r="OEJ346" s="15"/>
      <c r="OEK346" s="15"/>
      <c r="OEL346" s="15"/>
      <c r="OEM346" s="15"/>
      <c r="OEN346" s="15"/>
      <c r="OEO346" s="15"/>
      <c r="OEP346" s="15"/>
      <c r="OEQ346" s="15"/>
      <c r="OER346" s="15"/>
      <c r="OES346" s="15"/>
      <c r="OET346" s="15"/>
      <c r="OEU346" s="15"/>
      <c r="OEV346" s="15"/>
      <c r="OEW346" s="15"/>
      <c r="OEX346" s="15"/>
      <c r="OEY346" s="15"/>
      <c r="OEZ346" s="15"/>
      <c r="OFA346" s="15"/>
      <c r="OFB346" s="15"/>
      <c r="OFC346" s="15"/>
      <c r="OFD346" s="15"/>
      <c r="OFE346" s="15"/>
      <c r="OFF346" s="15"/>
      <c r="OFG346" s="15"/>
      <c r="OFH346" s="15"/>
      <c r="OFI346" s="15"/>
      <c r="OFJ346" s="15"/>
      <c r="OFK346" s="15"/>
      <c r="OFL346" s="15"/>
      <c r="OFM346" s="15"/>
      <c r="OFN346" s="15"/>
      <c r="OFO346" s="15"/>
      <c r="OFP346" s="15"/>
      <c r="OFQ346" s="15"/>
      <c r="OFR346" s="15"/>
      <c r="OFS346" s="15"/>
      <c r="OFT346" s="15"/>
      <c r="OFU346" s="15"/>
      <c r="OFV346" s="15"/>
      <c r="OFW346" s="15"/>
      <c r="OFX346" s="15"/>
      <c r="OFY346" s="15"/>
      <c r="OFZ346" s="15"/>
      <c r="OGA346" s="15"/>
      <c r="OGB346" s="15"/>
      <c r="OGC346" s="15"/>
      <c r="OGD346" s="15"/>
      <c r="OGE346" s="15"/>
      <c r="OGF346" s="15"/>
      <c r="OGG346" s="15"/>
      <c r="OGH346" s="15"/>
      <c r="OGI346" s="15"/>
      <c r="OGJ346" s="15"/>
      <c r="OGK346" s="15"/>
      <c r="OGL346" s="15"/>
      <c r="OGM346" s="15"/>
      <c r="OGN346" s="15"/>
      <c r="OGO346" s="15"/>
      <c r="OGP346" s="15"/>
      <c r="OGQ346" s="15"/>
      <c r="OGR346" s="15"/>
      <c r="OGS346" s="15"/>
      <c r="OGT346" s="15"/>
      <c r="OGU346" s="15"/>
      <c r="OGV346" s="15"/>
      <c r="OGW346" s="15"/>
      <c r="OGX346" s="15"/>
      <c r="OGY346" s="15"/>
      <c r="OGZ346" s="15"/>
      <c r="OHA346" s="15"/>
      <c r="OHB346" s="15"/>
      <c r="OHC346" s="15"/>
      <c r="OHD346" s="15"/>
      <c r="OHE346" s="15"/>
      <c r="OHF346" s="15"/>
      <c r="OHG346" s="15"/>
      <c r="OHH346" s="15"/>
      <c r="OHI346" s="15"/>
      <c r="OHJ346" s="15"/>
      <c r="OHK346" s="15"/>
      <c r="OHL346" s="15"/>
      <c r="OHM346" s="15"/>
      <c r="OHN346" s="15"/>
      <c r="OHO346" s="15"/>
      <c r="OHP346" s="15"/>
      <c r="OHQ346" s="15"/>
      <c r="OHR346" s="15"/>
      <c r="OHS346" s="15"/>
      <c r="OHT346" s="15"/>
      <c r="OHU346" s="15"/>
      <c r="OHV346" s="15"/>
      <c r="OHW346" s="15"/>
      <c r="OHX346" s="15"/>
      <c r="OHY346" s="15"/>
      <c r="OHZ346" s="15"/>
      <c r="OIA346" s="15"/>
      <c r="OIB346" s="15"/>
      <c r="OIC346" s="15"/>
      <c r="OID346" s="15"/>
      <c r="OIE346" s="15"/>
      <c r="OIF346" s="15"/>
      <c r="OIG346" s="15"/>
      <c r="OIH346" s="15"/>
      <c r="OII346" s="15"/>
      <c r="OIJ346" s="15"/>
      <c r="OIK346" s="15"/>
      <c r="OIL346" s="15"/>
      <c r="OIM346" s="15"/>
      <c r="OIN346" s="15"/>
      <c r="OIO346" s="15"/>
      <c r="OIP346" s="15"/>
      <c r="OIQ346" s="15"/>
      <c r="OIR346" s="15"/>
      <c r="OIS346" s="15"/>
      <c r="OIT346" s="15"/>
      <c r="OIU346" s="15"/>
      <c r="OIV346" s="15"/>
      <c r="OIW346" s="15"/>
      <c r="OIX346" s="15"/>
      <c r="OIY346" s="15"/>
      <c r="OIZ346" s="15"/>
      <c r="OJA346" s="15"/>
      <c r="OJB346" s="15"/>
      <c r="OJC346" s="15"/>
      <c r="OJD346" s="15"/>
      <c r="OJE346" s="15"/>
      <c r="OJF346" s="15"/>
      <c r="OJG346" s="15"/>
      <c r="OJH346" s="15"/>
      <c r="OJI346" s="15"/>
      <c r="OJJ346" s="15"/>
      <c r="OJK346" s="15"/>
      <c r="OJL346" s="15"/>
      <c r="OJM346" s="15"/>
      <c r="OJN346" s="15"/>
      <c r="OJO346" s="15"/>
      <c r="OJP346" s="15"/>
      <c r="OJQ346" s="15"/>
      <c r="OJR346" s="15"/>
      <c r="OJS346" s="15"/>
      <c r="OJT346" s="15"/>
      <c r="OJU346" s="15"/>
      <c r="OJV346" s="15"/>
      <c r="OJW346" s="15"/>
      <c r="OJX346" s="15"/>
      <c r="OJY346" s="15"/>
      <c r="OJZ346" s="15"/>
      <c r="OKA346" s="15"/>
      <c r="OKB346" s="15"/>
      <c r="OKC346" s="15"/>
      <c r="OKD346" s="15"/>
      <c r="OKE346" s="15"/>
      <c r="OKF346" s="15"/>
      <c r="OKG346" s="15"/>
      <c r="OKH346" s="15"/>
      <c r="OKI346" s="15"/>
      <c r="OKJ346" s="15"/>
      <c r="OKK346" s="15"/>
      <c r="OKL346" s="15"/>
      <c r="OKM346" s="15"/>
      <c r="OKN346" s="15"/>
      <c r="OKO346" s="15"/>
      <c r="OKP346" s="15"/>
      <c r="OKQ346" s="15"/>
      <c r="OKR346" s="15"/>
      <c r="OKS346" s="15"/>
      <c r="OKT346" s="15"/>
      <c r="OKU346" s="15"/>
      <c r="OKV346" s="15"/>
      <c r="OKW346" s="15"/>
      <c r="OKX346" s="15"/>
      <c r="OKY346" s="15"/>
      <c r="OKZ346" s="15"/>
      <c r="OLA346" s="15"/>
      <c r="OLB346" s="15"/>
      <c r="OLC346" s="15"/>
      <c r="OLD346" s="15"/>
      <c r="OLE346" s="15"/>
      <c r="OLF346" s="15"/>
      <c r="OLG346" s="15"/>
      <c r="OLH346" s="15"/>
      <c r="OLI346" s="15"/>
      <c r="OLJ346" s="15"/>
      <c r="OLK346" s="15"/>
      <c r="OLL346" s="15"/>
      <c r="OLM346" s="15"/>
      <c r="OLN346" s="15"/>
      <c r="OLO346" s="15"/>
      <c r="OLP346" s="15"/>
      <c r="OLQ346" s="15"/>
      <c r="OLR346" s="15"/>
      <c r="OLS346" s="15"/>
      <c r="OLT346" s="15"/>
      <c r="OLU346" s="15"/>
      <c r="OLV346" s="15"/>
      <c r="OLW346" s="15"/>
      <c r="OLX346" s="15"/>
      <c r="OLY346" s="15"/>
      <c r="OLZ346" s="15"/>
      <c r="OMA346" s="15"/>
      <c r="OMB346" s="15"/>
      <c r="OMC346" s="15"/>
      <c r="OMD346" s="15"/>
      <c r="OME346" s="15"/>
      <c r="OMF346" s="15"/>
      <c r="OMG346" s="15"/>
      <c r="OMH346" s="15"/>
      <c r="OMI346" s="15"/>
      <c r="OMJ346" s="15"/>
      <c r="OMK346" s="15"/>
      <c r="OML346" s="15"/>
      <c r="OMM346" s="15"/>
      <c r="OMN346" s="15"/>
      <c r="OMO346" s="15"/>
      <c r="OMP346" s="15"/>
      <c r="OMQ346" s="15"/>
      <c r="OMR346" s="15"/>
      <c r="OMS346" s="15"/>
      <c r="OMT346" s="15"/>
      <c r="OMU346" s="15"/>
      <c r="OMV346" s="15"/>
      <c r="OMW346" s="15"/>
      <c r="OMX346" s="15"/>
      <c r="OMY346" s="15"/>
      <c r="OMZ346" s="15"/>
      <c r="ONA346" s="15"/>
      <c r="ONB346" s="15"/>
      <c r="ONC346" s="15"/>
      <c r="OND346" s="15"/>
      <c r="ONE346" s="15"/>
      <c r="ONF346" s="15"/>
      <c r="ONG346" s="15"/>
      <c r="ONH346" s="15"/>
      <c r="ONI346" s="15"/>
      <c r="ONJ346" s="15"/>
      <c r="ONK346" s="15"/>
      <c r="ONL346" s="15"/>
      <c r="ONM346" s="15"/>
      <c r="ONN346" s="15"/>
      <c r="ONO346" s="15"/>
      <c r="ONP346" s="15"/>
      <c r="ONQ346" s="15"/>
      <c r="ONR346" s="15"/>
      <c r="ONS346" s="15"/>
      <c r="ONT346" s="15"/>
      <c r="ONU346" s="15"/>
      <c r="ONV346" s="15"/>
      <c r="ONW346" s="15"/>
      <c r="ONX346" s="15"/>
      <c r="ONY346" s="15"/>
      <c r="ONZ346" s="15"/>
      <c r="OOA346" s="15"/>
      <c r="OOB346" s="15"/>
      <c r="OOC346" s="15"/>
      <c r="OOD346" s="15"/>
      <c r="OOE346" s="15"/>
      <c r="OOF346" s="15"/>
      <c r="OOG346" s="15"/>
      <c r="OOH346" s="15"/>
      <c r="OOI346" s="15"/>
      <c r="OOJ346" s="15"/>
      <c r="OOK346" s="15"/>
      <c r="OOL346" s="15"/>
      <c r="OOM346" s="15"/>
      <c r="OON346" s="15"/>
      <c r="OOO346" s="15"/>
      <c r="OOP346" s="15"/>
      <c r="OOQ346" s="15"/>
      <c r="OOR346" s="15"/>
      <c r="OOS346" s="15"/>
      <c r="OOT346" s="15"/>
      <c r="OOU346" s="15"/>
      <c r="OOV346" s="15"/>
      <c r="OOW346" s="15"/>
      <c r="OOX346" s="15"/>
      <c r="OOY346" s="15"/>
      <c r="OOZ346" s="15"/>
      <c r="OPA346" s="15"/>
      <c r="OPB346" s="15"/>
      <c r="OPC346" s="15"/>
      <c r="OPD346" s="15"/>
      <c r="OPE346" s="15"/>
      <c r="OPF346" s="15"/>
      <c r="OPG346" s="15"/>
      <c r="OPH346" s="15"/>
      <c r="OPI346" s="15"/>
      <c r="OPJ346" s="15"/>
      <c r="OPK346" s="15"/>
      <c r="OPL346" s="15"/>
      <c r="OPM346" s="15"/>
      <c r="OPN346" s="15"/>
      <c r="OPO346" s="15"/>
      <c r="OPP346" s="15"/>
      <c r="OPQ346" s="15"/>
      <c r="OPR346" s="15"/>
      <c r="OPS346" s="15"/>
      <c r="OPT346" s="15"/>
      <c r="OPU346" s="15"/>
      <c r="OPV346" s="15"/>
      <c r="OPW346" s="15"/>
      <c r="OPX346" s="15"/>
      <c r="OPY346" s="15"/>
      <c r="OPZ346" s="15"/>
      <c r="OQA346" s="15"/>
      <c r="OQB346" s="15"/>
      <c r="OQC346" s="15"/>
      <c r="OQD346" s="15"/>
      <c r="OQE346" s="15"/>
      <c r="OQF346" s="15"/>
      <c r="OQG346" s="15"/>
      <c r="OQH346" s="15"/>
      <c r="OQI346" s="15"/>
      <c r="OQJ346" s="15"/>
      <c r="OQK346" s="15"/>
      <c r="OQL346" s="15"/>
      <c r="OQM346" s="15"/>
      <c r="OQN346" s="15"/>
      <c r="OQO346" s="15"/>
      <c r="OQP346" s="15"/>
      <c r="OQQ346" s="15"/>
      <c r="OQR346" s="15"/>
      <c r="OQS346" s="15"/>
      <c r="OQT346" s="15"/>
      <c r="OQU346" s="15"/>
      <c r="OQV346" s="15"/>
      <c r="OQW346" s="15"/>
      <c r="OQX346" s="15"/>
      <c r="OQY346" s="15"/>
      <c r="OQZ346" s="15"/>
      <c r="ORA346" s="15"/>
      <c r="ORB346" s="15"/>
      <c r="ORC346" s="15"/>
      <c r="ORD346" s="15"/>
      <c r="ORE346" s="15"/>
      <c r="ORF346" s="15"/>
      <c r="ORG346" s="15"/>
      <c r="ORH346" s="15"/>
      <c r="ORI346" s="15"/>
      <c r="ORJ346" s="15"/>
      <c r="ORK346" s="15"/>
      <c r="ORL346" s="15"/>
      <c r="ORM346" s="15"/>
      <c r="ORN346" s="15"/>
      <c r="ORO346" s="15"/>
      <c r="ORP346" s="15"/>
      <c r="ORQ346" s="15"/>
      <c r="ORR346" s="15"/>
      <c r="ORS346" s="15"/>
      <c r="ORT346" s="15"/>
      <c r="ORU346" s="15"/>
      <c r="ORV346" s="15"/>
      <c r="ORW346" s="15"/>
      <c r="ORX346" s="15"/>
      <c r="ORY346" s="15"/>
      <c r="ORZ346" s="15"/>
      <c r="OSA346" s="15"/>
      <c r="OSB346" s="15"/>
      <c r="OSC346" s="15"/>
      <c r="OSD346" s="15"/>
      <c r="OSE346" s="15"/>
      <c r="OSF346" s="15"/>
      <c r="OSG346" s="15"/>
      <c r="OSH346" s="15"/>
      <c r="OSI346" s="15"/>
      <c r="OSJ346" s="15"/>
      <c r="OSK346" s="15"/>
      <c r="OSL346" s="15"/>
      <c r="OSM346" s="15"/>
      <c r="OSN346" s="15"/>
      <c r="OSO346" s="15"/>
      <c r="OSP346" s="15"/>
      <c r="OSQ346" s="15"/>
      <c r="OSR346" s="15"/>
      <c r="OSS346" s="15"/>
      <c r="OST346" s="15"/>
      <c r="OSU346" s="15"/>
      <c r="OSV346" s="15"/>
      <c r="OSW346" s="15"/>
      <c r="OSX346" s="15"/>
      <c r="OSY346" s="15"/>
      <c r="OSZ346" s="15"/>
      <c r="OTA346" s="15"/>
      <c r="OTB346" s="15"/>
      <c r="OTC346" s="15"/>
      <c r="OTD346" s="15"/>
      <c r="OTE346" s="15"/>
      <c r="OTF346" s="15"/>
      <c r="OTG346" s="15"/>
      <c r="OTH346" s="15"/>
      <c r="OTI346" s="15"/>
      <c r="OTJ346" s="15"/>
      <c r="OTK346" s="15"/>
      <c r="OTL346" s="15"/>
      <c r="OTM346" s="15"/>
      <c r="OTN346" s="15"/>
      <c r="OTO346" s="15"/>
      <c r="OTP346" s="15"/>
      <c r="OTQ346" s="15"/>
      <c r="OTR346" s="15"/>
      <c r="OTS346" s="15"/>
      <c r="OTT346" s="15"/>
      <c r="OTU346" s="15"/>
      <c r="OTV346" s="15"/>
      <c r="OTW346" s="15"/>
      <c r="OTX346" s="15"/>
      <c r="OTY346" s="15"/>
      <c r="OTZ346" s="15"/>
      <c r="OUA346" s="15"/>
      <c r="OUB346" s="15"/>
      <c r="OUC346" s="15"/>
      <c r="OUD346" s="15"/>
      <c r="OUE346" s="15"/>
      <c r="OUF346" s="15"/>
      <c r="OUG346" s="15"/>
      <c r="OUH346" s="15"/>
      <c r="OUI346" s="15"/>
      <c r="OUJ346" s="15"/>
      <c r="OUK346" s="15"/>
      <c r="OUL346" s="15"/>
      <c r="OUM346" s="15"/>
      <c r="OUN346" s="15"/>
      <c r="OUO346" s="15"/>
      <c r="OUP346" s="15"/>
      <c r="OUQ346" s="15"/>
      <c r="OUR346" s="15"/>
      <c r="OUS346" s="15"/>
      <c r="OUT346" s="15"/>
      <c r="OUU346" s="15"/>
      <c r="OUV346" s="15"/>
      <c r="OUW346" s="15"/>
      <c r="OUX346" s="15"/>
      <c r="OUY346" s="15"/>
      <c r="OUZ346" s="15"/>
      <c r="OVA346" s="15"/>
      <c r="OVB346" s="15"/>
      <c r="OVC346" s="15"/>
      <c r="OVD346" s="15"/>
      <c r="OVE346" s="15"/>
      <c r="OVF346" s="15"/>
      <c r="OVG346" s="15"/>
      <c r="OVH346" s="15"/>
      <c r="OVI346" s="15"/>
      <c r="OVJ346" s="15"/>
      <c r="OVK346" s="15"/>
      <c r="OVL346" s="15"/>
      <c r="OVM346" s="15"/>
      <c r="OVN346" s="15"/>
      <c r="OVO346" s="15"/>
      <c r="OVP346" s="15"/>
      <c r="OVQ346" s="15"/>
      <c r="OVR346" s="15"/>
      <c r="OVS346" s="15"/>
      <c r="OVT346" s="15"/>
      <c r="OVU346" s="15"/>
      <c r="OVV346" s="15"/>
      <c r="OVW346" s="15"/>
      <c r="OVX346" s="15"/>
      <c r="OVY346" s="15"/>
      <c r="OVZ346" s="15"/>
      <c r="OWA346" s="15"/>
      <c r="OWB346" s="15"/>
      <c r="OWC346" s="15"/>
      <c r="OWD346" s="15"/>
      <c r="OWE346" s="15"/>
      <c r="OWF346" s="15"/>
      <c r="OWG346" s="15"/>
      <c r="OWH346" s="15"/>
      <c r="OWI346" s="15"/>
      <c r="OWJ346" s="15"/>
      <c r="OWK346" s="15"/>
      <c r="OWL346" s="15"/>
      <c r="OWM346" s="15"/>
      <c r="OWN346" s="15"/>
      <c r="OWO346" s="15"/>
      <c r="OWP346" s="15"/>
      <c r="OWQ346" s="15"/>
      <c r="OWR346" s="15"/>
      <c r="OWS346" s="15"/>
      <c r="OWT346" s="15"/>
      <c r="OWU346" s="15"/>
      <c r="OWV346" s="15"/>
      <c r="OWW346" s="15"/>
      <c r="OWX346" s="15"/>
      <c r="OWY346" s="15"/>
      <c r="OWZ346" s="15"/>
      <c r="OXA346" s="15"/>
      <c r="OXB346" s="15"/>
      <c r="OXC346" s="15"/>
      <c r="OXD346" s="15"/>
      <c r="OXE346" s="15"/>
      <c r="OXF346" s="15"/>
      <c r="OXG346" s="15"/>
      <c r="OXH346" s="15"/>
      <c r="OXI346" s="15"/>
      <c r="OXJ346" s="15"/>
      <c r="OXK346" s="15"/>
      <c r="OXL346" s="15"/>
      <c r="OXM346" s="15"/>
      <c r="OXN346" s="15"/>
      <c r="OXO346" s="15"/>
      <c r="OXP346" s="15"/>
      <c r="OXQ346" s="15"/>
      <c r="OXR346" s="15"/>
      <c r="OXS346" s="15"/>
      <c r="OXT346" s="15"/>
      <c r="OXU346" s="15"/>
      <c r="OXV346" s="15"/>
      <c r="OXW346" s="15"/>
      <c r="OXX346" s="15"/>
      <c r="OXY346" s="15"/>
      <c r="OXZ346" s="15"/>
      <c r="OYA346" s="15"/>
      <c r="OYB346" s="15"/>
      <c r="OYC346" s="15"/>
      <c r="OYD346" s="15"/>
      <c r="OYE346" s="15"/>
      <c r="OYF346" s="15"/>
      <c r="OYG346" s="15"/>
      <c r="OYH346" s="15"/>
      <c r="OYI346" s="15"/>
      <c r="OYJ346" s="15"/>
      <c r="OYK346" s="15"/>
      <c r="OYL346" s="15"/>
      <c r="OYM346" s="15"/>
      <c r="OYN346" s="15"/>
      <c r="OYO346" s="15"/>
      <c r="OYP346" s="15"/>
      <c r="OYQ346" s="15"/>
      <c r="OYR346" s="15"/>
      <c r="OYS346" s="15"/>
      <c r="OYT346" s="15"/>
      <c r="OYU346" s="15"/>
      <c r="OYV346" s="15"/>
      <c r="OYW346" s="15"/>
      <c r="OYX346" s="15"/>
      <c r="OYY346" s="15"/>
      <c r="OYZ346" s="15"/>
      <c r="OZA346" s="15"/>
      <c r="OZB346" s="15"/>
      <c r="OZC346" s="15"/>
      <c r="OZD346" s="15"/>
      <c r="OZE346" s="15"/>
      <c r="OZF346" s="15"/>
      <c r="OZG346" s="15"/>
      <c r="OZH346" s="15"/>
      <c r="OZI346" s="15"/>
      <c r="OZJ346" s="15"/>
      <c r="OZK346" s="15"/>
      <c r="OZL346" s="15"/>
      <c r="OZM346" s="15"/>
      <c r="OZN346" s="15"/>
      <c r="OZO346" s="15"/>
      <c r="OZP346" s="15"/>
      <c r="OZQ346" s="15"/>
      <c r="OZR346" s="15"/>
      <c r="OZS346" s="15"/>
      <c r="OZT346" s="15"/>
      <c r="OZU346" s="15"/>
      <c r="OZV346" s="15"/>
      <c r="OZW346" s="15"/>
      <c r="OZX346" s="15"/>
      <c r="OZY346" s="15"/>
      <c r="OZZ346" s="15"/>
      <c r="PAA346" s="15"/>
      <c r="PAB346" s="15"/>
      <c r="PAC346" s="15"/>
      <c r="PAD346" s="15"/>
      <c r="PAE346" s="15"/>
      <c r="PAF346" s="15"/>
      <c r="PAG346" s="15"/>
      <c r="PAH346" s="15"/>
      <c r="PAI346" s="15"/>
      <c r="PAJ346" s="15"/>
      <c r="PAK346" s="15"/>
      <c r="PAL346" s="15"/>
      <c r="PAM346" s="15"/>
      <c r="PAN346" s="15"/>
      <c r="PAO346" s="15"/>
      <c r="PAP346" s="15"/>
      <c r="PAQ346" s="15"/>
      <c r="PAR346" s="15"/>
      <c r="PAS346" s="15"/>
      <c r="PAT346" s="15"/>
      <c r="PAU346" s="15"/>
      <c r="PAV346" s="15"/>
      <c r="PAW346" s="15"/>
      <c r="PAX346" s="15"/>
      <c r="PAY346" s="15"/>
      <c r="PAZ346" s="15"/>
      <c r="PBA346" s="15"/>
      <c r="PBB346" s="15"/>
      <c r="PBC346" s="15"/>
      <c r="PBD346" s="15"/>
      <c r="PBE346" s="15"/>
      <c r="PBF346" s="15"/>
      <c r="PBG346" s="15"/>
      <c r="PBH346" s="15"/>
      <c r="PBI346" s="15"/>
      <c r="PBJ346" s="15"/>
      <c r="PBK346" s="15"/>
      <c r="PBL346" s="15"/>
      <c r="PBM346" s="15"/>
      <c r="PBN346" s="15"/>
      <c r="PBO346" s="15"/>
      <c r="PBP346" s="15"/>
      <c r="PBQ346" s="15"/>
      <c r="PBR346" s="15"/>
      <c r="PBS346" s="15"/>
      <c r="PBT346" s="15"/>
      <c r="PBU346" s="15"/>
      <c r="PBV346" s="15"/>
      <c r="PBW346" s="15"/>
      <c r="PBX346" s="15"/>
      <c r="PBY346" s="15"/>
      <c r="PBZ346" s="15"/>
      <c r="PCA346" s="15"/>
      <c r="PCB346" s="15"/>
      <c r="PCC346" s="15"/>
      <c r="PCD346" s="15"/>
      <c r="PCE346" s="15"/>
      <c r="PCF346" s="15"/>
      <c r="PCG346" s="15"/>
      <c r="PCH346" s="15"/>
      <c r="PCI346" s="15"/>
      <c r="PCJ346" s="15"/>
      <c r="PCK346" s="15"/>
      <c r="PCL346" s="15"/>
      <c r="PCM346" s="15"/>
      <c r="PCN346" s="15"/>
      <c r="PCO346" s="15"/>
      <c r="PCP346" s="15"/>
      <c r="PCQ346" s="15"/>
      <c r="PCR346" s="15"/>
      <c r="PCS346" s="15"/>
      <c r="PCT346" s="15"/>
      <c r="PCU346" s="15"/>
      <c r="PCV346" s="15"/>
      <c r="PCW346" s="15"/>
      <c r="PCX346" s="15"/>
      <c r="PCY346" s="15"/>
      <c r="PCZ346" s="15"/>
      <c r="PDA346" s="15"/>
      <c r="PDB346" s="15"/>
      <c r="PDC346" s="15"/>
      <c r="PDD346" s="15"/>
      <c r="PDE346" s="15"/>
      <c r="PDF346" s="15"/>
      <c r="PDG346" s="15"/>
      <c r="PDH346" s="15"/>
      <c r="PDI346" s="15"/>
      <c r="PDJ346" s="15"/>
      <c r="PDK346" s="15"/>
      <c r="PDL346" s="15"/>
      <c r="PDM346" s="15"/>
      <c r="PDN346" s="15"/>
      <c r="PDO346" s="15"/>
      <c r="PDP346" s="15"/>
      <c r="PDQ346" s="15"/>
      <c r="PDR346" s="15"/>
      <c r="PDS346" s="15"/>
      <c r="PDT346" s="15"/>
      <c r="PDU346" s="15"/>
      <c r="PDV346" s="15"/>
      <c r="PDW346" s="15"/>
      <c r="PDX346" s="15"/>
      <c r="PDY346" s="15"/>
      <c r="PDZ346" s="15"/>
      <c r="PEA346" s="15"/>
      <c r="PEB346" s="15"/>
      <c r="PEC346" s="15"/>
      <c r="PED346" s="15"/>
      <c r="PEE346" s="15"/>
      <c r="PEF346" s="15"/>
      <c r="PEG346" s="15"/>
      <c r="PEH346" s="15"/>
      <c r="PEI346" s="15"/>
      <c r="PEJ346" s="15"/>
      <c r="PEK346" s="15"/>
      <c r="PEL346" s="15"/>
      <c r="PEM346" s="15"/>
      <c r="PEN346" s="15"/>
      <c r="PEO346" s="15"/>
      <c r="PEP346" s="15"/>
      <c r="PEQ346" s="15"/>
      <c r="PER346" s="15"/>
      <c r="PES346" s="15"/>
      <c r="PET346" s="15"/>
      <c r="PEU346" s="15"/>
      <c r="PEV346" s="15"/>
      <c r="PEW346" s="15"/>
      <c r="PEX346" s="15"/>
      <c r="PEY346" s="15"/>
      <c r="PEZ346" s="15"/>
      <c r="PFA346" s="15"/>
      <c r="PFB346" s="15"/>
      <c r="PFC346" s="15"/>
      <c r="PFD346" s="15"/>
      <c r="PFE346" s="15"/>
      <c r="PFF346" s="15"/>
      <c r="PFG346" s="15"/>
      <c r="PFH346" s="15"/>
      <c r="PFI346" s="15"/>
      <c r="PFJ346" s="15"/>
      <c r="PFK346" s="15"/>
      <c r="PFL346" s="15"/>
      <c r="PFM346" s="15"/>
      <c r="PFN346" s="15"/>
      <c r="PFO346" s="15"/>
      <c r="PFP346" s="15"/>
      <c r="PFQ346" s="15"/>
      <c r="PFR346" s="15"/>
      <c r="PFS346" s="15"/>
      <c r="PFT346" s="15"/>
      <c r="PFU346" s="15"/>
      <c r="PFV346" s="15"/>
      <c r="PFW346" s="15"/>
      <c r="PFX346" s="15"/>
      <c r="PFY346" s="15"/>
      <c r="PFZ346" s="15"/>
      <c r="PGA346" s="15"/>
      <c r="PGB346" s="15"/>
      <c r="PGC346" s="15"/>
      <c r="PGD346" s="15"/>
      <c r="PGE346" s="15"/>
      <c r="PGF346" s="15"/>
      <c r="PGG346" s="15"/>
      <c r="PGH346" s="15"/>
      <c r="PGI346" s="15"/>
      <c r="PGJ346" s="15"/>
      <c r="PGK346" s="15"/>
      <c r="PGL346" s="15"/>
      <c r="PGM346" s="15"/>
      <c r="PGN346" s="15"/>
      <c r="PGO346" s="15"/>
      <c r="PGP346" s="15"/>
      <c r="PGQ346" s="15"/>
      <c r="PGR346" s="15"/>
      <c r="PGS346" s="15"/>
      <c r="PGT346" s="15"/>
      <c r="PGU346" s="15"/>
      <c r="PGV346" s="15"/>
      <c r="PGW346" s="15"/>
      <c r="PGX346" s="15"/>
      <c r="PGY346" s="15"/>
      <c r="PGZ346" s="15"/>
      <c r="PHA346" s="15"/>
      <c r="PHB346" s="15"/>
      <c r="PHC346" s="15"/>
      <c r="PHD346" s="15"/>
      <c r="PHE346" s="15"/>
      <c r="PHF346" s="15"/>
      <c r="PHG346" s="15"/>
      <c r="PHH346" s="15"/>
      <c r="PHI346" s="15"/>
      <c r="PHJ346" s="15"/>
      <c r="PHK346" s="15"/>
      <c r="PHL346" s="15"/>
      <c r="PHM346" s="15"/>
      <c r="PHN346" s="15"/>
      <c r="PHO346" s="15"/>
      <c r="PHP346" s="15"/>
      <c r="PHQ346" s="15"/>
      <c r="PHR346" s="15"/>
      <c r="PHS346" s="15"/>
      <c r="PHT346" s="15"/>
      <c r="PHU346" s="15"/>
      <c r="PHV346" s="15"/>
      <c r="PHW346" s="15"/>
      <c r="PHX346" s="15"/>
      <c r="PHY346" s="15"/>
      <c r="PHZ346" s="15"/>
      <c r="PIA346" s="15"/>
      <c r="PIB346" s="15"/>
      <c r="PIC346" s="15"/>
      <c r="PID346" s="15"/>
      <c r="PIE346" s="15"/>
      <c r="PIF346" s="15"/>
      <c r="PIG346" s="15"/>
      <c r="PIH346" s="15"/>
      <c r="PII346" s="15"/>
      <c r="PIJ346" s="15"/>
      <c r="PIK346" s="15"/>
      <c r="PIL346" s="15"/>
      <c r="PIM346" s="15"/>
      <c r="PIN346" s="15"/>
      <c r="PIO346" s="15"/>
      <c r="PIP346" s="15"/>
      <c r="PIQ346" s="15"/>
      <c r="PIR346" s="15"/>
      <c r="PIS346" s="15"/>
      <c r="PIT346" s="15"/>
      <c r="PIU346" s="15"/>
      <c r="PIV346" s="15"/>
      <c r="PIW346" s="15"/>
      <c r="PIX346" s="15"/>
      <c r="PIY346" s="15"/>
      <c r="PIZ346" s="15"/>
      <c r="PJA346" s="15"/>
      <c r="PJB346" s="15"/>
      <c r="PJC346" s="15"/>
      <c r="PJD346" s="15"/>
      <c r="PJE346" s="15"/>
      <c r="PJF346" s="15"/>
      <c r="PJG346" s="15"/>
      <c r="PJH346" s="15"/>
      <c r="PJI346" s="15"/>
      <c r="PJJ346" s="15"/>
      <c r="PJK346" s="15"/>
      <c r="PJL346" s="15"/>
      <c r="PJM346" s="15"/>
      <c r="PJN346" s="15"/>
      <c r="PJO346" s="15"/>
      <c r="PJP346" s="15"/>
      <c r="PJQ346" s="15"/>
      <c r="PJR346" s="15"/>
      <c r="PJS346" s="15"/>
      <c r="PJT346" s="15"/>
      <c r="PJU346" s="15"/>
      <c r="PJV346" s="15"/>
      <c r="PJW346" s="15"/>
      <c r="PJX346" s="15"/>
      <c r="PJY346" s="15"/>
      <c r="PJZ346" s="15"/>
      <c r="PKA346" s="15"/>
      <c r="PKB346" s="15"/>
      <c r="PKC346" s="15"/>
      <c r="PKD346" s="15"/>
      <c r="PKE346" s="15"/>
      <c r="PKF346" s="15"/>
      <c r="PKG346" s="15"/>
      <c r="PKH346" s="15"/>
      <c r="PKI346" s="15"/>
      <c r="PKJ346" s="15"/>
      <c r="PKK346" s="15"/>
      <c r="PKL346" s="15"/>
      <c r="PKM346" s="15"/>
      <c r="PKN346" s="15"/>
      <c r="PKO346" s="15"/>
      <c r="PKP346" s="15"/>
      <c r="PKQ346" s="15"/>
      <c r="PKR346" s="15"/>
      <c r="PKS346" s="15"/>
      <c r="PKT346" s="15"/>
      <c r="PKU346" s="15"/>
      <c r="PKV346" s="15"/>
      <c r="PKW346" s="15"/>
      <c r="PKX346" s="15"/>
      <c r="PKY346" s="15"/>
      <c r="PKZ346" s="15"/>
      <c r="PLA346" s="15"/>
      <c r="PLB346" s="15"/>
      <c r="PLC346" s="15"/>
      <c r="PLD346" s="15"/>
      <c r="PLE346" s="15"/>
      <c r="PLF346" s="15"/>
      <c r="PLG346" s="15"/>
      <c r="PLH346" s="15"/>
      <c r="PLI346" s="15"/>
      <c r="PLJ346" s="15"/>
      <c r="PLK346" s="15"/>
      <c r="PLL346" s="15"/>
      <c r="PLM346" s="15"/>
      <c r="PLN346" s="15"/>
      <c r="PLO346" s="15"/>
      <c r="PLP346" s="15"/>
      <c r="PLQ346" s="15"/>
      <c r="PLR346" s="15"/>
      <c r="PLS346" s="15"/>
      <c r="PLT346" s="15"/>
      <c r="PLU346" s="15"/>
      <c r="PLV346" s="15"/>
      <c r="PLW346" s="15"/>
      <c r="PLX346" s="15"/>
      <c r="PLY346" s="15"/>
      <c r="PLZ346" s="15"/>
      <c r="PMA346" s="15"/>
      <c r="PMB346" s="15"/>
      <c r="PMC346" s="15"/>
      <c r="PMD346" s="15"/>
      <c r="PME346" s="15"/>
      <c r="PMF346" s="15"/>
      <c r="PMG346" s="15"/>
      <c r="PMH346" s="15"/>
      <c r="PMI346" s="15"/>
      <c r="PMJ346" s="15"/>
      <c r="PMK346" s="15"/>
      <c r="PML346" s="15"/>
      <c r="PMM346" s="15"/>
      <c r="PMN346" s="15"/>
      <c r="PMO346" s="15"/>
      <c r="PMP346" s="15"/>
      <c r="PMQ346" s="15"/>
      <c r="PMR346" s="15"/>
      <c r="PMS346" s="15"/>
      <c r="PMT346" s="15"/>
      <c r="PMU346" s="15"/>
      <c r="PMV346" s="15"/>
      <c r="PMW346" s="15"/>
      <c r="PMX346" s="15"/>
      <c r="PMY346" s="15"/>
      <c r="PMZ346" s="15"/>
      <c r="PNA346" s="15"/>
      <c r="PNB346" s="15"/>
      <c r="PNC346" s="15"/>
      <c r="PND346" s="15"/>
      <c r="PNE346" s="15"/>
      <c r="PNF346" s="15"/>
      <c r="PNG346" s="15"/>
      <c r="PNH346" s="15"/>
      <c r="PNI346" s="15"/>
      <c r="PNJ346" s="15"/>
      <c r="PNK346" s="15"/>
      <c r="PNL346" s="15"/>
      <c r="PNM346" s="15"/>
      <c r="PNN346" s="15"/>
      <c r="PNO346" s="15"/>
      <c r="PNP346" s="15"/>
      <c r="PNQ346" s="15"/>
      <c r="PNR346" s="15"/>
      <c r="PNS346" s="15"/>
      <c r="PNT346" s="15"/>
      <c r="PNU346" s="15"/>
      <c r="PNV346" s="15"/>
      <c r="PNW346" s="15"/>
      <c r="PNX346" s="15"/>
      <c r="PNY346" s="15"/>
      <c r="PNZ346" s="15"/>
      <c r="POA346" s="15"/>
      <c r="POB346" s="15"/>
      <c r="POC346" s="15"/>
      <c r="POD346" s="15"/>
      <c r="POE346" s="15"/>
      <c r="POF346" s="15"/>
      <c r="POG346" s="15"/>
      <c r="POH346" s="15"/>
      <c r="POI346" s="15"/>
      <c r="POJ346" s="15"/>
      <c r="POK346" s="15"/>
      <c r="POL346" s="15"/>
      <c r="POM346" s="15"/>
      <c r="PON346" s="15"/>
      <c r="POO346" s="15"/>
      <c r="POP346" s="15"/>
      <c r="POQ346" s="15"/>
      <c r="POR346" s="15"/>
      <c r="POS346" s="15"/>
      <c r="POT346" s="15"/>
      <c r="POU346" s="15"/>
      <c r="POV346" s="15"/>
      <c r="POW346" s="15"/>
      <c r="POX346" s="15"/>
      <c r="POY346" s="15"/>
      <c r="POZ346" s="15"/>
      <c r="PPA346" s="15"/>
      <c r="PPB346" s="15"/>
      <c r="PPC346" s="15"/>
      <c r="PPD346" s="15"/>
      <c r="PPE346" s="15"/>
      <c r="PPF346" s="15"/>
      <c r="PPG346" s="15"/>
      <c r="PPH346" s="15"/>
      <c r="PPI346" s="15"/>
      <c r="PPJ346" s="15"/>
      <c r="PPK346" s="15"/>
      <c r="PPL346" s="15"/>
      <c r="PPM346" s="15"/>
      <c r="PPN346" s="15"/>
      <c r="PPO346" s="15"/>
      <c r="PPP346" s="15"/>
      <c r="PPQ346" s="15"/>
      <c r="PPR346" s="15"/>
      <c r="PPS346" s="15"/>
      <c r="PPT346" s="15"/>
      <c r="PPU346" s="15"/>
      <c r="PPV346" s="15"/>
      <c r="PPW346" s="15"/>
      <c r="PPX346" s="15"/>
      <c r="PPY346" s="15"/>
      <c r="PPZ346" s="15"/>
      <c r="PQA346" s="15"/>
      <c r="PQB346" s="15"/>
      <c r="PQC346" s="15"/>
      <c r="PQD346" s="15"/>
      <c r="PQE346" s="15"/>
      <c r="PQF346" s="15"/>
      <c r="PQG346" s="15"/>
      <c r="PQH346" s="15"/>
      <c r="PQI346" s="15"/>
      <c r="PQJ346" s="15"/>
      <c r="PQK346" s="15"/>
      <c r="PQL346" s="15"/>
      <c r="PQM346" s="15"/>
      <c r="PQN346" s="15"/>
      <c r="PQO346" s="15"/>
      <c r="PQP346" s="15"/>
      <c r="PQQ346" s="15"/>
      <c r="PQR346" s="15"/>
      <c r="PQS346" s="15"/>
      <c r="PQT346" s="15"/>
      <c r="PQU346" s="15"/>
      <c r="PQV346" s="15"/>
      <c r="PQW346" s="15"/>
      <c r="PQX346" s="15"/>
      <c r="PQY346" s="15"/>
      <c r="PQZ346" s="15"/>
      <c r="PRA346" s="15"/>
      <c r="PRB346" s="15"/>
      <c r="PRC346" s="15"/>
      <c r="PRD346" s="15"/>
      <c r="PRE346" s="15"/>
      <c r="PRF346" s="15"/>
      <c r="PRG346" s="15"/>
      <c r="PRH346" s="15"/>
      <c r="PRI346" s="15"/>
      <c r="PRJ346" s="15"/>
      <c r="PRK346" s="15"/>
      <c r="PRL346" s="15"/>
      <c r="PRM346" s="15"/>
      <c r="PRN346" s="15"/>
      <c r="PRO346" s="15"/>
      <c r="PRP346" s="15"/>
      <c r="PRQ346" s="15"/>
      <c r="PRR346" s="15"/>
      <c r="PRS346" s="15"/>
      <c r="PRT346" s="15"/>
      <c r="PRU346" s="15"/>
      <c r="PRV346" s="15"/>
      <c r="PRW346" s="15"/>
      <c r="PRX346" s="15"/>
      <c r="PRY346" s="15"/>
      <c r="PRZ346" s="15"/>
      <c r="PSA346" s="15"/>
      <c r="PSB346" s="15"/>
      <c r="PSC346" s="15"/>
      <c r="PSD346" s="15"/>
      <c r="PSE346" s="15"/>
      <c r="PSF346" s="15"/>
      <c r="PSG346" s="15"/>
      <c r="PSH346" s="15"/>
      <c r="PSI346" s="15"/>
      <c r="PSJ346" s="15"/>
      <c r="PSK346" s="15"/>
      <c r="PSL346" s="15"/>
      <c r="PSM346" s="15"/>
      <c r="PSN346" s="15"/>
      <c r="PSO346" s="15"/>
      <c r="PSP346" s="15"/>
      <c r="PSQ346" s="15"/>
      <c r="PSR346" s="15"/>
      <c r="PSS346" s="15"/>
      <c r="PST346" s="15"/>
      <c r="PSU346" s="15"/>
      <c r="PSV346" s="15"/>
      <c r="PSW346" s="15"/>
      <c r="PSX346" s="15"/>
      <c r="PSY346" s="15"/>
      <c r="PSZ346" s="15"/>
      <c r="PTA346" s="15"/>
      <c r="PTB346" s="15"/>
      <c r="PTC346" s="15"/>
      <c r="PTD346" s="15"/>
      <c r="PTE346" s="15"/>
      <c r="PTF346" s="15"/>
      <c r="PTG346" s="15"/>
      <c r="PTH346" s="15"/>
      <c r="PTI346" s="15"/>
      <c r="PTJ346" s="15"/>
      <c r="PTK346" s="15"/>
      <c r="PTL346" s="15"/>
      <c r="PTM346" s="15"/>
      <c r="PTN346" s="15"/>
      <c r="PTO346" s="15"/>
      <c r="PTP346" s="15"/>
      <c r="PTQ346" s="15"/>
      <c r="PTR346" s="15"/>
      <c r="PTS346" s="15"/>
      <c r="PTT346" s="15"/>
      <c r="PTU346" s="15"/>
      <c r="PTV346" s="15"/>
      <c r="PTW346" s="15"/>
      <c r="PTX346" s="15"/>
      <c r="PTY346" s="15"/>
      <c r="PTZ346" s="15"/>
      <c r="PUA346" s="15"/>
      <c r="PUB346" s="15"/>
      <c r="PUC346" s="15"/>
      <c r="PUD346" s="15"/>
      <c r="PUE346" s="15"/>
      <c r="PUF346" s="15"/>
      <c r="PUG346" s="15"/>
      <c r="PUH346" s="15"/>
      <c r="PUI346" s="15"/>
      <c r="PUJ346" s="15"/>
      <c r="PUK346" s="15"/>
      <c r="PUL346" s="15"/>
      <c r="PUM346" s="15"/>
      <c r="PUN346" s="15"/>
      <c r="PUO346" s="15"/>
      <c r="PUP346" s="15"/>
      <c r="PUQ346" s="15"/>
      <c r="PUR346" s="15"/>
      <c r="PUS346" s="15"/>
      <c r="PUT346" s="15"/>
      <c r="PUU346" s="15"/>
      <c r="PUV346" s="15"/>
      <c r="PUW346" s="15"/>
      <c r="PUX346" s="15"/>
      <c r="PUY346" s="15"/>
      <c r="PUZ346" s="15"/>
      <c r="PVA346" s="15"/>
      <c r="PVB346" s="15"/>
      <c r="PVC346" s="15"/>
      <c r="PVD346" s="15"/>
      <c r="PVE346" s="15"/>
      <c r="PVF346" s="15"/>
      <c r="PVG346" s="15"/>
      <c r="PVH346" s="15"/>
      <c r="PVI346" s="15"/>
      <c r="PVJ346" s="15"/>
      <c r="PVK346" s="15"/>
      <c r="PVL346" s="15"/>
      <c r="PVM346" s="15"/>
      <c r="PVN346" s="15"/>
      <c r="PVO346" s="15"/>
      <c r="PVP346" s="15"/>
      <c r="PVQ346" s="15"/>
      <c r="PVR346" s="15"/>
      <c r="PVS346" s="15"/>
      <c r="PVT346" s="15"/>
      <c r="PVU346" s="15"/>
      <c r="PVV346" s="15"/>
      <c r="PVW346" s="15"/>
      <c r="PVX346" s="15"/>
      <c r="PVY346" s="15"/>
      <c r="PVZ346" s="15"/>
      <c r="PWA346" s="15"/>
      <c r="PWB346" s="15"/>
      <c r="PWC346" s="15"/>
      <c r="PWD346" s="15"/>
      <c r="PWE346" s="15"/>
      <c r="PWF346" s="15"/>
      <c r="PWG346" s="15"/>
      <c r="PWH346" s="15"/>
      <c r="PWI346" s="15"/>
      <c r="PWJ346" s="15"/>
      <c r="PWK346" s="15"/>
      <c r="PWL346" s="15"/>
      <c r="PWM346" s="15"/>
      <c r="PWN346" s="15"/>
      <c r="PWO346" s="15"/>
      <c r="PWP346" s="15"/>
      <c r="PWQ346" s="15"/>
      <c r="PWR346" s="15"/>
      <c r="PWS346" s="15"/>
      <c r="PWT346" s="15"/>
      <c r="PWU346" s="15"/>
      <c r="PWV346" s="15"/>
      <c r="PWW346" s="15"/>
      <c r="PWX346" s="15"/>
      <c r="PWY346" s="15"/>
      <c r="PWZ346" s="15"/>
      <c r="PXA346" s="15"/>
      <c r="PXB346" s="15"/>
      <c r="PXC346" s="15"/>
      <c r="PXD346" s="15"/>
      <c r="PXE346" s="15"/>
      <c r="PXF346" s="15"/>
      <c r="PXG346" s="15"/>
      <c r="PXH346" s="15"/>
      <c r="PXI346" s="15"/>
      <c r="PXJ346" s="15"/>
      <c r="PXK346" s="15"/>
      <c r="PXL346" s="15"/>
      <c r="PXM346" s="15"/>
      <c r="PXN346" s="15"/>
      <c r="PXO346" s="15"/>
      <c r="PXP346" s="15"/>
      <c r="PXQ346" s="15"/>
      <c r="PXR346" s="15"/>
      <c r="PXS346" s="15"/>
      <c r="PXT346" s="15"/>
      <c r="PXU346" s="15"/>
      <c r="PXV346" s="15"/>
      <c r="PXW346" s="15"/>
      <c r="PXX346" s="15"/>
      <c r="PXY346" s="15"/>
      <c r="PXZ346" s="15"/>
      <c r="PYA346" s="15"/>
      <c r="PYB346" s="15"/>
      <c r="PYC346" s="15"/>
      <c r="PYD346" s="15"/>
      <c r="PYE346" s="15"/>
      <c r="PYF346" s="15"/>
      <c r="PYG346" s="15"/>
      <c r="PYH346" s="15"/>
      <c r="PYI346" s="15"/>
      <c r="PYJ346" s="15"/>
      <c r="PYK346" s="15"/>
      <c r="PYL346" s="15"/>
      <c r="PYM346" s="15"/>
      <c r="PYN346" s="15"/>
      <c r="PYO346" s="15"/>
      <c r="PYP346" s="15"/>
      <c r="PYQ346" s="15"/>
      <c r="PYR346" s="15"/>
      <c r="PYS346" s="15"/>
      <c r="PYT346" s="15"/>
      <c r="PYU346" s="15"/>
      <c r="PYV346" s="15"/>
      <c r="PYW346" s="15"/>
      <c r="PYX346" s="15"/>
      <c r="PYY346" s="15"/>
      <c r="PYZ346" s="15"/>
      <c r="PZA346" s="15"/>
      <c r="PZB346" s="15"/>
      <c r="PZC346" s="15"/>
      <c r="PZD346" s="15"/>
      <c r="PZE346" s="15"/>
      <c r="PZF346" s="15"/>
      <c r="PZG346" s="15"/>
      <c r="PZH346" s="15"/>
      <c r="PZI346" s="15"/>
      <c r="PZJ346" s="15"/>
      <c r="PZK346" s="15"/>
      <c r="PZL346" s="15"/>
      <c r="PZM346" s="15"/>
      <c r="PZN346" s="15"/>
      <c r="PZO346" s="15"/>
      <c r="PZP346" s="15"/>
      <c r="PZQ346" s="15"/>
      <c r="PZR346" s="15"/>
      <c r="PZS346" s="15"/>
      <c r="PZT346" s="15"/>
      <c r="PZU346" s="15"/>
      <c r="PZV346" s="15"/>
      <c r="PZW346" s="15"/>
      <c r="PZX346" s="15"/>
      <c r="PZY346" s="15"/>
      <c r="PZZ346" s="15"/>
      <c r="QAA346" s="15"/>
      <c r="QAB346" s="15"/>
      <c r="QAC346" s="15"/>
      <c r="QAD346" s="15"/>
      <c r="QAE346" s="15"/>
      <c r="QAF346" s="15"/>
      <c r="QAG346" s="15"/>
      <c r="QAH346" s="15"/>
      <c r="QAI346" s="15"/>
      <c r="QAJ346" s="15"/>
      <c r="QAK346" s="15"/>
      <c r="QAL346" s="15"/>
      <c r="QAM346" s="15"/>
      <c r="QAN346" s="15"/>
      <c r="QAO346" s="15"/>
      <c r="QAP346" s="15"/>
      <c r="QAQ346" s="15"/>
      <c r="QAR346" s="15"/>
      <c r="QAS346" s="15"/>
      <c r="QAT346" s="15"/>
      <c r="QAU346" s="15"/>
      <c r="QAV346" s="15"/>
      <c r="QAW346" s="15"/>
      <c r="QAX346" s="15"/>
      <c r="QAY346" s="15"/>
      <c r="QAZ346" s="15"/>
      <c r="QBA346" s="15"/>
      <c r="QBB346" s="15"/>
      <c r="QBC346" s="15"/>
      <c r="QBD346" s="15"/>
      <c r="QBE346" s="15"/>
      <c r="QBF346" s="15"/>
      <c r="QBG346" s="15"/>
      <c r="QBH346" s="15"/>
      <c r="QBI346" s="15"/>
      <c r="QBJ346" s="15"/>
      <c r="QBK346" s="15"/>
      <c r="QBL346" s="15"/>
      <c r="QBM346" s="15"/>
      <c r="QBN346" s="15"/>
      <c r="QBO346" s="15"/>
      <c r="QBP346" s="15"/>
      <c r="QBQ346" s="15"/>
      <c r="QBR346" s="15"/>
      <c r="QBS346" s="15"/>
      <c r="QBT346" s="15"/>
      <c r="QBU346" s="15"/>
      <c r="QBV346" s="15"/>
      <c r="QBW346" s="15"/>
      <c r="QBX346" s="15"/>
      <c r="QBY346" s="15"/>
      <c r="QBZ346" s="15"/>
      <c r="QCA346" s="15"/>
      <c r="QCB346" s="15"/>
      <c r="QCC346" s="15"/>
      <c r="QCD346" s="15"/>
      <c r="QCE346" s="15"/>
      <c r="QCF346" s="15"/>
      <c r="QCG346" s="15"/>
      <c r="QCH346" s="15"/>
      <c r="QCI346" s="15"/>
      <c r="QCJ346" s="15"/>
      <c r="QCK346" s="15"/>
      <c r="QCL346" s="15"/>
      <c r="QCM346" s="15"/>
      <c r="QCN346" s="15"/>
      <c r="QCO346" s="15"/>
      <c r="QCP346" s="15"/>
      <c r="QCQ346" s="15"/>
      <c r="QCR346" s="15"/>
      <c r="QCS346" s="15"/>
      <c r="QCT346" s="15"/>
      <c r="QCU346" s="15"/>
      <c r="QCV346" s="15"/>
      <c r="QCW346" s="15"/>
      <c r="QCX346" s="15"/>
      <c r="QCY346" s="15"/>
      <c r="QCZ346" s="15"/>
      <c r="QDA346" s="15"/>
      <c r="QDB346" s="15"/>
      <c r="QDC346" s="15"/>
      <c r="QDD346" s="15"/>
      <c r="QDE346" s="15"/>
      <c r="QDF346" s="15"/>
      <c r="QDG346" s="15"/>
      <c r="QDH346" s="15"/>
      <c r="QDI346" s="15"/>
      <c r="QDJ346" s="15"/>
      <c r="QDK346" s="15"/>
      <c r="QDL346" s="15"/>
      <c r="QDM346" s="15"/>
      <c r="QDN346" s="15"/>
      <c r="QDO346" s="15"/>
      <c r="QDP346" s="15"/>
      <c r="QDQ346" s="15"/>
      <c r="QDR346" s="15"/>
      <c r="QDS346" s="15"/>
      <c r="QDT346" s="15"/>
      <c r="QDU346" s="15"/>
      <c r="QDV346" s="15"/>
      <c r="QDW346" s="15"/>
      <c r="QDX346" s="15"/>
      <c r="QDY346" s="15"/>
      <c r="QDZ346" s="15"/>
      <c r="QEA346" s="15"/>
      <c r="QEB346" s="15"/>
      <c r="QEC346" s="15"/>
      <c r="QED346" s="15"/>
      <c r="QEE346" s="15"/>
      <c r="QEF346" s="15"/>
      <c r="QEG346" s="15"/>
      <c r="QEH346" s="15"/>
      <c r="QEI346" s="15"/>
      <c r="QEJ346" s="15"/>
      <c r="QEK346" s="15"/>
      <c r="QEL346" s="15"/>
      <c r="QEM346" s="15"/>
      <c r="QEN346" s="15"/>
      <c r="QEO346" s="15"/>
      <c r="QEP346" s="15"/>
      <c r="QEQ346" s="15"/>
      <c r="QER346" s="15"/>
      <c r="QES346" s="15"/>
      <c r="QET346" s="15"/>
      <c r="QEU346" s="15"/>
      <c r="QEV346" s="15"/>
      <c r="QEW346" s="15"/>
      <c r="QEX346" s="15"/>
      <c r="QEY346" s="15"/>
      <c r="QEZ346" s="15"/>
      <c r="QFA346" s="15"/>
      <c r="QFB346" s="15"/>
      <c r="QFC346" s="15"/>
      <c r="QFD346" s="15"/>
      <c r="QFE346" s="15"/>
      <c r="QFF346" s="15"/>
      <c r="QFG346" s="15"/>
      <c r="QFH346" s="15"/>
      <c r="QFI346" s="15"/>
      <c r="QFJ346" s="15"/>
      <c r="QFK346" s="15"/>
      <c r="QFL346" s="15"/>
      <c r="QFM346" s="15"/>
      <c r="QFN346" s="15"/>
      <c r="QFO346" s="15"/>
      <c r="QFP346" s="15"/>
      <c r="QFQ346" s="15"/>
      <c r="QFR346" s="15"/>
      <c r="QFS346" s="15"/>
      <c r="QFT346" s="15"/>
      <c r="QFU346" s="15"/>
      <c r="QFV346" s="15"/>
      <c r="QFW346" s="15"/>
      <c r="QFX346" s="15"/>
      <c r="QFY346" s="15"/>
      <c r="QFZ346" s="15"/>
      <c r="QGA346" s="15"/>
      <c r="QGB346" s="15"/>
      <c r="QGC346" s="15"/>
      <c r="QGD346" s="15"/>
      <c r="QGE346" s="15"/>
      <c r="QGF346" s="15"/>
      <c r="QGG346" s="15"/>
      <c r="QGH346" s="15"/>
      <c r="QGI346" s="15"/>
      <c r="QGJ346" s="15"/>
      <c r="QGK346" s="15"/>
      <c r="QGL346" s="15"/>
      <c r="QGM346" s="15"/>
      <c r="QGN346" s="15"/>
      <c r="QGO346" s="15"/>
      <c r="QGP346" s="15"/>
      <c r="QGQ346" s="15"/>
      <c r="QGR346" s="15"/>
      <c r="QGS346" s="15"/>
      <c r="QGT346" s="15"/>
      <c r="QGU346" s="15"/>
      <c r="QGV346" s="15"/>
      <c r="QGW346" s="15"/>
      <c r="QGX346" s="15"/>
      <c r="QGY346" s="15"/>
      <c r="QGZ346" s="15"/>
      <c r="QHA346" s="15"/>
      <c r="QHB346" s="15"/>
      <c r="QHC346" s="15"/>
      <c r="QHD346" s="15"/>
      <c r="QHE346" s="15"/>
      <c r="QHF346" s="15"/>
      <c r="QHG346" s="15"/>
      <c r="QHH346" s="15"/>
      <c r="QHI346" s="15"/>
      <c r="QHJ346" s="15"/>
      <c r="QHK346" s="15"/>
      <c r="QHL346" s="15"/>
      <c r="QHM346" s="15"/>
      <c r="QHN346" s="15"/>
      <c r="QHO346" s="15"/>
      <c r="QHP346" s="15"/>
      <c r="QHQ346" s="15"/>
      <c r="QHR346" s="15"/>
      <c r="QHS346" s="15"/>
      <c r="QHT346" s="15"/>
      <c r="QHU346" s="15"/>
      <c r="QHV346" s="15"/>
      <c r="QHW346" s="15"/>
      <c r="QHX346" s="15"/>
      <c r="QHY346" s="15"/>
      <c r="QHZ346" s="15"/>
      <c r="QIA346" s="15"/>
      <c r="QIB346" s="15"/>
      <c r="QIC346" s="15"/>
      <c r="QID346" s="15"/>
      <c r="QIE346" s="15"/>
      <c r="QIF346" s="15"/>
      <c r="QIG346" s="15"/>
      <c r="QIH346" s="15"/>
      <c r="QII346" s="15"/>
      <c r="QIJ346" s="15"/>
      <c r="QIK346" s="15"/>
      <c r="QIL346" s="15"/>
      <c r="QIM346" s="15"/>
      <c r="QIN346" s="15"/>
      <c r="QIO346" s="15"/>
      <c r="QIP346" s="15"/>
      <c r="QIQ346" s="15"/>
      <c r="QIR346" s="15"/>
      <c r="QIS346" s="15"/>
      <c r="QIT346" s="15"/>
      <c r="QIU346" s="15"/>
      <c r="QIV346" s="15"/>
      <c r="QIW346" s="15"/>
      <c r="QIX346" s="15"/>
      <c r="QIY346" s="15"/>
      <c r="QIZ346" s="15"/>
      <c r="QJA346" s="15"/>
      <c r="QJB346" s="15"/>
      <c r="QJC346" s="15"/>
      <c r="QJD346" s="15"/>
      <c r="QJE346" s="15"/>
      <c r="QJF346" s="15"/>
      <c r="QJG346" s="15"/>
      <c r="QJH346" s="15"/>
      <c r="QJI346" s="15"/>
      <c r="QJJ346" s="15"/>
      <c r="QJK346" s="15"/>
      <c r="QJL346" s="15"/>
      <c r="QJM346" s="15"/>
      <c r="QJN346" s="15"/>
      <c r="QJO346" s="15"/>
      <c r="QJP346" s="15"/>
      <c r="QJQ346" s="15"/>
      <c r="QJR346" s="15"/>
      <c r="QJS346" s="15"/>
      <c r="QJT346" s="15"/>
      <c r="QJU346" s="15"/>
      <c r="QJV346" s="15"/>
      <c r="QJW346" s="15"/>
      <c r="QJX346" s="15"/>
      <c r="QJY346" s="15"/>
      <c r="QJZ346" s="15"/>
      <c r="QKA346" s="15"/>
      <c r="QKB346" s="15"/>
      <c r="QKC346" s="15"/>
      <c r="QKD346" s="15"/>
      <c r="QKE346" s="15"/>
      <c r="QKF346" s="15"/>
      <c r="QKG346" s="15"/>
      <c r="QKH346" s="15"/>
      <c r="QKI346" s="15"/>
      <c r="QKJ346" s="15"/>
      <c r="QKK346" s="15"/>
      <c r="QKL346" s="15"/>
      <c r="QKM346" s="15"/>
      <c r="QKN346" s="15"/>
      <c r="QKO346" s="15"/>
      <c r="QKP346" s="15"/>
      <c r="QKQ346" s="15"/>
      <c r="QKR346" s="15"/>
      <c r="QKS346" s="15"/>
      <c r="QKT346" s="15"/>
      <c r="QKU346" s="15"/>
      <c r="QKV346" s="15"/>
      <c r="QKW346" s="15"/>
      <c r="QKX346" s="15"/>
      <c r="QKY346" s="15"/>
      <c r="QKZ346" s="15"/>
      <c r="QLA346" s="15"/>
      <c r="QLB346" s="15"/>
      <c r="QLC346" s="15"/>
      <c r="QLD346" s="15"/>
      <c r="QLE346" s="15"/>
      <c r="QLF346" s="15"/>
      <c r="QLG346" s="15"/>
      <c r="QLH346" s="15"/>
      <c r="QLI346" s="15"/>
      <c r="QLJ346" s="15"/>
      <c r="QLK346" s="15"/>
      <c r="QLL346" s="15"/>
      <c r="QLM346" s="15"/>
      <c r="QLN346" s="15"/>
      <c r="QLO346" s="15"/>
      <c r="QLP346" s="15"/>
      <c r="QLQ346" s="15"/>
      <c r="QLR346" s="15"/>
      <c r="QLS346" s="15"/>
      <c r="QLT346" s="15"/>
      <c r="QLU346" s="15"/>
      <c r="QLV346" s="15"/>
      <c r="QLW346" s="15"/>
      <c r="QLX346" s="15"/>
      <c r="QLY346" s="15"/>
      <c r="QLZ346" s="15"/>
      <c r="QMA346" s="15"/>
      <c r="QMB346" s="15"/>
      <c r="QMC346" s="15"/>
      <c r="QMD346" s="15"/>
      <c r="QME346" s="15"/>
      <c r="QMF346" s="15"/>
      <c r="QMG346" s="15"/>
      <c r="QMH346" s="15"/>
      <c r="QMI346" s="15"/>
      <c r="QMJ346" s="15"/>
      <c r="QMK346" s="15"/>
      <c r="QML346" s="15"/>
      <c r="QMM346" s="15"/>
      <c r="QMN346" s="15"/>
      <c r="QMO346" s="15"/>
      <c r="QMP346" s="15"/>
      <c r="QMQ346" s="15"/>
      <c r="QMR346" s="15"/>
      <c r="QMS346" s="15"/>
      <c r="QMT346" s="15"/>
      <c r="QMU346" s="15"/>
      <c r="QMV346" s="15"/>
      <c r="QMW346" s="15"/>
      <c r="QMX346" s="15"/>
      <c r="QMY346" s="15"/>
      <c r="QMZ346" s="15"/>
      <c r="QNA346" s="15"/>
      <c r="QNB346" s="15"/>
      <c r="QNC346" s="15"/>
      <c r="QND346" s="15"/>
      <c r="QNE346" s="15"/>
      <c r="QNF346" s="15"/>
      <c r="QNG346" s="15"/>
      <c r="QNH346" s="15"/>
      <c r="QNI346" s="15"/>
      <c r="QNJ346" s="15"/>
      <c r="QNK346" s="15"/>
      <c r="QNL346" s="15"/>
      <c r="QNM346" s="15"/>
      <c r="QNN346" s="15"/>
      <c r="QNO346" s="15"/>
      <c r="QNP346" s="15"/>
      <c r="QNQ346" s="15"/>
      <c r="QNR346" s="15"/>
      <c r="QNS346" s="15"/>
      <c r="QNT346" s="15"/>
      <c r="QNU346" s="15"/>
      <c r="QNV346" s="15"/>
      <c r="QNW346" s="15"/>
      <c r="QNX346" s="15"/>
      <c r="QNY346" s="15"/>
      <c r="QNZ346" s="15"/>
      <c r="QOA346" s="15"/>
      <c r="QOB346" s="15"/>
      <c r="QOC346" s="15"/>
      <c r="QOD346" s="15"/>
      <c r="QOE346" s="15"/>
      <c r="QOF346" s="15"/>
      <c r="QOG346" s="15"/>
      <c r="QOH346" s="15"/>
      <c r="QOI346" s="15"/>
      <c r="QOJ346" s="15"/>
      <c r="QOK346" s="15"/>
      <c r="QOL346" s="15"/>
      <c r="QOM346" s="15"/>
      <c r="QON346" s="15"/>
      <c r="QOO346" s="15"/>
      <c r="QOP346" s="15"/>
      <c r="QOQ346" s="15"/>
      <c r="QOR346" s="15"/>
      <c r="QOS346" s="15"/>
      <c r="QOT346" s="15"/>
      <c r="QOU346" s="15"/>
      <c r="QOV346" s="15"/>
      <c r="QOW346" s="15"/>
      <c r="QOX346" s="15"/>
      <c r="QOY346" s="15"/>
      <c r="QOZ346" s="15"/>
      <c r="QPA346" s="15"/>
      <c r="QPB346" s="15"/>
      <c r="QPC346" s="15"/>
      <c r="QPD346" s="15"/>
      <c r="QPE346" s="15"/>
      <c r="QPF346" s="15"/>
      <c r="QPG346" s="15"/>
      <c r="QPH346" s="15"/>
      <c r="QPI346" s="15"/>
      <c r="QPJ346" s="15"/>
      <c r="QPK346" s="15"/>
      <c r="QPL346" s="15"/>
      <c r="QPM346" s="15"/>
      <c r="QPN346" s="15"/>
      <c r="QPO346" s="15"/>
      <c r="QPP346" s="15"/>
      <c r="QPQ346" s="15"/>
      <c r="QPR346" s="15"/>
      <c r="QPS346" s="15"/>
      <c r="QPT346" s="15"/>
      <c r="QPU346" s="15"/>
      <c r="QPV346" s="15"/>
      <c r="QPW346" s="15"/>
      <c r="QPX346" s="15"/>
      <c r="QPY346" s="15"/>
      <c r="QPZ346" s="15"/>
      <c r="QQA346" s="15"/>
      <c r="QQB346" s="15"/>
      <c r="QQC346" s="15"/>
      <c r="QQD346" s="15"/>
      <c r="QQE346" s="15"/>
      <c r="QQF346" s="15"/>
      <c r="QQG346" s="15"/>
      <c r="QQH346" s="15"/>
      <c r="QQI346" s="15"/>
      <c r="QQJ346" s="15"/>
      <c r="QQK346" s="15"/>
      <c r="QQL346" s="15"/>
      <c r="QQM346" s="15"/>
      <c r="QQN346" s="15"/>
      <c r="QQO346" s="15"/>
      <c r="QQP346" s="15"/>
      <c r="QQQ346" s="15"/>
      <c r="QQR346" s="15"/>
      <c r="QQS346" s="15"/>
      <c r="QQT346" s="15"/>
      <c r="QQU346" s="15"/>
      <c r="QQV346" s="15"/>
      <c r="QQW346" s="15"/>
      <c r="QQX346" s="15"/>
      <c r="QQY346" s="15"/>
      <c r="QQZ346" s="15"/>
      <c r="QRA346" s="15"/>
      <c r="QRB346" s="15"/>
      <c r="QRC346" s="15"/>
      <c r="QRD346" s="15"/>
      <c r="QRE346" s="15"/>
      <c r="QRF346" s="15"/>
      <c r="QRG346" s="15"/>
      <c r="QRH346" s="15"/>
      <c r="QRI346" s="15"/>
      <c r="QRJ346" s="15"/>
      <c r="QRK346" s="15"/>
      <c r="QRL346" s="15"/>
      <c r="QRM346" s="15"/>
      <c r="QRN346" s="15"/>
      <c r="QRO346" s="15"/>
      <c r="QRP346" s="15"/>
      <c r="QRQ346" s="15"/>
      <c r="QRR346" s="15"/>
      <c r="QRS346" s="15"/>
      <c r="QRT346" s="15"/>
      <c r="QRU346" s="15"/>
      <c r="QRV346" s="15"/>
      <c r="QRW346" s="15"/>
      <c r="QRX346" s="15"/>
      <c r="QRY346" s="15"/>
      <c r="QRZ346" s="15"/>
      <c r="QSA346" s="15"/>
      <c r="QSB346" s="15"/>
      <c r="QSC346" s="15"/>
      <c r="QSD346" s="15"/>
      <c r="QSE346" s="15"/>
      <c r="QSF346" s="15"/>
      <c r="QSG346" s="15"/>
      <c r="QSH346" s="15"/>
      <c r="QSI346" s="15"/>
      <c r="QSJ346" s="15"/>
      <c r="QSK346" s="15"/>
      <c r="QSL346" s="15"/>
      <c r="QSM346" s="15"/>
      <c r="QSN346" s="15"/>
      <c r="QSO346" s="15"/>
      <c r="QSP346" s="15"/>
      <c r="QSQ346" s="15"/>
      <c r="QSR346" s="15"/>
      <c r="QSS346" s="15"/>
      <c r="QST346" s="15"/>
      <c r="QSU346" s="15"/>
      <c r="QSV346" s="15"/>
      <c r="QSW346" s="15"/>
      <c r="QSX346" s="15"/>
      <c r="QSY346" s="15"/>
      <c r="QSZ346" s="15"/>
      <c r="QTA346" s="15"/>
      <c r="QTB346" s="15"/>
      <c r="QTC346" s="15"/>
      <c r="QTD346" s="15"/>
      <c r="QTE346" s="15"/>
      <c r="QTF346" s="15"/>
      <c r="QTG346" s="15"/>
      <c r="QTH346" s="15"/>
      <c r="QTI346" s="15"/>
      <c r="QTJ346" s="15"/>
      <c r="QTK346" s="15"/>
      <c r="QTL346" s="15"/>
      <c r="QTM346" s="15"/>
      <c r="QTN346" s="15"/>
      <c r="QTO346" s="15"/>
      <c r="QTP346" s="15"/>
      <c r="QTQ346" s="15"/>
      <c r="QTR346" s="15"/>
      <c r="QTS346" s="15"/>
      <c r="QTT346" s="15"/>
      <c r="QTU346" s="15"/>
      <c r="QTV346" s="15"/>
      <c r="QTW346" s="15"/>
      <c r="QTX346" s="15"/>
      <c r="QTY346" s="15"/>
      <c r="QTZ346" s="15"/>
      <c r="QUA346" s="15"/>
      <c r="QUB346" s="15"/>
      <c r="QUC346" s="15"/>
      <c r="QUD346" s="15"/>
      <c r="QUE346" s="15"/>
      <c r="QUF346" s="15"/>
      <c r="QUG346" s="15"/>
      <c r="QUH346" s="15"/>
      <c r="QUI346" s="15"/>
      <c r="QUJ346" s="15"/>
      <c r="QUK346" s="15"/>
      <c r="QUL346" s="15"/>
      <c r="QUM346" s="15"/>
      <c r="QUN346" s="15"/>
      <c r="QUO346" s="15"/>
      <c r="QUP346" s="15"/>
      <c r="QUQ346" s="15"/>
      <c r="QUR346" s="15"/>
      <c r="QUS346" s="15"/>
      <c r="QUT346" s="15"/>
      <c r="QUU346" s="15"/>
      <c r="QUV346" s="15"/>
      <c r="QUW346" s="15"/>
      <c r="QUX346" s="15"/>
      <c r="QUY346" s="15"/>
      <c r="QUZ346" s="15"/>
      <c r="QVA346" s="15"/>
      <c r="QVB346" s="15"/>
      <c r="QVC346" s="15"/>
      <c r="QVD346" s="15"/>
      <c r="QVE346" s="15"/>
      <c r="QVF346" s="15"/>
      <c r="QVG346" s="15"/>
      <c r="QVH346" s="15"/>
      <c r="QVI346" s="15"/>
      <c r="QVJ346" s="15"/>
      <c r="QVK346" s="15"/>
      <c r="QVL346" s="15"/>
      <c r="QVM346" s="15"/>
      <c r="QVN346" s="15"/>
      <c r="QVO346" s="15"/>
      <c r="QVP346" s="15"/>
      <c r="QVQ346" s="15"/>
      <c r="QVR346" s="15"/>
      <c r="QVS346" s="15"/>
      <c r="QVT346" s="15"/>
      <c r="QVU346" s="15"/>
      <c r="QVV346" s="15"/>
      <c r="QVW346" s="15"/>
      <c r="QVX346" s="15"/>
      <c r="QVY346" s="15"/>
      <c r="QVZ346" s="15"/>
      <c r="QWA346" s="15"/>
      <c r="QWB346" s="15"/>
      <c r="QWC346" s="15"/>
      <c r="QWD346" s="15"/>
      <c r="QWE346" s="15"/>
      <c r="QWF346" s="15"/>
      <c r="QWG346" s="15"/>
      <c r="QWH346" s="15"/>
      <c r="QWI346" s="15"/>
      <c r="QWJ346" s="15"/>
      <c r="QWK346" s="15"/>
      <c r="QWL346" s="15"/>
      <c r="QWM346" s="15"/>
      <c r="QWN346" s="15"/>
      <c r="QWO346" s="15"/>
      <c r="QWP346" s="15"/>
      <c r="QWQ346" s="15"/>
      <c r="QWR346" s="15"/>
      <c r="QWS346" s="15"/>
      <c r="QWT346" s="15"/>
      <c r="QWU346" s="15"/>
      <c r="QWV346" s="15"/>
      <c r="QWW346" s="15"/>
      <c r="QWX346" s="15"/>
      <c r="QWY346" s="15"/>
      <c r="QWZ346" s="15"/>
      <c r="QXA346" s="15"/>
      <c r="QXB346" s="15"/>
      <c r="QXC346" s="15"/>
      <c r="QXD346" s="15"/>
      <c r="QXE346" s="15"/>
      <c r="QXF346" s="15"/>
      <c r="QXG346" s="15"/>
      <c r="QXH346" s="15"/>
      <c r="QXI346" s="15"/>
      <c r="QXJ346" s="15"/>
      <c r="QXK346" s="15"/>
      <c r="QXL346" s="15"/>
      <c r="QXM346" s="15"/>
      <c r="QXN346" s="15"/>
      <c r="QXO346" s="15"/>
      <c r="QXP346" s="15"/>
      <c r="QXQ346" s="15"/>
      <c r="QXR346" s="15"/>
      <c r="QXS346" s="15"/>
      <c r="QXT346" s="15"/>
      <c r="QXU346" s="15"/>
      <c r="QXV346" s="15"/>
      <c r="QXW346" s="15"/>
      <c r="QXX346" s="15"/>
      <c r="QXY346" s="15"/>
      <c r="QXZ346" s="15"/>
      <c r="QYA346" s="15"/>
      <c r="QYB346" s="15"/>
      <c r="QYC346" s="15"/>
      <c r="QYD346" s="15"/>
      <c r="QYE346" s="15"/>
      <c r="QYF346" s="15"/>
      <c r="QYG346" s="15"/>
      <c r="QYH346" s="15"/>
      <c r="QYI346" s="15"/>
      <c r="QYJ346" s="15"/>
      <c r="QYK346" s="15"/>
      <c r="QYL346" s="15"/>
      <c r="QYM346" s="15"/>
      <c r="QYN346" s="15"/>
      <c r="QYO346" s="15"/>
      <c r="QYP346" s="15"/>
      <c r="QYQ346" s="15"/>
      <c r="QYR346" s="15"/>
      <c r="QYS346" s="15"/>
      <c r="QYT346" s="15"/>
      <c r="QYU346" s="15"/>
      <c r="QYV346" s="15"/>
      <c r="QYW346" s="15"/>
      <c r="QYX346" s="15"/>
      <c r="QYY346" s="15"/>
      <c r="QYZ346" s="15"/>
      <c r="QZA346" s="15"/>
      <c r="QZB346" s="15"/>
      <c r="QZC346" s="15"/>
      <c r="QZD346" s="15"/>
      <c r="QZE346" s="15"/>
      <c r="QZF346" s="15"/>
      <c r="QZG346" s="15"/>
      <c r="QZH346" s="15"/>
      <c r="QZI346" s="15"/>
      <c r="QZJ346" s="15"/>
      <c r="QZK346" s="15"/>
      <c r="QZL346" s="15"/>
      <c r="QZM346" s="15"/>
      <c r="QZN346" s="15"/>
      <c r="QZO346" s="15"/>
      <c r="QZP346" s="15"/>
      <c r="QZQ346" s="15"/>
      <c r="QZR346" s="15"/>
      <c r="QZS346" s="15"/>
      <c r="QZT346" s="15"/>
      <c r="QZU346" s="15"/>
      <c r="QZV346" s="15"/>
      <c r="QZW346" s="15"/>
      <c r="QZX346" s="15"/>
      <c r="QZY346" s="15"/>
      <c r="QZZ346" s="15"/>
      <c r="RAA346" s="15"/>
      <c r="RAB346" s="15"/>
      <c r="RAC346" s="15"/>
      <c r="RAD346" s="15"/>
      <c r="RAE346" s="15"/>
      <c r="RAF346" s="15"/>
      <c r="RAG346" s="15"/>
      <c r="RAH346" s="15"/>
      <c r="RAI346" s="15"/>
      <c r="RAJ346" s="15"/>
      <c r="RAK346" s="15"/>
      <c r="RAL346" s="15"/>
      <c r="RAM346" s="15"/>
      <c r="RAN346" s="15"/>
      <c r="RAO346" s="15"/>
      <c r="RAP346" s="15"/>
      <c r="RAQ346" s="15"/>
      <c r="RAR346" s="15"/>
      <c r="RAS346" s="15"/>
      <c r="RAT346" s="15"/>
      <c r="RAU346" s="15"/>
      <c r="RAV346" s="15"/>
      <c r="RAW346" s="15"/>
      <c r="RAX346" s="15"/>
      <c r="RAY346" s="15"/>
      <c r="RAZ346" s="15"/>
      <c r="RBA346" s="15"/>
      <c r="RBB346" s="15"/>
      <c r="RBC346" s="15"/>
      <c r="RBD346" s="15"/>
      <c r="RBE346" s="15"/>
      <c r="RBF346" s="15"/>
      <c r="RBG346" s="15"/>
      <c r="RBH346" s="15"/>
      <c r="RBI346" s="15"/>
      <c r="RBJ346" s="15"/>
      <c r="RBK346" s="15"/>
      <c r="RBL346" s="15"/>
      <c r="RBM346" s="15"/>
      <c r="RBN346" s="15"/>
      <c r="RBO346" s="15"/>
      <c r="RBP346" s="15"/>
      <c r="RBQ346" s="15"/>
      <c r="RBR346" s="15"/>
      <c r="RBS346" s="15"/>
      <c r="RBT346" s="15"/>
      <c r="RBU346" s="15"/>
      <c r="RBV346" s="15"/>
      <c r="RBW346" s="15"/>
      <c r="RBX346" s="15"/>
      <c r="RBY346" s="15"/>
      <c r="RBZ346" s="15"/>
      <c r="RCA346" s="15"/>
      <c r="RCB346" s="15"/>
      <c r="RCC346" s="15"/>
      <c r="RCD346" s="15"/>
      <c r="RCE346" s="15"/>
      <c r="RCF346" s="15"/>
      <c r="RCG346" s="15"/>
      <c r="RCH346" s="15"/>
      <c r="RCI346" s="15"/>
      <c r="RCJ346" s="15"/>
      <c r="RCK346" s="15"/>
      <c r="RCL346" s="15"/>
      <c r="RCM346" s="15"/>
      <c r="RCN346" s="15"/>
      <c r="RCO346" s="15"/>
      <c r="RCP346" s="15"/>
      <c r="RCQ346" s="15"/>
      <c r="RCR346" s="15"/>
      <c r="RCS346" s="15"/>
      <c r="RCT346" s="15"/>
      <c r="RCU346" s="15"/>
      <c r="RCV346" s="15"/>
      <c r="RCW346" s="15"/>
      <c r="RCX346" s="15"/>
      <c r="RCY346" s="15"/>
      <c r="RCZ346" s="15"/>
      <c r="RDA346" s="15"/>
      <c r="RDB346" s="15"/>
      <c r="RDC346" s="15"/>
      <c r="RDD346" s="15"/>
      <c r="RDE346" s="15"/>
      <c r="RDF346" s="15"/>
      <c r="RDG346" s="15"/>
      <c r="RDH346" s="15"/>
      <c r="RDI346" s="15"/>
      <c r="RDJ346" s="15"/>
      <c r="RDK346" s="15"/>
      <c r="RDL346" s="15"/>
      <c r="RDM346" s="15"/>
      <c r="RDN346" s="15"/>
      <c r="RDO346" s="15"/>
      <c r="RDP346" s="15"/>
      <c r="RDQ346" s="15"/>
      <c r="RDR346" s="15"/>
      <c r="RDS346" s="15"/>
      <c r="RDT346" s="15"/>
      <c r="RDU346" s="15"/>
      <c r="RDV346" s="15"/>
      <c r="RDW346" s="15"/>
      <c r="RDX346" s="15"/>
      <c r="RDY346" s="15"/>
      <c r="RDZ346" s="15"/>
      <c r="REA346" s="15"/>
      <c r="REB346" s="15"/>
      <c r="REC346" s="15"/>
      <c r="RED346" s="15"/>
      <c r="REE346" s="15"/>
      <c r="REF346" s="15"/>
      <c r="REG346" s="15"/>
      <c r="REH346" s="15"/>
      <c r="REI346" s="15"/>
      <c r="REJ346" s="15"/>
      <c r="REK346" s="15"/>
      <c r="REL346" s="15"/>
      <c r="REM346" s="15"/>
      <c r="REN346" s="15"/>
      <c r="REO346" s="15"/>
      <c r="REP346" s="15"/>
      <c r="REQ346" s="15"/>
      <c r="RER346" s="15"/>
      <c r="RES346" s="15"/>
      <c r="RET346" s="15"/>
      <c r="REU346" s="15"/>
      <c r="REV346" s="15"/>
      <c r="REW346" s="15"/>
      <c r="REX346" s="15"/>
      <c r="REY346" s="15"/>
      <c r="REZ346" s="15"/>
      <c r="RFA346" s="15"/>
      <c r="RFB346" s="15"/>
      <c r="RFC346" s="15"/>
      <c r="RFD346" s="15"/>
      <c r="RFE346" s="15"/>
      <c r="RFF346" s="15"/>
      <c r="RFG346" s="15"/>
      <c r="RFH346" s="15"/>
      <c r="RFI346" s="15"/>
      <c r="RFJ346" s="15"/>
      <c r="RFK346" s="15"/>
      <c r="RFL346" s="15"/>
      <c r="RFM346" s="15"/>
      <c r="RFN346" s="15"/>
      <c r="RFO346" s="15"/>
      <c r="RFP346" s="15"/>
      <c r="RFQ346" s="15"/>
      <c r="RFR346" s="15"/>
      <c r="RFS346" s="15"/>
      <c r="RFT346" s="15"/>
      <c r="RFU346" s="15"/>
      <c r="RFV346" s="15"/>
      <c r="RFW346" s="15"/>
      <c r="RFX346" s="15"/>
      <c r="RFY346" s="15"/>
      <c r="RFZ346" s="15"/>
      <c r="RGA346" s="15"/>
      <c r="RGB346" s="15"/>
      <c r="RGC346" s="15"/>
      <c r="RGD346" s="15"/>
      <c r="RGE346" s="15"/>
      <c r="RGF346" s="15"/>
      <c r="RGG346" s="15"/>
      <c r="RGH346" s="15"/>
      <c r="RGI346" s="15"/>
      <c r="RGJ346" s="15"/>
      <c r="RGK346" s="15"/>
      <c r="RGL346" s="15"/>
      <c r="RGM346" s="15"/>
      <c r="RGN346" s="15"/>
      <c r="RGO346" s="15"/>
      <c r="RGP346" s="15"/>
      <c r="RGQ346" s="15"/>
      <c r="RGR346" s="15"/>
      <c r="RGS346" s="15"/>
      <c r="RGT346" s="15"/>
      <c r="RGU346" s="15"/>
      <c r="RGV346" s="15"/>
      <c r="RGW346" s="15"/>
      <c r="RGX346" s="15"/>
      <c r="RGY346" s="15"/>
      <c r="RGZ346" s="15"/>
      <c r="RHA346" s="15"/>
      <c r="RHB346" s="15"/>
      <c r="RHC346" s="15"/>
      <c r="RHD346" s="15"/>
      <c r="RHE346" s="15"/>
      <c r="RHF346" s="15"/>
      <c r="RHG346" s="15"/>
      <c r="RHH346" s="15"/>
      <c r="RHI346" s="15"/>
      <c r="RHJ346" s="15"/>
      <c r="RHK346" s="15"/>
      <c r="RHL346" s="15"/>
      <c r="RHM346" s="15"/>
      <c r="RHN346" s="15"/>
      <c r="RHO346" s="15"/>
      <c r="RHP346" s="15"/>
      <c r="RHQ346" s="15"/>
      <c r="RHR346" s="15"/>
      <c r="RHS346" s="15"/>
      <c r="RHT346" s="15"/>
      <c r="RHU346" s="15"/>
      <c r="RHV346" s="15"/>
      <c r="RHW346" s="15"/>
      <c r="RHX346" s="15"/>
      <c r="RHY346" s="15"/>
      <c r="RHZ346" s="15"/>
      <c r="RIA346" s="15"/>
      <c r="RIB346" s="15"/>
      <c r="RIC346" s="15"/>
      <c r="RID346" s="15"/>
      <c r="RIE346" s="15"/>
      <c r="RIF346" s="15"/>
      <c r="RIG346" s="15"/>
      <c r="RIH346" s="15"/>
      <c r="RII346" s="15"/>
      <c r="RIJ346" s="15"/>
      <c r="RIK346" s="15"/>
      <c r="RIL346" s="15"/>
      <c r="RIM346" s="15"/>
      <c r="RIN346" s="15"/>
      <c r="RIO346" s="15"/>
      <c r="RIP346" s="15"/>
      <c r="RIQ346" s="15"/>
      <c r="RIR346" s="15"/>
      <c r="RIS346" s="15"/>
      <c r="RIT346" s="15"/>
      <c r="RIU346" s="15"/>
      <c r="RIV346" s="15"/>
      <c r="RIW346" s="15"/>
      <c r="RIX346" s="15"/>
      <c r="RIY346" s="15"/>
      <c r="RIZ346" s="15"/>
      <c r="RJA346" s="15"/>
      <c r="RJB346" s="15"/>
      <c r="RJC346" s="15"/>
      <c r="RJD346" s="15"/>
      <c r="RJE346" s="15"/>
      <c r="RJF346" s="15"/>
      <c r="RJG346" s="15"/>
      <c r="RJH346" s="15"/>
      <c r="RJI346" s="15"/>
      <c r="RJJ346" s="15"/>
      <c r="RJK346" s="15"/>
      <c r="RJL346" s="15"/>
      <c r="RJM346" s="15"/>
      <c r="RJN346" s="15"/>
      <c r="RJO346" s="15"/>
      <c r="RJP346" s="15"/>
      <c r="RJQ346" s="15"/>
      <c r="RJR346" s="15"/>
      <c r="RJS346" s="15"/>
      <c r="RJT346" s="15"/>
      <c r="RJU346" s="15"/>
      <c r="RJV346" s="15"/>
      <c r="RJW346" s="15"/>
      <c r="RJX346" s="15"/>
      <c r="RJY346" s="15"/>
      <c r="RJZ346" s="15"/>
      <c r="RKA346" s="15"/>
      <c r="RKB346" s="15"/>
      <c r="RKC346" s="15"/>
      <c r="RKD346" s="15"/>
      <c r="RKE346" s="15"/>
      <c r="RKF346" s="15"/>
      <c r="RKG346" s="15"/>
      <c r="RKH346" s="15"/>
      <c r="RKI346" s="15"/>
      <c r="RKJ346" s="15"/>
      <c r="RKK346" s="15"/>
      <c r="RKL346" s="15"/>
      <c r="RKM346" s="15"/>
      <c r="RKN346" s="15"/>
      <c r="RKO346" s="15"/>
      <c r="RKP346" s="15"/>
      <c r="RKQ346" s="15"/>
      <c r="RKR346" s="15"/>
      <c r="RKS346" s="15"/>
      <c r="RKT346" s="15"/>
      <c r="RKU346" s="15"/>
      <c r="RKV346" s="15"/>
      <c r="RKW346" s="15"/>
      <c r="RKX346" s="15"/>
      <c r="RKY346" s="15"/>
      <c r="RKZ346" s="15"/>
      <c r="RLA346" s="15"/>
      <c r="RLB346" s="15"/>
      <c r="RLC346" s="15"/>
      <c r="RLD346" s="15"/>
      <c r="RLE346" s="15"/>
      <c r="RLF346" s="15"/>
      <c r="RLG346" s="15"/>
      <c r="RLH346" s="15"/>
      <c r="RLI346" s="15"/>
      <c r="RLJ346" s="15"/>
      <c r="RLK346" s="15"/>
      <c r="RLL346" s="15"/>
      <c r="RLM346" s="15"/>
      <c r="RLN346" s="15"/>
      <c r="RLO346" s="15"/>
      <c r="RLP346" s="15"/>
      <c r="RLQ346" s="15"/>
      <c r="RLR346" s="15"/>
      <c r="RLS346" s="15"/>
      <c r="RLT346" s="15"/>
      <c r="RLU346" s="15"/>
      <c r="RLV346" s="15"/>
      <c r="RLW346" s="15"/>
      <c r="RLX346" s="15"/>
      <c r="RLY346" s="15"/>
      <c r="RLZ346" s="15"/>
      <c r="RMA346" s="15"/>
      <c r="RMB346" s="15"/>
      <c r="RMC346" s="15"/>
      <c r="RMD346" s="15"/>
      <c r="RME346" s="15"/>
      <c r="RMF346" s="15"/>
      <c r="RMG346" s="15"/>
      <c r="RMH346" s="15"/>
      <c r="RMI346" s="15"/>
      <c r="RMJ346" s="15"/>
      <c r="RMK346" s="15"/>
      <c r="RML346" s="15"/>
      <c r="RMM346" s="15"/>
      <c r="RMN346" s="15"/>
      <c r="RMO346" s="15"/>
      <c r="RMP346" s="15"/>
      <c r="RMQ346" s="15"/>
      <c r="RMR346" s="15"/>
      <c r="RMS346" s="15"/>
      <c r="RMT346" s="15"/>
      <c r="RMU346" s="15"/>
      <c r="RMV346" s="15"/>
      <c r="RMW346" s="15"/>
      <c r="RMX346" s="15"/>
      <c r="RMY346" s="15"/>
      <c r="RMZ346" s="15"/>
      <c r="RNA346" s="15"/>
      <c r="RNB346" s="15"/>
      <c r="RNC346" s="15"/>
      <c r="RND346" s="15"/>
      <c r="RNE346" s="15"/>
      <c r="RNF346" s="15"/>
      <c r="RNG346" s="15"/>
      <c r="RNH346" s="15"/>
      <c r="RNI346" s="15"/>
      <c r="RNJ346" s="15"/>
      <c r="RNK346" s="15"/>
      <c r="RNL346" s="15"/>
      <c r="RNM346" s="15"/>
      <c r="RNN346" s="15"/>
      <c r="RNO346" s="15"/>
      <c r="RNP346" s="15"/>
      <c r="RNQ346" s="15"/>
      <c r="RNR346" s="15"/>
      <c r="RNS346" s="15"/>
      <c r="RNT346" s="15"/>
      <c r="RNU346" s="15"/>
      <c r="RNV346" s="15"/>
      <c r="RNW346" s="15"/>
      <c r="RNX346" s="15"/>
      <c r="RNY346" s="15"/>
      <c r="RNZ346" s="15"/>
      <c r="ROA346" s="15"/>
      <c r="ROB346" s="15"/>
      <c r="ROC346" s="15"/>
      <c r="ROD346" s="15"/>
      <c r="ROE346" s="15"/>
      <c r="ROF346" s="15"/>
      <c r="ROG346" s="15"/>
      <c r="ROH346" s="15"/>
      <c r="ROI346" s="15"/>
      <c r="ROJ346" s="15"/>
      <c r="ROK346" s="15"/>
      <c r="ROL346" s="15"/>
      <c r="ROM346" s="15"/>
      <c r="RON346" s="15"/>
      <c r="ROO346" s="15"/>
      <c r="ROP346" s="15"/>
      <c r="ROQ346" s="15"/>
      <c r="ROR346" s="15"/>
      <c r="ROS346" s="15"/>
      <c r="ROT346" s="15"/>
      <c r="ROU346" s="15"/>
      <c r="ROV346" s="15"/>
      <c r="ROW346" s="15"/>
      <c r="ROX346" s="15"/>
      <c r="ROY346" s="15"/>
      <c r="ROZ346" s="15"/>
      <c r="RPA346" s="15"/>
      <c r="RPB346" s="15"/>
      <c r="RPC346" s="15"/>
      <c r="RPD346" s="15"/>
      <c r="RPE346" s="15"/>
      <c r="RPF346" s="15"/>
      <c r="RPG346" s="15"/>
      <c r="RPH346" s="15"/>
      <c r="RPI346" s="15"/>
      <c r="RPJ346" s="15"/>
      <c r="RPK346" s="15"/>
      <c r="RPL346" s="15"/>
      <c r="RPM346" s="15"/>
      <c r="RPN346" s="15"/>
      <c r="RPO346" s="15"/>
      <c r="RPP346" s="15"/>
      <c r="RPQ346" s="15"/>
      <c r="RPR346" s="15"/>
      <c r="RPS346" s="15"/>
      <c r="RPT346" s="15"/>
      <c r="RPU346" s="15"/>
      <c r="RPV346" s="15"/>
      <c r="RPW346" s="15"/>
      <c r="RPX346" s="15"/>
      <c r="RPY346" s="15"/>
      <c r="RPZ346" s="15"/>
      <c r="RQA346" s="15"/>
      <c r="RQB346" s="15"/>
      <c r="RQC346" s="15"/>
      <c r="RQD346" s="15"/>
      <c r="RQE346" s="15"/>
      <c r="RQF346" s="15"/>
      <c r="RQG346" s="15"/>
      <c r="RQH346" s="15"/>
      <c r="RQI346" s="15"/>
      <c r="RQJ346" s="15"/>
      <c r="RQK346" s="15"/>
      <c r="RQL346" s="15"/>
      <c r="RQM346" s="15"/>
      <c r="RQN346" s="15"/>
      <c r="RQO346" s="15"/>
      <c r="RQP346" s="15"/>
      <c r="RQQ346" s="15"/>
      <c r="RQR346" s="15"/>
      <c r="RQS346" s="15"/>
      <c r="RQT346" s="15"/>
      <c r="RQU346" s="15"/>
      <c r="RQV346" s="15"/>
      <c r="RQW346" s="15"/>
      <c r="RQX346" s="15"/>
      <c r="RQY346" s="15"/>
      <c r="RQZ346" s="15"/>
      <c r="RRA346" s="15"/>
      <c r="RRB346" s="15"/>
      <c r="RRC346" s="15"/>
      <c r="RRD346" s="15"/>
      <c r="RRE346" s="15"/>
      <c r="RRF346" s="15"/>
      <c r="RRG346" s="15"/>
      <c r="RRH346" s="15"/>
      <c r="RRI346" s="15"/>
      <c r="RRJ346" s="15"/>
      <c r="RRK346" s="15"/>
      <c r="RRL346" s="15"/>
      <c r="RRM346" s="15"/>
      <c r="RRN346" s="15"/>
      <c r="RRO346" s="15"/>
      <c r="RRP346" s="15"/>
      <c r="RRQ346" s="15"/>
      <c r="RRR346" s="15"/>
      <c r="RRS346" s="15"/>
      <c r="RRT346" s="15"/>
      <c r="RRU346" s="15"/>
      <c r="RRV346" s="15"/>
      <c r="RRW346" s="15"/>
      <c r="RRX346" s="15"/>
      <c r="RRY346" s="15"/>
      <c r="RRZ346" s="15"/>
      <c r="RSA346" s="15"/>
      <c r="RSB346" s="15"/>
      <c r="RSC346" s="15"/>
      <c r="RSD346" s="15"/>
      <c r="RSE346" s="15"/>
      <c r="RSF346" s="15"/>
      <c r="RSG346" s="15"/>
      <c r="RSH346" s="15"/>
      <c r="RSI346" s="15"/>
      <c r="RSJ346" s="15"/>
      <c r="RSK346" s="15"/>
      <c r="RSL346" s="15"/>
      <c r="RSM346" s="15"/>
      <c r="RSN346" s="15"/>
      <c r="RSO346" s="15"/>
      <c r="RSP346" s="15"/>
      <c r="RSQ346" s="15"/>
      <c r="RSR346" s="15"/>
      <c r="RSS346" s="15"/>
      <c r="RST346" s="15"/>
      <c r="RSU346" s="15"/>
      <c r="RSV346" s="15"/>
      <c r="RSW346" s="15"/>
      <c r="RSX346" s="15"/>
      <c r="RSY346" s="15"/>
      <c r="RSZ346" s="15"/>
      <c r="RTA346" s="15"/>
      <c r="RTB346" s="15"/>
      <c r="RTC346" s="15"/>
      <c r="RTD346" s="15"/>
      <c r="RTE346" s="15"/>
      <c r="RTF346" s="15"/>
      <c r="RTG346" s="15"/>
      <c r="RTH346" s="15"/>
      <c r="RTI346" s="15"/>
      <c r="RTJ346" s="15"/>
      <c r="RTK346" s="15"/>
      <c r="RTL346" s="15"/>
      <c r="RTM346" s="15"/>
      <c r="RTN346" s="15"/>
      <c r="RTO346" s="15"/>
      <c r="RTP346" s="15"/>
      <c r="RTQ346" s="15"/>
      <c r="RTR346" s="15"/>
      <c r="RTS346" s="15"/>
      <c r="RTT346" s="15"/>
      <c r="RTU346" s="15"/>
      <c r="RTV346" s="15"/>
      <c r="RTW346" s="15"/>
      <c r="RTX346" s="15"/>
      <c r="RTY346" s="15"/>
      <c r="RTZ346" s="15"/>
      <c r="RUA346" s="15"/>
      <c r="RUB346" s="15"/>
      <c r="RUC346" s="15"/>
      <c r="RUD346" s="15"/>
      <c r="RUE346" s="15"/>
      <c r="RUF346" s="15"/>
      <c r="RUG346" s="15"/>
      <c r="RUH346" s="15"/>
      <c r="RUI346" s="15"/>
      <c r="RUJ346" s="15"/>
      <c r="RUK346" s="15"/>
      <c r="RUL346" s="15"/>
      <c r="RUM346" s="15"/>
      <c r="RUN346" s="15"/>
      <c r="RUO346" s="15"/>
      <c r="RUP346" s="15"/>
      <c r="RUQ346" s="15"/>
      <c r="RUR346" s="15"/>
      <c r="RUS346" s="15"/>
      <c r="RUT346" s="15"/>
      <c r="RUU346" s="15"/>
      <c r="RUV346" s="15"/>
      <c r="RUW346" s="15"/>
      <c r="RUX346" s="15"/>
      <c r="RUY346" s="15"/>
      <c r="RUZ346" s="15"/>
      <c r="RVA346" s="15"/>
      <c r="RVB346" s="15"/>
      <c r="RVC346" s="15"/>
      <c r="RVD346" s="15"/>
      <c r="RVE346" s="15"/>
      <c r="RVF346" s="15"/>
      <c r="RVG346" s="15"/>
      <c r="RVH346" s="15"/>
      <c r="RVI346" s="15"/>
      <c r="RVJ346" s="15"/>
      <c r="RVK346" s="15"/>
      <c r="RVL346" s="15"/>
      <c r="RVM346" s="15"/>
      <c r="RVN346" s="15"/>
      <c r="RVO346" s="15"/>
      <c r="RVP346" s="15"/>
      <c r="RVQ346" s="15"/>
      <c r="RVR346" s="15"/>
      <c r="RVS346" s="15"/>
      <c r="RVT346" s="15"/>
      <c r="RVU346" s="15"/>
      <c r="RVV346" s="15"/>
      <c r="RVW346" s="15"/>
      <c r="RVX346" s="15"/>
      <c r="RVY346" s="15"/>
      <c r="RVZ346" s="15"/>
      <c r="RWA346" s="15"/>
      <c r="RWB346" s="15"/>
      <c r="RWC346" s="15"/>
      <c r="RWD346" s="15"/>
      <c r="RWE346" s="15"/>
      <c r="RWF346" s="15"/>
      <c r="RWG346" s="15"/>
      <c r="RWH346" s="15"/>
      <c r="RWI346" s="15"/>
      <c r="RWJ346" s="15"/>
      <c r="RWK346" s="15"/>
      <c r="RWL346" s="15"/>
      <c r="RWM346" s="15"/>
      <c r="RWN346" s="15"/>
      <c r="RWO346" s="15"/>
      <c r="RWP346" s="15"/>
      <c r="RWQ346" s="15"/>
      <c r="RWR346" s="15"/>
      <c r="RWS346" s="15"/>
      <c r="RWT346" s="15"/>
      <c r="RWU346" s="15"/>
      <c r="RWV346" s="15"/>
      <c r="RWW346" s="15"/>
      <c r="RWX346" s="15"/>
      <c r="RWY346" s="15"/>
      <c r="RWZ346" s="15"/>
      <c r="RXA346" s="15"/>
      <c r="RXB346" s="15"/>
      <c r="RXC346" s="15"/>
      <c r="RXD346" s="15"/>
      <c r="RXE346" s="15"/>
      <c r="RXF346" s="15"/>
      <c r="RXG346" s="15"/>
      <c r="RXH346" s="15"/>
      <c r="RXI346" s="15"/>
      <c r="RXJ346" s="15"/>
      <c r="RXK346" s="15"/>
      <c r="RXL346" s="15"/>
      <c r="RXM346" s="15"/>
      <c r="RXN346" s="15"/>
      <c r="RXO346" s="15"/>
      <c r="RXP346" s="15"/>
      <c r="RXQ346" s="15"/>
      <c r="RXR346" s="15"/>
      <c r="RXS346" s="15"/>
      <c r="RXT346" s="15"/>
      <c r="RXU346" s="15"/>
      <c r="RXV346" s="15"/>
      <c r="RXW346" s="15"/>
      <c r="RXX346" s="15"/>
      <c r="RXY346" s="15"/>
      <c r="RXZ346" s="15"/>
      <c r="RYA346" s="15"/>
      <c r="RYB346" s="15"/>
      <c r="RYC346" s="15"/>
      <c r="RYD346" s="15"/>
      <c r="RYE346" s="15"/>
      <c r="RYF346" s="15"/>
      <c r="RYG346" s="15"/>
      <c r="RYH346" s="15"/>
      <c r="RYI346" s="15"/>
      <c r="RYJ346" s="15"/>
      <c r="RYK346" s="15"/>
      <c r="RYL346" s="15"/>
      <c r="RYM346" s="15"/>
      <c r="RYN346" s="15"/>
      <c r="RYO346" s="15"/>
      <c r="RYP346" s="15"/>
      <c r="RYQ346" s="15"/>
      <c r="RYR346" s="15"/>
      <c r="RYS346" s="15"/>
      <c r="RYT346" s="15"/>
      <c r="RYU346" s="15"/>
      <c r="RYV346" s="15"/>
      <c r="RYW346" s="15"/>
      <c r="RYX346" s="15"/>
      <c r="RYY346" s="15"/>
      <c r="RYZ346" s="15"/>
      <c r="RZA346" s="15"/>
      <c r="RZB346" s="15"/>
      <c r="RZC346" s="15"/>
      <c r="RZD346" s="15"/>
      <c r="RZE346" s="15"/>
      <c r="RZF346" s="15"/>
      <c r="RZG346" s="15"/>
      <c r="RZH346" s="15"/>
      <c r="RZI346" s="15"/>
      <c r="RZJ346" s="15"/>
      <c r="RZK346" s="15"/>
      <c r="RZL346" s="15"/>
      <c r="RZM346" s="15"/>
      <c r="RZN346" s="15"/>
      <c r="RZO346" s="15"/>
      <c r="RZP346" s="15"/>
      <c r="RZQ346" s="15"/>
      <c r="RZR346" s="15"/>
      <c r="RZS346" s="15"/>
      <c r="RZT346" s="15"/>
      <c r="RZU346" s="15"/>
      <c r="RZV346" s="15"/>
      <c r="RZW346" s="15"/>
      <c r="RZX346" s="15"/>
      <c r="RZY346" s="15"/>
      <c r="RZZ346" s="15"/>
      <c r="SAA346" s="15"/>
      <c r="SAB346" s="15"/>
      <c r="SAC346" s="15"/>
      <c r="SAD346" s="15"/>
      <c r="SAE346" s="15"/>
      <c r="SAF346" s="15"/>
      <c r="SAG346" s="15"/>
      <c r="SAH346" s="15"/>
      <c r="SAI346" s="15"/>
      <c r="SAJ346" s="15"/>
      <c r="SAK346" s="15"/>
      <c r="SAL346" s="15"/>
      <c r="SAM346" s="15"/>
      <c r="SAN346" s="15"/>
      <c r="SAO346" s="15"/>
      <c r="SAP346" s="15"/>
      <c r="SAQ346" s="15"/>
      <c r="SAR346" s="15"/>
      <c r="SAS346" s="15"/>
      <c r="SAT346" s="15"/>
      <c r="SAU346" s="15"/>
      <c r="SAV346" s="15"/>
      <c r="SAW346" s="15"/>
      <c r="SAX346" s="15"/>
      <c r="SAY346" s="15"/>
      <c r="SAZ346" s="15"/>
      <c r="SBA346" s="15"/>
      <c r="SBB346" s="15"/>
      <c r="SBC346" s="15"/>
      <c r="SBD346" s="15"/>
      <c r="SBE346" s="15"/>
      <c r="SBF346" s="15"/>
      <c r="SBG346" s="15"/>
      <c r="SBH346" s="15"/>
      <c r="SBI346" s="15"/>
      <c r="SBJ346" s="15"/>
      <c r="SBK346" s="15"/>
      <c r="SBL346" s="15"/>
      <c r="SBM346" s="15"/>
      <c r="SBN346" s="15"/>
      <c r="SBO346" s="15"/>
      <c r="SBP346" s="15"/>
      <c r="SBQ346" s="15"/>
      <c r="SBR346" s="15"/>
      <c r="SBS346" s="15"/>
      <c r="SBT346" s="15"/>
      <c r="SBU346" s="15"/>
      <c r="SBV346" s="15"/>
      <c r="SBW346" s="15"/>
      <c r="SBX346" s="15"/>
      <c r="SBY346" s="15"/>
      <c r="SBZ346" s="15"/>
      <c r="SCA346" s="15"/>
      <c r="SCB346" s="15"/>
      <c r="SCC346" s="15"/>
      <c r="SCD346" s="15"/>
      <c r="SCE346" s="15"/>
      <c r="SCF346" s="15"/>
      <c r="SCG346" s="15"/>
      <c r="SCH346" s="15"/>
      <c r="SCI346" s="15"/>
      <c r="SCJ346" s="15"/>
      <c r="SCK346" s="15"/>
      <c r="SCL346" s="15"/>
      <c r="SCM346" s="15"/>
      <c r="SCN346" s="15"/>
      <c r="SCO346" s="15"/>
      <c r="SCP346" s="15"/>
      <c r="SCQ346" s="15"/>
      <c r="SCR346" s="15"/>
      <c r="SCS346" s="15"/>
      <c r="SCT346" s="15"/>
      <c r="SCU346" s="15"/>
      <c r="SCV346" s="15"/>
      <c r="SCW346" s="15"/>
      <c r="SCX346" s="15"/>
      <c r="SCY346" s="15"/>
      <c r="SCZ346" s="15"/>
      <c r="SDA346" s="15"/>
      <c r="SDB346" s="15"/>
      <c r="SDC346" s="15"/>
      <c r="SDD346" s="15"/>
      <c r="SDE346" s="15"/>
      <c r="SDF346" s="15"/>
      <c r="SDG346" s="15"/>
      <c r="SDH346" s="15"/>
      <c r="SDI346" s="15"/>
      <c r="SDJ346" s="15"/>
      <c r="SDK346" s="15"/>
      <c r="SDL346" s="15"/>
      <c r="SDM346" s="15"/>
      <c r="SDN346" s="15"/>
      <c r="SDO346" s="15"/>
      <c r="SDP346" s="15"/>
      <c r="SDQ346" s="15"/>
      <c r="SDR346" s="15"/>
      <c r="SDS346" s="15"/>
      <c r="SDT346" s="15"/>
      <c r="SDU346" s="15"/>
      <c r="SDV346" s="15"/>
      <c r="SDW346" s="15"/>
      <c r="SDX346" s="15"/>
      <c r="SDY346" s="15"/>
      <c r="SDZ346" s="15"/>
      <c r="SEA346" s="15"/>
      <c r="SEB346" s="15"/>
      <c r="SEC346" s="15"/>
      <c r="SED346" s="15"/>
      <c r="SEE346" s="15"/>
      <c r="SEF346" s="15"/>
      <c r="SEG346" s="15"/>
      <c r="SEH346" s="15"/>
      <c r="SEI346" s="15"/>
      <c r="SEJ346" s="15"/>
      <c r="SEK346" s="15"/>
      <c r="SEL346" s="15"/>
      <c r="SEM346" s="15"/>
      <c r="SEN346" s="15"/>
      <c r="SEO346" s="15"/>
      <c r="SEP346" s="15"/>
      <c r="SEQ346" s="15"/>
      <c r="SER346" s="15"/>
      <c r="SES346" s="15"/>
      <c r="SET346" s="15"/>
      <c r="SEU346" s="15"/>
      <c r="SEV346" s="15"/>
      <c r="SEW346" s="15"/>
      <c r="SEX346" s="15"/>
      <c r="SEY346" s="15"/>
      <c r="SEZ346" s="15"/>
      <c r="SFA346" s="15"/>
      <c r="SFB346" s="15"/>
      <c r="SFC346" s="15"/>
      <c r="SFD346" s="15"/>
      <c r="SFE346" s="15"/>
      <c r="SFF346" s="15"/>
      <c r="SFG346" s="15"/>
      <c r="SFH346" s="15"/>
      <c r="SFI346" s="15"/>
      <c r="SFJ346" s="15"/>
      <c r="SFK346" s="15"/>
      <c r="SFL346" s="15"/>
      <c r="SFM346" s="15"/>
      <c r="SFN346" s="15"/>
      <c r="SFO346" s="15"/>
      <c r="SFP346" s="15"/>
      <c r="SFQ346" s="15"/>
      <c r="SFR346" s="15"/>
      <c r="SFS346" s="15"/>
      <c r="SFT346" s="15"/>
      <c r="SFU346" s="15"/>
      <c r="SFV346" s="15"/>
      <c r="SFW346" s="15"/>
      <c r="SFX346" s="15"/>
      <c r="SFY346" s="15"/>
      <c r="SFZ346" s="15"/>
      <c r="SGA346" s="15"/>
      <c r="SGB346" s="15"/>
      <c r="SGC346" s="15"/>
      <c r="SGD346" s="15"/>
      <c r="SGE346" s="15"/>
      <c r="SGF346" s="15"/>
      <c r="SGG346" s="15"/>
      <c r="SGH346" s="15"/>
      <c r="SGI346" s="15"/>
      <c r="SGJ346" s="15"/>
      <c r="SGK346" s="15"/>
      <c r="SGL346" s="15"/>
      <c r="SGM346" s="15"/>
      <c r="SGN346" s="15"/>
      <c r="SGO346" s="15"/>
      <c r="SGP346" s="15"/>
      <c r="SGQ346" s="15"/>
      <c r="SGR346" s="15"/>
      <c r="SGS346" s="15"/>
      <c r="SGT346" s="15"/>
      <c r="SGU346" s="15"/>
      <c r="SGV346" s="15"/>
      <c r="SGW346" s="15"/>
      <c r="SGX346" s="15"/>
      <c r="SGY346" s="15"/>
      <c r="SGZ346" s="15"/>
      <c r="SHA346" s="15"/>
      <c r="SHB346" s="15"/>
      <c r="SHC346" s="15"/>
      <c r="SHD346" s="15"/>
      <c r="SHE346" s="15"/>
      <c r="SHF346" s="15"/>
      <c r="SHG346" s="15"/>
      <c r="SHH346" s="15"/>
      <c r="SHI346" s="15"/>
      <c r="SHJ346" s="15"/>
      <c r="SHK346" s="15"/>
      <c r="SHL346" s="15"/>
      <c r="SHM346" s="15"/>
      <c r="SHN346" s="15"/>
      <c r="SHO346" s="15"/>
      <c r="SHP346" s="15"/>
      <c r="SHQ346" s="15"/>
      <c r="SHR346" s="15"/>
      <c r="SHS346" s="15"/>
      <c r="SHT346" s="15"/>
      <c r="SHU346" s="15"/>
      <c r="SHV346" s="15"/>
      <c r="SHW346" s="15"/>
      <c r="SHX346" s="15"/>
      <c r="SHY346" s="15"/>
      <c r="SHZ346" s="15"/>
      <c r="SIA346" s="15"/>
      <c r="SIB346" s="15"/>
      <c r="SIC346" s="15"/>
      <c r="SID346" s="15"/>
      <c r="SIE346" s="15"/>
      <c r="SIF346" s="15"/>
      <c r="SIG346" s="15"/>
      <c r="SIH346" s="15"/>
      <c r="SII346" s="15"/>
      <c r="SIJ346" s="15"/>
      <c r="SIK346" s="15"/>
      <c r="SIL346" s="15"/>
      <c r="SIM346" s="15"/>
      <c r="SIN346" s="15"/>
      <c r="SIO346" s="15"/>
      <c r="SIP346" s="15"/>
      <c r="SIQ346" s="15"/>
      <c r="SIR346" s="15"/>
      <c r="SIS346" s="15"/>
      <c r="SIT346" s="15"/>
      <c r="SIU346" s="15"/>
      <c r="SIV346" s="15"/>
      <c r="SIW346" s="15"/>
      <c r="SIX346" s="15"/>
      <c r="SIY346" s="15"/>
      <c r="SIZ346" s="15"/>
      <c r="SJA346" s="15"/>
      <c r="SJB346" s="15"/>
      <c r="SJC346" s="15"/>
      <c r="SJD346" s="15"/>
      <c r="SJE346" s="15"/>
      <c r="SJF346" s="15"/>
      <c r="SJG346" s="15"/>
      <c r="SJH346" s="15"/>
      <c r="SJI346" s="15"/>
      <c r="SJJ346" s="15"/>
      <c r="SJK346" s="15"/>
      <c r="SJL346" s="15"/>
      <c r="SJM346" s="15"/>
      <c r="SJN346" s="15"/>
      <c r="SJO346" s="15"/>
      <c r="SJP346" s="15"/>
      <c r="SJQ346" s="15"/>
      <c r="SJR346" s="15"/>
      <c r="SJS346" s="15"/>
      <c r="SJT346" s="15"/>
      <c r="SJU346" s="15"/>
      <c r="SJV346" s="15"/>
      <c r="SJW346" s="15"/>
      <c r="SJX346" s="15"/>
      <c r="SJY346" s="15"/>
      <c r="SJZ346" s="15"/>
      <c r="SKA346" s="15"/>
      <c r="SKB346" s="15"/>
      <c r="SKC346" s="15"/>
      <c r="SKD346" s="15"/>
      <c r="SKE346" s="15"/>
      <c r="SKF346" s="15"/>
      <c r="SKG346" s="15"/>
      <c r="SKH346" s="15"/>
      <c r="SKI346" s="15"/>
      <c r="SKJ346" s="15"/>
      <c r="SKK346" s="15"/>
      <c r="SKL346" s="15"/>
      <c r="SKM346" s="15"/>
      <c r="SKN346" s="15"/>
      <c r="SKO346" s="15"/>
      <c r="SKP346" s="15"/>
      <c r="SKQ346" s="15"/>
      <c r="SKR346" s="15"/>
      <c r="SKS346" s="15"/>
      <c r="SKT346" s="15"/>
      <c r="SKU346" s="15"/>
      <c r="SKV346" s="15"/>
      <c r="SKW346" s="15"/>
      <c r="SKX346" s="15"/>
      <c r="SKY346" s="15"/>
      <c r="SKZ346" s="15"/>
      <c r="SLA346" s="15"/>
      <c r="SLB346" s="15"/>
      <c r="SLC346" s="15"/>
      <c r="SLD346" s="15"/>
      <c r="SLE346" s="15"/>
      <c r="SLF346" s="15"/>
      <c r="SLG346" s="15"/>
      <c r="SLH346" s="15"/>
      <c r="SLI346" s="15"/>
      <c r="SLJ346" s="15"/>
      <c r="SLK346" s="15"/>
      <c r="SLL346" s="15"/>
      <c r="SLM346" s="15"/>
      <c r="SLN346" s="15"/>
      <c r="SLO346" s="15"/>
      <c r="SLP346" s="15"/>
      <c r="SLQ346" s="15"/>
      <c r="SLR346" s="15"/>
      <c r="SLS346" s="15"/>
      <c r="SLT346" s="15"/>
      <c r="SLU346" s="15"/>
      <c r="SLV346" s="15"/>
      <c r="SLW346" s="15"/>
      <c r="SLX346" s="15"/>
      <c r="SLY346" s="15"/>
      <c r="SLZ346" s="15"/>
      <c r="SMA346" s="15"/>
      <c r="SMB346" s="15"/>
      <c r="SMC346" s="15"/>
      <c r="SMD346" s="15"/>
      <c r="SME346" s="15"/>
      <c r="SMF346" s="15"/>
      <c r="SMG346" s="15"/>
      <c r="SMH346" s="15"/>
      <c r="SMI346" s="15"/>
      <c r="SMJ346" s="15"/>
      <c r="SMK346" s="15"/>
      <c r="SML346" s="15"/>
      <c r="SMM346" s="15"/>
      <c r="SMN346" s="15"/>
      <c r="SMO346" s="15"/>
      <c r="SMP346" s="15"/>
      <c r="SMQ346" s="15"/>
      <c r="SMR346" s="15"/>
      <c r="SMS346" s="15"/>
      <c r="SMT346" s="15"/>
      <c r="SMU346" s="15"/>
      <c r="SMV346" s="15"/>
      <c r="SMW346" s="15"/>
      <c r="SMX346" s="15"/>
      <c r="SMY346" s="15"/>
      <c r="SMZ346" s="15"/>
      <c r="SNA346" s="15"/>
      <c r="SNB346" s="15"/>
      <c r="SNC346" s="15"/>
      <c r="SND346" s="15"/>
      <c r="SNE346" s="15"/>
      <c r="SNF346" s="15"/>
      <c r="SNG346" s="15"/>
      <c r="SNH346" s="15"/>
      <c r="SNI346" s="15"/>
      <c r="SNJ346" s="15"/>
      <c r="SNK346" s="15"/>
      <c r="SNL346" s="15"/>
      <c r="SNM346" s="15"/>
      <c r="SNN346" s="15"/>
      <c r="SNO346" s="15"/>
      <c r="SNP346" s="15"/>
      <c r="SNQ346" s="15"/>
      <c r="SNR346" s="15"/>
      <c r="SNS346" s="15"/>
      <c r="SNT346" s="15"/>
      <c r="SNU346" s="15"/>
      <c r="SNV346" s="15"/>
      <c r="SNW346" s="15"/>
      <c r="SNX346" s="15"/>
      <c r="SNY346" s="15"/>
      <c r="SNZ346" s="15"/>
      <c r="SOA346" s="15"/>
      <c r="SOB346" s="15"/>
      <c r="SOC346" s="15"/>
      <c r="SOD346" s="15"/>
      <c r="SOE346" s="15"/>
      <c r="SOF346" s="15"/>
      <c r="SOG346" s="15"/>
      <c r="SOH346" s="15"/>
      <c r="SOI346" s="15"/>
      <c r="SOJ346" s="15"/>
      <c r="SOK346" s="15"/>
      <c r="SOL346" s="15"/>
      <c r="SOM346" s="15"/>
      <c r="SON346" s="15"/>
      <c r="SOO346" s="15"/>
      <c r="SOP346" s="15"/>
      <c r="SOQ346" s="15"/>
      <c r="SOR346" s="15"/>
      <c r="SOS346" s="15"/>
      <c r="SOT346" s="15"/>
      <c r="SOU346" s="15"/>
      <c r="SOV346" s="15"/>
      <c r="SOW346" s="15"/>
      <c r="SOX346" s="15"/>
      <c r="SOY346" s="15"/>
      <c r="SOZ346" s="15"/>
      <c r="SPA346" s="15"/>
      <c r="SPB346" s="15"/>
      <c r="SPC346" s="15"/>
      <c r="SPD346" s="15"/>
      <c r="SPE346" s="15"/>
      <c r="SPF346" s="15"/>
      <c r="SPG346" s="15"/>
      <c r="SPH346" s="15"/>
      <c r="SPI346" s="15"/>
      <c r="SPJ346" s="15"/>
      <c r="SPK346" s="15"/>
      <c r="SPL346" s="15"/>
      <c r="SPM346" s="15"/>
      <c r="SPN346" s="15"/>
      <c r="SPO346" s="15"/>
      <c r="SPP346" s="15"/>
      <c r="SPQ346" s="15"/>
      <c r="SPR346" s="15"/>
      <c r="SPS346" s="15"/>
      <c r="SPT346" s="15"/>
      <c r="SPU346" s="15"/>
      <c r="SPV346" s="15"/>
      <c r="SPW346" s="15"/>
      <c r="SPX346" s="15"/>
      <c r="SPY346" s="15"/>
      <c r="SPZ346" s="15"/>
      <c r="SQA346" s="15"/>
      <c r="SQB346" s="15"/>
      <c r="SQC346" s="15"/>
      <c r="SQD346" s="15"/>
      <c r="SQE346" s="15"/>
      <c r="SQF346" s="15"/>
      <c r="SQG346" s="15"/>
      <c r="SQH346" s="15"/>
      <c r="SQI346" s="15"/>
      <c r="SQJ346" s="15"/>
      <c r="SQK346" s="15"/>
      <c r="SQL346" s="15"/>
      <c r="SQM346" s="15"/>
      <c r="SQN346" s="15"/>
      <c r="SQO346" s="15"/>
      <c r="SQP346" s="15"/>
      <c r="SQQ346" s="15"/>
      <c r="SQR346" s="15"/>
      <c r="SQS346" s="15"/>
      <c r="SQT346" s="15"/>
      <c r="SQU346" s="15"/>
      <c r="SQV346" s="15"/>
      <c r="SQW346" s="15"/>
      <c r="SQX346" s="15"/>
      <c r="SQY346" s="15"/>
      <c r="SQZ346" s="15"/>
      <c r="SRA346" s="15"/>
      <c r="SRB346" s="15"/>
      <c r="SRC346" s="15"/>
      <c r="SRD346" s="15"/>
      <c r="SRE346" s="15"/>
      <c r="SRF346" s="15"/>
      <c r="SRG346" s="15"/>
      <c r="SRH346" s="15"/>
      <c r="SRI346" s="15"/>
      <c r="SRJ346" s="15"/>
      <c r="SRK346" s="15"/>
      <c r="SRL346" s="15"/>
      <c r="SRM346" s="15"/>
      <c r="SRN346" s="15"/>
      <c r="SRO346" s="15"/>
      <c r="SRP346" s="15"/>
      <c r="SRQ346" s="15"/>
      <c r="SRR346" s="15"/>
      <c r="SRS346" s="15"/>
      <c r="SRT346" s="15"/>
      <c r="SRU346" s="15"/>
      <c r="SRV346" s="15"/>
      <c r="SRW346" s="15"/>
      <c r="SRX346" s="15"/>
      <c r="SRY346" s="15"/>
      <c r="SRZ346" s="15"/>
      <c r="SSA346" s="15"/>
      <c r="SSB346" s="15"/>
      <c r="SSC346" s="15"/>
      <c r="SSD346" s="15"/>
      <c r="SSE346" s="15"/>
      <c r="SSF346" s="15"/>
      <c r="SSG346" s="15"/>
      <c r="SSH346" s="15"/>
      <c r="SSI346" s="15"/>
      <c r="SSJ346" s="15"/>
      <c r="SSK346" s="15"/>
      <c r="SSL346" s="15"/>
      <c r="SSM346" s="15"/>
      <c r="SSN346" s="15"/>
      <c r="SSO346" s="15"/>
      <c r="SSP346" s="15"/>
      <c r="SSQ346" s="15"/>
      <c r="SSR346" s="15"/>
      <c r="SSS346" s="15"/>
      <c r="SST346" s="15"/>
      <c r="SSU346" s="15"/>
      <c r="SSV346" s="15"/>
      <c r="SSW346" s="15"/>
      <c r="SSX346" s="15"/>
      <c r="SSY346" s="15"/>
      <c r="SSZ346" s="15"/>
      <c r="STA346" s="15"/>
      <c r="STB346" s="15"/>
      <c r="STC346" s="15"/>
      <c r="STD346" s="15"/>
      <c r="STE346" s="15"/>
      <c r="STF346" s="15"/>
      <c r="STG346" s="15"/>
      <c r="STH346" s="15"/>
      <c r="STI346" s="15"/>
      <c r="STJ346" s="15"/>
      <c r="STK346" s="15"/>
      <c r="STL346" s="15"/>
      <c r="STM346" s="15"/>
      <c r="STN346" s="15"/>
      <c r="STO346" s="15"/>
      <c r="STP346" s="15"/>
      <c r="STQ346" s="15"/>
      <c r="STR346" s="15"/>
      <c r="STS346" s="15"/>
      <c r="STT346" s="15"/>
      <c r="STU346" s="15"/>
      <c r="STV346" s="15"/>
      <c r="STW346" s="15"/>
      <c r="STX346" s="15"/>
      <c r="STY346" s="15"/>
      <c r="STZ346" s="15"/>
      <c r="SUA346" s="15"/>
      <c r="SUB346" s="15"/>
      <c r="SUC346" s="15"/>
      <c r="SUD346" s="15"/>
      <c r="SUE346" s="15"/>
      <c r="SUF346" s="15"/>
      <c r="SUG346" s="15"/>
      <c r="SUH346" s="15"/>
      <c r="SUI346" s="15"/>
      <c r="SUJ346" s="15"/>
      <c r="SUK346" s="15"/>
      <c r="SUL346" s="15"/>
      <c r="SUM346" s="15"/>
      <c r="SUN346" s="15"/>
      <c r="SUO346" s="15"/>
      <c r="SUP346" s="15"/>
      <c r="SUQ346" s="15"/>
      <c r="SUR346" s="15"/>
      <c r="SUS346" s="15"/>
      <c r="SUT346" s="15"/>
      <c r="SUU346" s="15"/>
      <c r="SUV346" s="15"/>
      <c r="SUW346" s="15"/>
      <c r="SUX346" s="15"/>
      <c r="SUY346" s="15"/>
      <c r="SUZ346" s="15"/>
      <c r="SVA346" s="15"/>
      <c r="SVB346" s="15"/>
      <c r="SVC346" s="15"/>
      <c r="SVD346" s="15"/>
      <c r="SVE346" s="15"/>
      <c r="SVF346" s="15"/>
      <c r="SVG346" s="15"/>
      <c r="SVH346" s="15"/>
      <c r="SVI346" s="15"/>
      <c r="SVJ346" s="15"/>
      <c r="SVK346" s="15"/>
      <c r="SVL346" s="15"/>
      <c r="SVM346" s="15"/>
      <c r="SVN346" s="15"/>
      <c r="SVO346" s="15"/>
      <c r="SVP346" s="15"/>
      <c r="SVQ346" s="15"/>
      <c r="SVR346" s="15"/>
      <c r="SVS346" s="15"/>
      <c r="SVT346" s="15"/>
      <c r="SVU346" s="15"/>
      <c r="SVV346" s="15"/>
      <c r="SVW346" s="15"/>
      <c r="SVX346" s="15"/>
      <c r="SVY346" s="15"/>
      <c r="SVZ346" s="15"/>
      <c r="SWA346" s="15"/>
      <c r="SWB346" s="15"/>
      <c r="SWC346" s="15"/>
      <c r="SWD346" s="15"/>
      <c r="SWE346" s="15"/>
      <c r="SWF346" s="15"/>
      <c r="SWG346" s="15"/>
      <c r="SWH346" s="15"/>
      <c r="SWI346" s="15"/>
      <c r="SWJ346" s="15"/>
      <c r="SWK346" s="15"/>
      <c r="SWL346" s="15"/>
      <c r="SWM346" s="15"/>
      <c r="SWN346" s="15"/>
      <c r="SWO346" s="15"/>
      <c r="SWP346" s="15"/>
      <c r="SWQ346" s="15"/>
      <c r="SWR346" s="15"/>
      <c r="SWS346" s="15"/>
      <c r="SWT346" s="15"/>
      <c r="SWU346" s="15"/>
      <c r="SWV346" s="15"/>
      <c r="SWW346" s="15"/>
      <c r="SWX346" s="15"/>
      <c r="SWY346" s="15"/>
      <c r="SWZ346" s="15"/>
      <c r="SXA346" s="15"/>
      <c r="SXB346" s="15"/>
      <c r="SXC346" s="15"/>
      <c r="SXD346" s="15"/>
      <c r="SXE346" s="15"/>
      <c r="SXF346" s="15"/>
      <c r="SXG346" s="15"/>
      <c r="SXH346" s="15"/>
      <c r="SXI346" s="15"/>
      <c r="SXJ346" s="15"/>
      <c r="SXK346" s="15"/>
      <c r="SXL346" s="15"/>
      <c r="SXM346" s="15"/>
      <c r="SXN346" s="15"/>
      <c r="SXO346" s="15"/>
      <c r="SXP346" s="15"/>
      <c r="SXQ346" s="15"/>
      <c r="SXR346" s="15"/>
      <c r="SXS346" s="15"/>
      <c r="SXT346" s="15"/>
      <c r="SXU346" s="15"/>
      <c r="SXV346" s="15"/>
      <c r="SXW346" s="15"/>
      <c r="SXX346" s="15"/>
      <c r="SXY346" s="15"/>
      <c r="SXZ346" s="15"/>
      <c r="SYA346" s="15"/>
      <c r="SYB346" s="15"/>
      <c r="SYC346" s="15"/>
      <c r="SYD346" s="15"/>
      <c r="SYE346" s="15"/>
      <c r="SYF346" s="15"/>
      <c r="SYG346" s="15"/>
      <c r="SYH346" s="15"/>
      <c r="SYI346" s="15"/>
      <c r="SYJ346" s="15"/>
      <c r="SYK346" s="15"/>
      <c r="SYL346" s="15"/>
      <c r="SYM346" s="15"/>
      <c r="SYN346" s="15"/>
      <c r="SYO346" s="15"/>
      <c r="SYP346" s="15"/>
      <c r="SYQ346" s="15"/>
      <c r="SYR346" s="15"/>
      <c r="SYS346" s="15"/>
      <c r="SYT346" s="15"/>
      <c r="SYU346" s="15"/>
      <c r="SYV346" s="15"/>
      <c r="SYW346" s="15"/>
      <c r="SYX346" s="15"/>
      <c r="SYY346" s="15"/>
      <c r="SYZ346" s="15"/>
      <c r="SZA346" s="15"/>
      <c r="SZB346" s="15"/>
      <c r="SZC346" s="15"/>
      <c r="SZD346" s="15"/>
      <c r="SZE346" s="15"/>
      <c r="SZF346" s="15"/>
      <c r="SZG346" s="15"/>
      <c r="SZH346" s="15"/>
      <c r="SZI346" s="15"/>
      <c r="SZJ346" s="15"/>
      <c r="SZK346" s="15"/>
      <c r="SZL346" s="15"/>
      <c r="SZM346" s="15"/>
      <c r="SZN346" s="15"/>
      <c r="SZO346" s="15"/>
      <c r="SZP346" s="15"/>
      <c r="SZQ346" s="15"/>
      <c r="SZR346" s="15"/>
      <c r="SZS346" s="15"/>
      <c r="SZT346" s="15"/>
      <c r="SZU346" s="15"/>
      <c r="SZV346" s="15"/>
      <c r="SZW346" s="15"/>
      <c r="SZX346" s="15"/>
      <c r="SZY346" s="15"/>
      <c r="SZZ346" s="15"/>
      <c r="TAA346" s="15"/>
      <c r="TAB346" s="15"/>
      <c r="TAC346" s="15"/>
      <c r="TAD346" s="15"/>
      <c r="TAE346" s="15"/>
      <c r="TAF346" s="15"/>
      <c r="TAG346" s="15"/>
      <c r="TAH346" s="15"/>
      <c r="TAI346" s="15"/>
      <c r="TAJ346" s="15"/>
      <c r="TAK346" s="15"/>
      <c r="TAL346" s="15"/>
      <c r="TAM346" s="15"/>
      <c r="TAN346" s="15"/>
      <c r="TAO346" s="15"/>
      <c r="TAP346" s="15"/>
      <c r="TAQ346" s="15"/>
      <c r="TAR346" s="15"/>
      <c r="TAS346" s="15"/>
      <c r="TAT346" s="15"/>
      <c r="TAU346" s="15"/>
      <c r="TAV346" s="15"/>
      <c r="TAW346" s="15"/>
      <c r="TAX346" s="15"/>
      <c r="TAY346" s="15"/>
      <c r="TAZ346" s="15"/>
      <c r="TBA346" s="15"/>
      <c r="TBB346" s="15"/>
      <c r="TBC346" s="15"/>
      <c r="TBD346" s="15"/>
      <c r="TBE346" s="15"/>
      <c r="TBF346" s="15"/>
      <c r="TBG346" s="15"/>
      <c r="TBH346" s="15"/>
      <c r="TBI346" s="15"/>
      <c r="TBJ346" s="15"/>
      <c r="TBK346" s="15"/>
      <c r="TBL346" s="15"/>
      <c r="TBM346" s="15"/>
      <c r="TBN346" s="15"/>
      <c r="TBO346" s="15"/>
      <c r="TBP346" s="15"/>
      <c r="TBQ346" s="15"/>
      <c r="TBR346" s="15"/>
      <c r="TBS346" s="15"/>
      <c r="TBT346" s="15"/>
      <c r="TBU346" s="15"/>
      <c r="TBV346" s="15"/>
      <c r="TBW346" s="15"/>
      <c r="TBX346" s="15"/>
      <c r="TBY346" s="15"/>
      <c r="TBZ346" s="15"/>
      <c r="TCA346" s="15"/>
      <c r="TCB346" s="15"/>
      <c r="TCC346" s="15"/>
      <c r="TCD346" s="15"/>
      <c r="TCE346" s="15"/>
      <c r="TCF346" s="15"/>
      <c r="TCG346" s="15"/>
      <c r="TCH346" s="15"/>
      <c r="TCI346" s="15"/>
      <c r="TCJ346" s="15"/>
      <c r="TCK346" s="15"/>
      <c r="TCL346" s="15"/>
      <c r="TCM346" s="15"/>
      <c r="TCN346" s="15"/>
      <c r="TCO346" s="15"/>
      <c r="TCP346" s="15"/>
      <c r="TCQ346" s="15"/>
      <c r="TCR346" s="15"/>
      <c r="TCS346" s="15"/>
      <c r="TCT346" s="15"/>
      <c r="TCU346" s="15"/>
      <c r="TCV346" s="15"/>
      <c r="TCW346" s="15"/>
      <c r="TCX346" s="15"/>
      <c r="TCY346" s="15"/>
      <c r="TCZ346" s="15"/>
      <c r="TDA346" s="15"/>
      <c r="TDB346" s="15"/>
      <c r="TDC346" s="15"/>
      <c r="TDD346" s="15"/>
      <c r="TDE346" s="15"/>
      <c r="TDF346" s="15"/>
      <c r="TDG346" s="15"/>
      <c r="TDH346" s="15"/>
      <c r="TDI346" s="15"/>
      <c r="TDJ346" s="15"/>
      <c r="TDK346" s="15"/>
      <c r="TDL346" s="15"/>
      <c r="TDM346" s="15"/>
      <c r="TDN346" s="15"/>
      <c r="TDO346" s="15"/>
      <c r="TDP346" s="15"/>
      <c r="TDQ346" s="15"/>
      <c r="TDR346" s="15"/>
      <c r="TDS346" s="15"/>
      <c r="TDT346" s="15"/>
      <c r="TDU346" s="15"/>
      <c r="TDV346" s="15"/>
      <c r="TDW346" s="15"/>
      <c r="TDX346" s="15"/>
      <c r="TDY346" s="15"/>
      <c r="TDZ346" s="15"/>
      <c r="TEA346" s="15"/>
      <c r="TEB346" s="15"/>
      <c r="TEC346" s="15"/>
      <c r="TED346" s="15"/>
      <c r="TEE346" s="15"/>
      <c r="TEF346" s="15"/>
      <c r="TEG346" s="15"/>
      <c r="TEH346" s="15"/>
      <c r="TEI346" s="15"/>
      <c r="TEJ346" s="15"/>
      <c r="TEK346" s="15"/>
      <c r="TEL346" s="15"/>
      <c r="TEM346" s="15"/>
      <c r="TEN346" s="15"/>
      <c r="TEO346" s="15"/>
      <c r="TEP346" s="15"/>
      <c r="TEQ346" s="15"/>
      <c r="TER346" s="15"/>
      <c r="TES346" s="15"/>
      <c r="TET346" s="15"/>
      <c r="TEU346" s="15"/>
      <c r="TEV346" s="15"/>
      <c r="TEW346" s="15"/>
      <c r="TEX346" s="15"/>
      <c r="TEY346" s="15"/>
      <c r="TEZ346" s="15"/>
      <c r="TFA346" s="15"/>
      <c r="TFB346" s="15"/>
      <c r="TFC346" s="15"/>
      <c r="TFD346" s="15"/>
      <c r="TFE346" s="15"/>
      <c r="TFF346" s="15"/>
      <c r="TFG346" s="15"/>
      <c r="TFH346" s="15"/>
      <c r="TFI346" s="15"/>
      <c r="TFJ346" s="15"/>
      <c r="TFK346" s="15"/>
      <c r="TFL346" s="15"/>
      <c r="TFM346" s="15"/>
      <c r="TFN346" s="15"/>
      <c r="TFO346" s="15"/>
      <c r="TFP346" s="15"/>
      <c r="TFQ346" s="15"/>
      <c r="TFR346" s="15"/>
      <c r="TFS346" s="15"/>
      <c r="TFT346" s="15"/>
      <c r="TFU346" s="15"/>
      <c r="TFV346" s="15"/>
      <c r="TFW346" s="15"/>
      <c r="TFX346" s="15"/>
      <c r="TFY346" s="15"/>
      <c r="TFZ346" s="15"/>
      <c r="TGA346" s="15"/>
      <c r="TGB346" s="15"/>
      <c r="TGC346" s="15"/>
      <c r="TGD346" s="15"/>
      <c r="TGE346" s="15"/>
      <c r="TGF346" s="15"/>
      <c r="TGG346" s="15"/>
      <c r="TGH346" s="15"/>
      <c r="TGI346" s="15"/>
      <c r="TGJ346" s="15"/>
      <c r="TGK346" s="15"/>
      <c r="TGL346" s="15"/>
      <c r="TGM346" s="15"/>
      <c r="TGN346" s="15"/>
      <c r="TGO346" s="15"/>
      <c r="TGP346" s="15"/>
      <c r="TGQ346" s="15"/>
      <c r="TGR346" s="15"/>
      <c r="TGS346" s="15"/>
      <c r="TGT346" s="15"/>
      <c r="TGU346" s="15"/>
      <c r="TGV346" s="15"/>
      <c r="TGW346" s="15"/>
      <c r="TGX346" s="15"/>
      <c r="TGY346" s="15"/>
      <c r="TGZ346" s="15"/>
      <c r="THA346" s="15"/>
      <c r="THB346" s="15"/>
      <c r="THC346" s="15"/>
      <c r="THD346" s="15"/>
      <c r="THE346" s="15"/>
      <c r="THF346" s="15"/>
      <c r="THG346" s="15"/>
      <c r="THH346" s="15"/>
      <c r="THI346" s="15"/>
      <c r="THJ346" s="15"/>
      <c r="THK346" s="15"/>
      <c r="THL346" s="15"/>
      <c r="THM346" s="15"/>
      <c r="THN346" s="15"/>
      <c r="THO346" s="15"/>
      <c r="THP346" s="15"/>
      <c r="THQ346" s="15"/>
      <c r="THR346" s="15"/>
      <c r="THS346" s="15"/>
      <c r="THT346" s="15"/>
      <c r="THU346" s="15"/>
      <c r="THV346" s="15"/>
      <c r="THW346" s="15"/>
      <c r="THX346" s="15"/>
      <c r="THY346" s="15"/>
      <c r="THZ346" s="15"/>
      <c r="TIA346" s="15"/>
      <c r="TIB346" s="15"/>
      <c r="TIC346" s="15"/>
      <c r="TID346" s="15"/>
      <c r="TIE346" s="15"/>
      <c r="TIF346" s="15"/>
      <c r="TIG346" s="15"/>
      <c r="TIH346" s="15"/>
      <c r="TII346" s="15"/>
      <c r="TIJ346" s="15"/>
      <c r="TIK346" s="15"/>
      <c r="TIL346" s="15"/>
      <c r="TIM346" s="15"/>
      <c r="TIN346" s="15"/>
      <c r="TIO346" s="15"/>
      <c r="TIP346" s="15"/>
      <c r="TIQ346" s="15"/>
      <c r="TIR346" s="15"/>
      <c r="TIS346" s="15"/>
      <c r="TIT346" s="15"/>
      <c r="TIU346" s="15"/>
      <c r="TIV346" s="15"/>
      <c r="TIW346" s="15"/>
      <c r="TIX346" s="15"/>
      <c r="TIY346" s="15"/>
      <c r="TIZ346" s="15"/>
      <c r="TJA346" s="15"/>
      <c r="TJB346" s="15"/>
      <c r="TJC346" s="15"/>
      <c r="TJD346" s="15"/>
      <c r="TJE346" s="15"/>
      <c r="TJF346" s="15"/>
      <c r="TJG346" s="15"/>
      <c r="TJH346" s="15"/>
      <c r="TJI346" s="15"/>
      <c r="TJJ346" s="15"/>
      <c r="TJK346" s="15"/>
      <c r="TJL346" s="15"/>
      <c r="TJM346" s="15"/>
      <c r="TJN346" s="15"/>
      <c r="TJO346" s="15"/>
      <c r="TJP346" s="15"/>
      <c r="TJQ346" s="15"/>
      <c r="TJR346" s="15"/>
      <c r="TJS346" s="15"/>
      <c r="TJT346" s="15"/>
      <c r="TJU346" s="15"/>
      <c r="TJV346" s="15"/>
      <c r="TJW346" s="15"/>
      <c r="TJX346" s="15"/>
      <c r="TJY346" s="15"/>
      <c r="TJZ346" s="15"/>
      <c r="TKA346" s="15"/>
      <c r="TKB346" s="15"/>
      <c r="TKC346" s="15"/>
      <c r="TKD346" s="15"/>
      <c r="TKE346" s="15"/>
      <c r="TKF346" s="15"/>
      <c r="TKG346" s="15"/>
      <c r="TKH346" s="15"/>
      <c r="TKI346" s="15"/>
      <c r="TKJ346" s="15"/>
      <c r="TKK346" s="15"/>
      <c r="TKL346" s="15"/>
      <c r="TKM346" s="15"/>
      <c r="TKN346" s="15"/>
      <c r="TKO346" s="15"/>
      <c r="TKP346" s="15"/>
      <c r="TKQ346" s="15"/>
      <c r="TKR346" s="15"/>
      <c r="TKS346" s="15"/>
      <c r="TKT346" s="15"/>
      <c r="TKU346" s="15"/>
      <c r="TKV346" s="15"/>
      <c r="TKW346" s="15"/>
      <c r="TKX346" s="15"/>
      <c r="TKY346" s="15"/>
      <c r="TKZ346" s="15"/>
      <c r="TLA346" s="15"/>
      <c r="TLB346" s="15"/>
      <c r="TLC346" s="15"/>
      <c r="TLD346" s="15"/>
      <c r="TLE346" s="15"/>
      <c r="TLF346" s="15"/>
      <c r="TLG346" s="15"/>
      <c r="TLH346" s="15"/>
      <c r="TLI346" s="15"/>
      <c r="TLJ346" s="15"/>
      <c r="TLK346" s="15"/>
      <c r="TLL346" s="15"/>
      <c r="TLM346" s="15"/>
      <c r="TLN346" s="15"/>
      <c r="TLO346" s="15"/>
      <c r="TLP346" s="15"/>
      <c r="TLQ346" s="15"/>
      <c r="TLR346" s="15"/>
      <c r="TLS346" s="15"/>
      <c r="TLT346" s="15"/>
      <c r="TLU346" s="15"/>
      <c r="TLV346" s="15"/>
      <c r="TLW346" s="15"/>
      <c r="TLX346" s="15"/>
      <c r="TLY346" s="15"/>
      <c r="TLZ346" s="15"/>
      <c r="TMA346" s="15"/>
      <c r="TMB346" s="15"/>
      <c r="TMC346" s="15"/>
      <c r="TMD346" s="15"/>
      <c r="TME346" s="15"/>
      <c r="TMF346" s="15"/>
      <c r="TMG346" s="15"/>
      <c r="TMH346" s="15"/>
      <c r="TMI346" s="15"/>
      <c r="TMJ346" s="15"/>
      <c r="TMK346" s="15"/>
      <c r="TML346" s="15"/>
      <c r="TMM346" s="15"/>
      <c r="TMN346" s="15"/>
      <c r="TMO346" s="15"/>
      <c r="TMP346" s="15"/>
      <c r="TMQ346" s="15"/>
      <c r="TMR346" s="15"/>
      <c r="TMS346" s="15"/>
      <c r="TMT346" s="15"/>
      <c r="TMU346" s="15"/>
      <c r="TMV346" s="15"/>
      <c r="TMW346" s="15"/>
      <c r="TMX346" s="15"/>
      <c r="TMY346" s="15"/>
      <c r="TMZ346" s="15"/>
      <c r="TNA346" s="15"/>
      <c r="TNB346" s="15"/>
      <c r="TNC346" s="15"/>
      <c r="TND346" s="15"/>
      <c r="TNE346" s="15"/>
      <c r="TNF346" s="15"/>
      <c r="TNG346" s="15"/>
      <c r="TNH346" s="15"/>
      <c r="TNI346" s="15"/>
      <c r="TNJ346" s="15"/>
      <c r="TNK346" s="15"/>
      <c r="TNL346" s="15"/>
      <c r="TNM346" s="15"/>
      <c r="TNN346" s="15"/>
      <c r="TNO346" s="15"/>
      <c r="TNP346" s="15"/>
      <c r="TNQ346" s="15"/>
      <c r="TNR346" s="15"/>
      <c r="TNS346" s="15"/>
      <c r="TNT346" s="15"/>
      <c r="TNU346" s="15"/>
      <c r="TNV346" s="15"/>
      <c r="TNW346" s="15"/>
      <c r="TNX346" s="15"/>
      <c r="TNY346" s="15"/>
      <c r="TNZ346" s="15"/>
      <c r="TOA346" s="15"/>
      <c r="TOB346" s="15"/>
      <c r="TOC346" s="15"/>
      <c r="TOD346" s="15"/>
      <c r="TOE346" s="15"/>
      <c r="TOF346" s="15"/>
      <c r="TOG346" s="15"/>
      <c r="TOH346" s="15"/>
      <c r="TOI346" s="15"/>
      <c r="TOJ346" s="15"/>
      <c r="TOK346" s="15"/>
      <c r="TOL346" s="15"/>
      <c r="TOM346" s="15"/>
      <c r="TON346" s="15"/>
      <c r="TOO346" s="15"/>
      <c r="TOP346" s="15"/>
      <c r="TOQ346" s="15"/>
      <c r="TOR346" s="15"/>
      <c r="TOS346" s="15"/>
      <c r="TOT346" s="15"/>
      <c r="TOU346" s="15"/>
      <c r="TOV346" s="15"/>
      <c r="TOW346" s="15"/>
      <c r="TOX346" s="15"/>
      <c r="TOY346" s="15"/>
      <c r="TOZ346" s="15"/>
      <c r="TPA346" s="15"/>
      <c r="TPB346" s="15"/>
      <c r="TPC346" s="15"/>
      <c r="TPD346" s="15"/>
      <c r="TPE346" s="15"/>
      <c r="TPF346" s="15"/>
      <c r="TPG346" s="15"/>
      <c r="TPH346" s="15"/>
      <c r="TPI346" s="15"/>
      <c r="TPJ346" s="15"/>
      <c r="TPK346" s="15"/>
      <c r="TPL346" s="15"/>
      <c r="TPM346" s="15"/>
      <c r="TPN346" s="15"/>
      <c r="TPO346" s="15"/>
      <c r="TPP346" s="15"/>
      <c r="TPQ346" s="15"/>
      <c r="TPR346" s="15"/>
      <c r="TPS346" s="15"/>
      <c r="TPT346" s="15"/>
      <c r="TPU346" s="15"/>
      <c r="TPV346" s="15"/>
      <c r="TPW346" s="15"/>
      <c r="TPX346" s="15"/>
      <c r="TPY346" s="15"/>
      <c r="TPZ346" s="15"/>
      <c r="TQA346" s="15"/>
      <c r="TQB346" s="15"/>
      <c r="TQC346" s="15"/>
      <c r="TQD346" s="15"/>
      <c r="TQE346" s="15"/>
      <c r="TQF346" s="15"/>
      <c r="TQG346" s="15"/>
      <c r="TQH346" s="15"/>
      <c r="TQI346" s="15"/>
      <c r="TQJ346" s="15"/>
      <c r="TQK346" s="15"/>
      <c r="TQL346" s="15"/>
      <c r="TQM346" s="15"/>
      <c r="TQN346" s="15"/>
      <c r="TQO346" s="15"/>
      <c r="TQP346" s="15"/>
      <c r="TQQ346" s="15"/>
      <c r="TQR346" s="15"/>
      <c r="TQS346" s="15"/>
      <c r="TQT346" s="15"/>
      <c r="TQU346" s="15"/>
      <c r="TQV346" s="15"/>
      <c r="TQW346" s="15"/>
      <c r="TQX346" s="15"/>
      <c r="TQY346" s="15"/>
      <c r="TQZ346" s="15"/>
      <c r="TRA346" s="15"/>
      <c r="TRB346" s="15"/>
      <c r="TRC346" s="15"/>
      <c r="TRD346" s="15"/>
      <c r="TRE346" s="15"/>
      <c r="TRF346" s="15"/>
      <c r="TRG346" s="15"/>
      <c r="TRH346" s="15"/>
      <c r="TRI346" s="15"/>
      <c r="TRJ346" s="15"/>
      <c r="TRK346" s="15"/>
      <c r="TRL346" s="15"/>
      <c r="TRM346" s="15"/>
      <c r="TRN346" s="15"/>
      <c r="TRO346" s="15"/>
      <c r="TRP346" s="15"/>
      <c r="TRQ346" s="15"/>
      <c r="TRR346" s="15"/>
      <c r="TRS346" s="15"/>
      <c r="TRT346" s="15"/>
      <c r="TRU346" s="15"/>
      <c r="TRV346" s="15"/>
      <c r="TRW346" s="15"/>
      <c r="TRX346" s="15"/>
      <c r="TRY346" s="15"/>
      <c r="TRZ346" s="15"/>
      <c r="TSA346" s="15"/>
      <c r="TSB346" s="15"/>
      <c r="TSC346" s="15"/>
      <c r="TSD346" s="15"/>
      <c r="TSE346" s="15"/>
      <c r="TSF346" s="15"/>
      <c r="TSG346" s="15"/>
      <c r="TSH346" s="15"/>
      <c r="TSI346" s="15"/>
      <c r="TSJ346" s="15"/>
      <c r="TSK346" s="15"/>
      <c r="TSL346" s="15"/>
      <c r="TSM346" s="15"/>
      <c r="TSN346" s="15"/>
      <c r="TSO346" s="15"/>
      <c r="TSP346" s="15"/>
      <c r="TSQ346" s="15"/>
      <c r="TSR346" s="15"/>
      <c r="TSS346" s="15"/>
      <c r="TST346" s="15"/>
      <c r="TSU346" s="15"/>
      <c r="TSV346" s="15"/>
      <c r="TSW346" s="15"/>
      <c r="TSX346" s="15"/>
      <c r="TSY346" s="15"/>
      <c r="TSZ346" s="15"/>
      <c r="TTA346" s="15"/>
      <c r="TTB346" s="15"/>
      <c r="TTC346" s="15"/>
      <c r="TTD346" s="15"/>
      <c r="TTE346" s="15"/>
      <c r="TTF346" s="15"/>
      <c r="TTG346" s="15"/>
      <c r="TTH346" s="15"/>
      <c r="TTI346" s="15"/>
      <c r="TTJ346" s="15"/>
      <c r="TTK346" s="15"/>
      <c r="TTL346" s="15"/>
      <c r="TTM346" s="15"/>
      <c r="TTN346" s="15"/>
      <c r="TTO346" s="15"/>
      <c r="TTP346" s="15"/>
      <c r="TTQ346" s="15"/>
      <c r="TTR346" s="15"/>
      <c r="TTS346" s="15"/>
      <c r="TTT346" s="15"/>
      <c r="TTU346" s="15"/>
      <c r="TTV346" s="15"/>
      <c r="TTW346" s="15"/>
      <c r="TTX346" s="15"/>
      <c r="TTY346" s="15"/>
      <c r="TTZ346" s="15"/>
      <c r="TUA346" s="15"/>
      <c r="TUB346" s="15"/>
      <c r="TUC346" s="15"/>
      <c r="TUD346" s="15"/>
      <c r="TUE346" s="15"/>
      <c r="TUF346" s="15"/>
      <c r="TUG346" s="15"/>
      <c r="TUH346" s="15"/>
      <c r="TUI346" s="15"/>
      <c r="TUJ346" s="15"/>
      <c r="TUK346" s="15"/>
      <c r="TUL346" s="15"/>
      <c r="TUM346" s="15"/>
      <c r="TUN346" s="15"/>
      <c r="TUO346" s="15"/>
      <c r="TUP346" s="15"/>
      <c r="TUQ346" s="15"/>
      <c r="TUR346" s="15"/>
      <c r="TUS346" s="15"/>
      <c r="TUT346" s="15"/>
      <c r="TUU346" s="15"/>
      <c r="TUV346" s="15"/>
      <c r="TUW346" s="15"/>
      <c r="TUX346" s="15"/>
      <c r="TUY346" s="15"/>
      <c r="TUZ346" s="15"/>
      <c r="TVA346" s="15"/>
      <c r="TVB346" s="15"/>
      <c r="TVC346" s="15"/>
      <c r="TVD346" s="15"/>
      <c r="TVE346" s="15"/>
      <c r="TVF346" s="15"/>
      <c r="TVG346" s="15"/>
      <c r="TVH346" s="15"/>
      <c r="TVI346" s="15"/>
      <c r="TVJ346" s="15"/>
      <c r="TVK346" s="15"/>
      <c r="TVL346" s="15"/>
      <c r="TVM346" s="15"/>
      <c r="TVN346" s="15"/>
      <c r="TVO346" s="15"/>
      <c r="TVP346" s="15"/>
      <c r="TVQ346" s="15"/>
      <c r="TVR346" s="15"/>
      <c r="TVS346" s="15"/>
      <c r="TVT346" s="15"/>
      <c r="TVU346" s="15"/>
      <c r="TVV346" s="15"/>
      <c r="TVW346" s="15"/>
      <c r="TVX346" s="15"/>
      <c r="TVY346" s="15"/>
      <c r="TVZ346" s="15"/>
      <c r="TWA346" s="15"/>
      <c r="TWB346" s="15"/>
      <c r="TWC346" s="15"/>
      <c r="TWD346" s="15"/>
      <c r="TWE346" s="15"/>
      <c r="TWF346" s="15"/>
      <c r="TWG346" s="15"/>
      <c r="TWH346" s="15"/>
      <c r="TWI346" s="15"/>
      <c r="TWJ346" s="15"/>
      <c r="TWK346" s="15"/>
      <c r="TWL346" s="15"/>
      <c r="TWM346" s="15"/>
      <c r="TWN346" s="15"/>
      <c r="TWO346" s="15"/>
      <c r="TWP346" s="15"/>
      <c r="TWQ346" s="15"/>
      <c r="TWR346" s="15"/>
      <c r="TWS346" s="15"/>
      <c r="TWT346" s="15"/>
      <c r="TWU346" s="15"/>
      <c r="TWV346" s="15"/>
      <c r="TWW346" s="15"/>
      <c r="TWX346" s="15"/>
      <c r="TWY346" s="15"/>
      <c r="TWZ346" s="15"/>
      <c r="TXA346" s="15"/>
      <c r="TXB346" s="15"/>
      <c r="TXC346" s="15"/>
      <c r="TXD346" s="15"/>
      <c r="TXE346" s="15"/>
      <c r="TXF346" s="15"/>
      <c r="TXG346" s="15"/>
      <c r="TXH346" s="15"/>
      <c r="TXI346" s="15"/>
      <c r="TXJ346" s="15"/>
      <c r="TXK346" s="15"/>
      <c r="TXL346" s="15"/>
      <c r="TXM346" s="15"/>
      <c r="TXN346" s="15"/>
      <c r="TXO346" s="15"/>
      <c r="TXP346" s="15"/>
      <c r="TXQ346" s="15"/>
      <c r="TXR346" s="15"/>
      <c r="TXS346" s="15"/>
      <c r="TXT346" s="15"/>
      <c r="TXU346" s="15"/>
      <c r="TXV346" s="15"/>
      <c r="TXW346" s="15"/>
      <c r="TXX346" s="15"/>
      <c r="TXY346" s="15"/>
      <c r="TXZ346" s="15"/>
      <c r="TYA346" s="15"/>
      <c r="TYB346" s="15"/>
      <c r="TYC346" s="15"/>
      <c r="TYD346" s="15"/>
      <c r="TYE346" s="15"/>
      <c r="TYF346" s="15"/>
      <c r="TYG346" s="15"/>
      <c r="TYH346" s="15"/>
      <c r="TYI346" s="15"/>
      <c r="TYJ346" s="15"/>
      <c r="TYK346" s="15"/>
      <c r="TYL346" s="15"/>
      <c r="TYM346" s="15"/>
      <c r="TYN346" s="15"/>
      <c r="TYO346" s="15"/>
      <c r="TYP346" s="15"/>
      <c r="TYQ346" s="15"/>
      <c r="TYR346" s="15"/>
      <c r="TYS346" s="15"/>
      <c r="TYT346" s="15"/>
      <c r="TYU346" s="15"/>
      <c r="TYV346" s="15"/>
      <c r="TYW346" s="15"/>
      <c r="TYX346" s="15"/>
      <c r="TYY346" s="15"/>
      <c r="TYZ346" s="15"/>
      <c r="TZA346" s="15"/>
      <c r="TZB346" s="15"/>
      <c r="TZC346" s="15"/>
      <c r="TZD346" s="15"/>
      <c r="TZE346" s="15"/>
      <c r="TZF346" s="15"/>
      <c r="TZG346" s="15"/>
      <c r="TZH346" s="15"/>
      <c r="TZI346" s="15"/>
      <c r="TZJ346" s="15"/>
      <c r="TZK346" s="15"/>
      <c r="TZL346" s="15"/>
      <c r="TZM346" s="15"/>
      <c r="TZN346" s="15"/>
      <c r="TZO346" s="15"/>
      <c r="TZP346" s="15"/>
      <c r="TZQ346" s="15"/>
      <c r="TZR346" s="15"/>
      <c r="TZS346" s="15"/>
      <c r="TZT346" s="15"/>
      <c r="TZU346" s="15"/>
      <c r="TZV346" s="15"/>
      <c r="TZW346" s="15"/>
      <c r="TZX346" s="15"/>
      <c r="TZY346" s="15"/>
      <c r="TZZ346" s="15"/>
      <c r="UAA346" s="15"/>
      <c r="UAB346" s="15"/>
      <c r="UAC346" s="15"/>
      <c r="UAD346" s="15"/>
      <c r="UAE346" s="15"/>
      <c r="UAF346" s="15"/>
      <c r="UAG346" s="15"/>
      <c r="UAH346" s="15"/>
      <c r="UAI346" s="15"/>
      <c r="UAJ346" s="15"/>
      <c r="UAK346" s="15"/>
      <c r="UAL346" s="15"/>
      <c r="UAM346" s="15"/>
      <c r="UAN346" s="15"/>
      <c r="UAO346" s="15"/>
      <c r="UAP346" s="15"/>
      <c r="UAQ346" s="15"/>
      <c r="UAR346" s="15"/>
      <c r="UAS346" s="15"/>
      <c r="UAT346" s="15"/>
      <c r="UAU346" s="15"/>
      <c r="UAV346" s="15"/>
      <c r="UAW346" s="15"/>
      <c r="UAX346" s="15"/>
      <c r="UAY346" s="15"/>
      <c r="UAZ346" s="15"/>
      <c r="UBA346" s="15"/>
      <c r="UBB346" s="15"/>
      <c r="UBC346" s="15"/>
      <c r="UBD346" s="15"/>
      <c r="UBE346" s="15"/>
      <c r="UBF346" s="15"/>
      <c r="UBG346" s="15"/>
      <c r="UBH346" s="15"/>
      <c r="UBI346" s="15"/>
      <c r="UBJ346" s="15"/>
      <c r="UBK346" s="15"/>
      <c r="UBL346" s="15"/>
      <c r="UBM346" s="15"/>
      <c r="UBN346" s="15"/>
      <c r="UBO346" s="15"/>
      <c r="UBP346" s="15"/>
      <c r="UBQ346" s="15"/>
      <c r="UBR346" s="15"/>
      <c r="UBS346" s="15"/>
      <c r="UBT346" s="15"/>
      <c r="UBU346" s="15"/>
      <c r="UBV346" s="15"/>
      <c r="UBW346" s="15"/>
      <c r="UBX346" s="15"/>
      <c r="UBY346" s="15"/>
      <c r="UBZ346" s="15"/>
      <c r="UCA346" s="15"/>
      <c r="UCB346" s="15"/>
      <c r="UCC346" s="15"/>
      <c r="UCD346" s="15"/>
      <c r="UCE346" s="15"/>
      <c r="UCF346" s="15"/>
      <c r="UCG346" s="15"/>
      <c r="UCH346" s="15"/>
      <c r="UCI346" s="15"/>
      <c r="UCJ346" s="15"/>
      <c r="UCK346" s="15"/>
      <c r="UCL346" s="15"/>
      <c r="UCM346" s="15"/>
      <c r="UCN346" s="15"/>
      <c r="UCO346" s="15"/>
      <c r="UCP346" s="15"/>
      <c r="UCQ346" s="15"/>
      <c r="UCR346" s="15"/>
      <c r="UCS346" s="15"/>
      <c r="UCT346" s="15"/>
      <c r="UCU346" s="15"/>
      <c r="UCV346" s="15"/>
      <c r="UCW346" s="15"/>
      <c r="UCX346" s="15"/>
      <c r="UCY346" s="15"/>
      <c r="UCZ346" s="15"/>
      <c r="UDA346" s="15"/>
      <c r="UDB346" s="15"/>
      <c r="UDC346" s="15"/>
      <c r="UDD346" s="15"/>
      <c r="UDE346" s="15"/>
      <c r="UDF346" s="15"/>
      <c r="UDG346" s="15"/>
      <c r="UDH346" s="15"/>
      <c r="UDI346" s="15"/>
      <c r="UDJ346" s="15"/>
      <c r="UDK346" s="15"/>
      <c r="UDL346" s="15"/>
      <c r="UDM346" s="15"/>
      <c r="UDN346" s="15"/>
      <c r="UDO346" s="15"/>
      <c r="UDP346" s="15"/>
      <c r="UDQ346" s="15"/>
      <c r="UDR346" s="15"/>
      <c r="UDS346" s="15"/>
      <c r="UDT346" s="15"/>
      <c r="UDU346" s="15"/>
      <c r="UDV346" s="15"/>
      <c r="UDW346" s="15"/>
      <c r="UDX346" s="15"/>
      <c r="UDY346" s="15"/>
      <c r="UDZ346" s="15"/>
      <c r="UEA346" s="15"/>
      <c r="UEB346" s="15"/>
      <c r="UEC346" s="15"/>
      <c r="UED346" s="15"/>
      <c r="UEE346" s="15"/>
      <c r="UEF346" s="15"/>
      <c r="UEG346" s="15"/>
      <c r="UEH346" s="15"/>
      <c r="UEI346" s="15"/>
      <c r="UEJ346" s="15"/>
      <c r="UEK346" s="15"/>
      <c r="UEL346" s="15"/>
      <c r="UEM346" s="15"/>
      <c r="UEN346" s="15"/>
      <c r="UEO346" s="15"/>
      <c r="UEP346" s="15"/>
      <c r="UEQ346" s="15"/>
      <c r="UER346" s="15"/>
      <c r="UES346" s="15"/>
      <c r="UET346" s="15"/>
      <c r="UEU346" s="15"/>
      <c r="UEV346" s="15"/>
      <c r="UEW346" s="15"/>
      <c r="UEX346" s="15"/>
      <c r="UEY346" s="15"/>
      <c r="UEZ346" s="15"/>
      <c r="UFA346" s="15"/>
      <c r="UFB346" s="15"/>
      <c r="UFC346" s="15"/>
      <c r="UFD346" s="15"/>
      <c r="UFE346" s="15"/>
      <c r="UFF346" s="15"/>
      <c r="UFG346" s="15"/>
      <c r="UFH346" s="15"/>
      <c r="UFI346" s="15"/>
      <c r="UFJ346" s="15"/>
      <c r="UFK346" s="15"/>
      <c r="UFL346" s="15"/>
      <c r="UFM346" s="15"/>
      <c r="UFN346" s="15"/>
      <c r="UFO346" s="15"/>
      <c r="UFP346" s="15"/>
      <c r="UFQ346" s="15"/>
      <c r="UFR346" s="15"/>
      <c r="UFS346" s="15"/>
      <c r="UFT346" s="15"/>
      <c r="UFU346" s="15"/>
      <c r="UFV346" s="15"/>
      <c r="UFW346" s="15"/>
      <c r="UFX346" s="15"/>
      <c r="UFY346" s="15"/>
      <c r="UFZ346" s="15"/>
      <c r="UGA346" s="15"/>
      <c r="UGB346" s="15"/>
      <c r="UGC346" s="15"/>
      <c r="UGD346" s="15"/>
      <c r="UGE346" s="15"/>
      <c r="UGF346" s="15"/>
      <c r="UGG346" s="15"/>
      <c r="UGH346" s="15"/>
      <c r="UGI346" s="15"/>
      <c r="UGJ346" s="15"/>
      <c r="UGK346" s="15"/>
      <c r="UGL346" s="15"/>
      <c r="UGM346" s="15"/>
      <c r="UGN346" s="15"/>
      <c r="UGO346" s="15"/>
      <c r="UGP346" s="15"/>
      <c r="UGQ346" s="15"/>
      <c r="UGR346" s="15"/>
      <c r="UGS346" s="15"/>
      <c r="UGT346" s="15"/>
      <c r="UGU346" s="15"/>
      <c r="UGV346" s="15"/>
      <c r="UGW346" s="15"/>
      <c r="UGX346" s="15"/>
      <c r="UGY346" s="15"/>
      <c r="UGZ346" s="15"/>
      <c r="UHA346" s="15"/>
      <c r="UHB346" s="15"/>
      <c r="UHC346" s="15"/>
      <c r="UHD346" s="15"/>
      <c r="UHE346" s="15"/>
      <c r="UHF346" s="15"/>
      <c r="UHG346" s="15"/>
      <c r="UHH346" s="15"/>
      <c r="UHI346" s="15"/>
      <c r="UHJ346" s="15"/>
      <c r="UHK346" s="15"/>
      <c r="UHL346" s="15"/>
      <c r="UHM346" s="15"/>
      <c r="UHN346" s="15"/>
      <c r="UHO346" s="15"/>
      <c r="UHP346" s="15"/>
      <c r="UHQ346" s="15"/>
      <c r="UHR346" s="15"/>
      <c r="UHS346" s="15"/>
      <c r="UHT346" s="15"/>
      <c r="UHU346" s="15"/>
      <c r="UHV346" s="15"/>
      <c r="UHW346" s="15"/>
      <c r="UHX346" s="15"/>
      <c r="UHY346" s="15"/>
      <c r="UHZ346" s="15"/>
      <c r="UIA346" s="15"/>
      <c r="UIB346" s="15"/>
      <c r="UIC346" s="15"/>
      <c r="UID346" s="15"/>
      <c r="UIE346" s="15"/>
      <c r="UIF346" s="15"/>
      <c r="UIG346" s="15"/>
      <c r="UIH346" s="15"/>
      <c r="UII346" s="15"/>
      <c r="UIJ346" s="15"/>
      <c r="UIK346" s="15"/>
      <c r="UIL346" s="15"/>
      <c r="UIM346" s="15"/>
      <c r="UIN346" s="15"/>
      <c r="UIO346" s="15"/>
      <c r="UIP346" s="15"/>
      <c r="UIQ346" s="15"/>
      <c r="UIR346" s="15"/>
      <c r="UIS346" s="15"/>
      <c r="UIT346" s="15"/>
      <c r="UIU346" s="15"/>
      <c r="UIV346" s="15"/>
      <c r="UIW346" s="15"/>
      <c r="UIX346" s="15"/>
      <c r="UIY346" s="15"/>
      <c r="UIZ346" s="15"/>
      <c r="UJA346" s="15"/>
      <c r="UJB346" s="15"/>
      <c r="UJC346" s="15"/>
      <c r="UJD346" s="15"/>
      <c r="UJE346" s="15"/>
      <c r="UJF346" s="15"/>
      <c r="UJG346" s="15"/>
      <c r="UJH346" s="15"/>
      <c r="UJI346" s="15"/>
      <c r="UJJ346" s="15"/>
      <c r="UJK346" s="15"/>
      <c r="UJL346" s="15"/>
      <c r="UJM346" s="15"/>
      <c r="UJN346" s="15"/>
      <c r="UJO346" s="15"/>
      <c r="UJP346" s="15"/>
      <c r="UJQ346" s="15"/>
      <c r="UJR346" s="15"/>
      <c r="UJS346" s="15"/>
      <c r="UJT346" s="15"/>
      <c r="UJU346" s="15"/>
      <c r="UJV346" s="15"/>
      <c r="UJW346" s="15"/>
      <c r="UJX346" s="15"/>
      <c r="UJY346" s="15"/>
      <c r="UJZ346" s="15"/>
      <c r="UKA346" s="15"/>
      <c r="UKB346" s="15"/>
      <c r="UKC346" s="15"/>
      <c r="UKD346" s="15"/>
      <c r="UKE346" s="15"/>
      <c r="UKF346" s="15"/>
      <c r="UKG346" s="15"/>
      <c r="UKH346" s="15"/>
      <c r="UKI346" s="15"/>
      <c r="UKJ346" s="15"/>
      <c r="UKK346" s="15"/>
      <c r="UKL346" s="15"/>
      <c r="UKM346" s="15"/>
      <c r="UKN346" s="15"/>
      <c r="UKO346" s="15"/>
      <c r="UKP346" s="15"/>
      <c r="UKQ346" s="15"/>
      <c r="UKR346" s="15"/>
      <c r="UKS346" s="15"/>
      <c r="UKT346" s="15"/>
      <c r="UKU346" s="15"/>
      <c r="UKV346" s="15"/>
      <c r="UKW346" s="15"/>
      <c r="UKX346" s="15"/>
      <c r="UKY346" s="15"/>
      <c r="UKZ346" s="15"/>
      <c r="ULA346" s="15"/>
      <c r="ULB346" s="15"/>
      <c r="ULC346" s="15"/>
      <c r="ULD346" s="15"/>
      <c r="ULE346" s="15"/>
      <c r="ULF346" s="15"/>
      <c r="ULG346" s="15"/>
      <c r="ULH346" s="15"/>
      <c r="ULI346" s="15"/>
      <c r="ULJ346" s="15"/>
      <c r="ULK346" s="15"/>
      <c r="ULL346" s="15"/>
      <c r="ULM346" s="15"/>
      <c r="ULN346" s="15"/>
      <c r="ULO346" s="15"/>
      <c r="ULP346" s="15"/>
      <c r="ULQ346" s="15"/>
      <c r="ULR346" s="15"/>
      <c r="ULS346" s="15"/>
      <c r="ULT346" s="15"/>
      <c r="ULU346" s="15"/>
      <c r="ULV346" s="15"/>
      <c r="ULW346" s="15"/>
      <c r="ULX346" s="15"/>
      <c r="ULY346" s="15"/>
      <c r="ULZ346" s="15"/>
      <c r="UMA346" s="15"/>
      <c r="UMB346" s="15"/>
      <c r="UMC346" s="15"/>
      <c r="UMD346" s="15"/>
      <c r="UME346" s="15"/>
      <c r="UMF346" s="15"/>
      <c r="UMG346" s="15"/>
      <c r="UMH346" s="15"/>
      <c r="UMI346" s="15"/>
      <c r="UMJ346" s="15"/>
      <c r="UMK346" s="15"/>
      <c r="UML346" s="15"/>
      <c r="UMM346" s="15"/>
      <c r="UMN346" s="15"/>
      <c r="UMO346" s="15"/>
      <c r="UMP346" s="15"/>
      <c r="UMQ346" s="15"/>
      <c r="UMR346" s="15"/>
      <c r="UMS346" s="15"/>
      <c r="UMT346" s="15"/>
      <c r="UMU346" s="15"/>
      <c r="UMV346" s="15"/>
      <c r="UMW346" s="15"/>
      <c r="UMX346" s="15"/>
      <c r="UMY346" s="15"/>
      <c r="UMZ346" s="15"/>
      <c r="UNA346" s="15"/>
      <c r="UNB346" s="15"/>
      <c r="UNC346" s="15"/>
      <c r="UND346" s="15"/>
      <c r="UNE346" s="15"/>
      <c r="UNF346" s="15"/>
      <c r="UNG346" s="15"/>
      <c r="UNH346" s="15"/>
      <c r="UNI346" s="15"/>
      <c r="UNJ346" s="15"/>
      <c r="UNK346" s="15"/>
      <c r="UNL346" s="15"/>
      <c r="UNM346" s="15"/>
      <c r="UNN346" s="15"/>
      <c r="UNO346" s="15"/>
      <c r="UNP346" s="15"/>
      <c r="UNQ346" s="15"/>
      <c r="UNR346" s="15"/>
      <c r="UNS346" s="15"/>
      <c r="UNT346" s="15"/>
      <c r="UNU346" s="15"/>
      <c r="UNV346" s="15"/>
      <c r="UNW346" s="15"/>
      <c r="UNX346" s="15"/>
      <c r="UNY346" s="15"/>
      <c r="UNZ346" s="15"/>
      <c r="UOA346" s="15"/>
      <c r="UOB346" s="15"/>
      <c r="UOC346" s="15"/>
      <c r="UOD346" s="15"/>
      <c r="UOE346" s="15"/>
      <c r="UOF346" s="15"/>
      <c r="UOG346" s="15"/>
      <c r="UOH346" s="15"/>
      <c r="UOI346" s="15"/>
      <c r="UOJ346" s="15"/>
      <c r="UOK346" s="15"/>
      <c r="UOL346" s="15"/>
      <c r="UOM346" s="15"/>
      <c r="UON346" s="15"/>
      <c r="UOO346" s="15"/>
      <c r="UOP346" s="15"/>
      <c r="UOQ346" s="15"/>
      <c r="UOR346" s="15"/>
      <c r="UOS346" s="15"/>
      <c r="UOT346" s="15"/>
      <c r="UOU346" s="15"/>
      <c r="UOV346" s="15"/>
      <c r="UOW346" s="15"/>
      <c r="UOX346" s="15"/>
      <c r="UOY346" s="15"/>
      <c r="UOZ346" s="15"/>
      <c r="UPA346" s="15"/>
      <c r="UPB346" s="15"/>
      <c r="UPC346" s="15"/>
      <c r="UPD346" s="15"/>
      <c r="UPE346" s="15"/>
      <c r="UPF346" s="15"/>
      <c r="UPG346" s="15"/>
      <c r="UPH346" s="15"/>
      <c r="UPI346" s="15"/>
      <c r="UPJ346" s="15"/>
      <c r="UPK346" s="15"/>
      <c r="UPL346" s="15"/>
      <c r="UPM346" s="15"/>
      <c r="UPN346" s="15"/>
      <c r="UPO346" s="15"/>
      <c r="UPP346" s="15"/>
      <c r="UPQ346" s="15"/>
      <c r="UPR346" s="15"/>
      <c r="UPS346" s="15"/>
      <c r="UPT346" s="15"/>
      <c r="UPU346" s="15"/>
      <c r="UPV346" s="15"/>
      <c r="UPW346" s="15"/>
      <c r="UPX346" s="15"/>
      <c r="UPY346" s="15"/>
      <c r="UPZ346" s="15"/>
      <c r="UQA346" s="15"/>
      <c r="UQB346" s="15"/>
      <c r="UQC346" s="15"/>
      <c r="UQD346" s="15"/>
      <c r="UQE346" s="15"/>
      <c r="UQF346" s="15"/>
      <c r="UQG346" s="15"/>
      <c r="UQH346" s="15"/>
      <c r="UQI346" s="15"/>
      <c r="UQJ346" s="15"/>
      <c r="UQK346" s="15"/>
      <c r="UQL346" s="15"/>
      <c r="UQM346" s="15"/>
      <c r="UQN346" s="15"/>
      <c r="UQO346" s="15"/>
      <c r="UQP346" s="15"/>
      <c r="UQQ346" s="15"/>
      <c r="UQR346" s="15"/>
      <c r="UQS346" s="15"/>
      <c r="UQT346" s="15"/>
      <c r="UQU346" s="15"/>
      <c r="UQV346" s="15"/>
      <c r="UQW346" s="15"/>
      <c r="UQX346" s="15"/>
      <c r="UQY346" s="15"/>
      <c r="UQZ346" s="15"/>
      <c r="URA346" s="15"/>
      <c r="URB346" s="15"/>
      <c r="URC346" s="15"/>
      <c r="URD346" s="15"/>
      <c r="URE346" s="15"/>
      <c r="URF346" s="15"/>
      <c r="URG346" s="15"/>
      <c r="URH346" s="15"/>
      <c r="URI346" s="15"/>
      <c r="URJ346" s="15"/>
      <c r="URK346" s="15"/>
      <c r="URL346" s="15"/>
      <c r="URM346" s="15"/>
      <c r="URN346" s="15"/>
      <c r="URO346" s="15"/>
      <c r="URP346" s="15"/>
      <c r="URQ346" s="15"/>
      <c r="URR346" s="15"/>
      <c r="URS346" s="15"/>
      <c r="URT346" s="15"/>
      <c r="URU346" s="15"/>
      <c r="URV346" s="15"/>
      <c r="URW346" s="15"/>
      <c r="URX346" s="15"/>
      <c r="URY346" s="15"/>
      <c r="URZ346" s="15"/>
      <c r="USA346" s="15"/>
      <c r="USB346" s="15"/>
      <c r="USC346" s="15"/>
      <c r="USD346" s="15"/>
      <c r="USE346" s="15"/>
      <c r="USF346" s="15"/>
      <c r="USG346" s="15"/>
      <c r="USH346" s="15"/>
      <c r="USI346" s="15"/>
      <c r="USJ346" s="15"/>
      <c r="USK346" s="15"/>
      <c r="USL346" s="15"/>
      <c r="USM346" s="15"/>
      <c r="USN346" s="15"/>
      <c r="USO346" s="15"/>
      <c r="USP346" s="15"/>
      <c r="USQ346" s="15"/>
      <c r="USR346" s="15"/>
      <c r="USS346" s="15"/>
      <c r="UST346" s="15"/>
      <c r="USU346" s="15"/>
      <c r="USV346" s="15"/>
      <c r="USW346" s="15"/>
      <c r="USX346" s="15"/>
      <c r="USY346" s="15"/>
      <c r="USZ346" s="15"/>
      <c r="UTA346" s="15"/>
      <c r="UTB346" s="15"/>
      <c r="UTC346" s="15"/>
      <c r="UTD346" s="15"/>
      <c r="UTE346" s="15"/>
      <c r="UTF346" s="15"/>
      <c r="UTG346" s="15"/>
      <c r="UTH346" s="15"/>
      <c r="UTI346" s="15"/>
      <c r="UTJ346" s="15"/>
      <c r="UTK346" s="15"/>
      <c r="UTL346" s="15"/>
      <c r="UTM346" s="15"/>
      <c r="UTN346" s="15"/>
      <c r="UTO346" s="15"/>
      <c r="UTP346" s="15"/>
      <c r="UTQ346" s="15"/>
      <c r="UTR346" s="15"/>
      <c r="UTS346" s="15"/>
      <c r="UTT346" s="15"/>
      <c r="UTU346" s="15"/>
      <c r="UTV346" s="15"/>
      <c r="UTW346" s="15"/>
      <c r="UTX346" s="15"/>
      <c r="UTY346" s="15"/>
      <c r="UTZ346" s="15"/>
      <c r="UUA346" s="15"/>
      <c r="UUB346" s="15"/>
      <c r="UUC346" s="15"/>
      <c r="UUD346" s="15"/>
      <c r="UUE346" s="15"/>
      <c r="UUF346" s="15"/>
      <c r="UUG346" s="15"/>
      <c r="UUH346" s="15"/>
      <c r="UUI346" s="15"/>
      <c r="UUJ346" s="15"/>
      <c r="UUK346" s="15"/>
      <c r="UUL346" s="15"/>
      <c r="UUM346" s="15"/>
      <c r="UUN346" s="15"/>
      <c r="UUO346" s="15"/>
      <c r="UUP346" s="15"/>
      <c r="UUQ346" s="15"/>
      <c r="UUR346" s="15"/>
      <c r="UUS346" s="15"/>
      <c r="UUT346" s="15"/>
      <c r="UUU346" s="15"/>
      <c r="UUV346" s="15"/>
      <c r="UUW346" s="15"/>
      <c r="UUX346" s="15"/>
      <c r="UUY346" s="15"/>
      <c r="UUZ346" s="15"/>
      <c r="UVA346" s="15"/>
      <c r="UVB346" s="15"/>
      <c r="UVC346" s="15"/>
      <c r="UVD346" s="15"/>
      <c r="UVE346" s="15"/>
      <c r="UVF346" s="15"/>
      <c r="UVG346" s="15"/>
      <c r="UVH346" s="15"/>
      <c r="UVI346" s="15"/>
      <c r="UVJ346" s="15"/>
      <c r="UVK346" s="15"/>
      <c r="UVL346" s="15"/>
      <c r="UVM346" s="15"/>
      <c r="UVN346" s="15"/>
      <c r="UVO346" s="15"/>
      <c r="UVP346" s="15"/>
      <c r="UVQ346" s="15"/>
      <c r="UVR346" s="15"/>
      <c r="UVS346" s="15"/>
      <c r="UVT346" s="15"/>
      <c r="UVU346" s="15"/>
      <c r="UVV346" s="15"/>
      <c r="UVW346" s="15"/>
      <c r="UVX346" s="15"/>
      <c r="UVY346" s="15"/>
      <c r="UVZ346" s="15"/>
      <c r="UWA346" s="15"/>
      <c r="UWB346" s="15"/>
      <c r="UWC346" s="15"/>
      <c r="UWD346" s="15"/>
      <c r="UWE346" s="15"/>
      <c r="UWF346" s="15"/>
      <c r="UWG346" s="15"/>
      <c r="UWH346" s="15"/>
      <c r="UWI346" s="15"/>
      <c r="UWJ346" s="15"/>
      <c r="UWK346" s="15"/>
      <c r="UWL346" s="15"/>
      <c r="UWM346" s="15"/>
      <c r="UWN346" s="15"/>
      <c r="UWO346" s="15"/>
      <c r="UWP346" s="15"/>
      <c r="UWQ346" s="15"/>
      <c r="UWR346" s="15"/>
      <c r="UWS346" s="15"/>
      <c r="UWT346" s="15"/>
      <c r="UWU346" s="15"/>
      <c r="UWV346" s="15"/>
      <c r="UWW346" s="15"/>
      <c r="UWX346" s="15"/>
      <c r="UWY346" s="15"/>
      <c r="UWZ346" s="15"/>
      <c r="UXA346" s="15"/>
      <c r="UXB346" s="15"/>
      <c r="UXC346" s="15"/>
      <c r="UXD346" s="15"/>
      <c r="UXE346" s="15"/>
      <c r="UXF346" s="15"/>
      <c r="UXG346" s="15"/>
      <c r="UXH346" s="15"/>
      <c r="UXI346" s="15"/>
      <c r="UXJ346" s="15"/>
      <c r="UXK346" s="15"/>
      <c r="UXL346" s="15"/>
      <c r="UXM346" s="15"/>
      <c r="UXN346" s="15"/>
      <c r="UXO346" s="15"/>
      <c r="UXP346" s="15"/>
      <c r="UXQ346" s="15"/>
      <c r="UXR346" s="15"/>
      <c r="UXS346" s="15"/>
      <c r="UXT346" s="15"/>
      <c r="UXU346" s="15"/>
      <c r="UXV346" s="15"/>
      <c r="UXW346" s="15"/>
      <c r="UXX346" s="15"/>
      <c r="UXY346" s="15"/>
      <c r="UXZ346" s="15"/>
      <c r="UYA346" s="15"/>
      <c r="UYB346" s="15"/>
      <c r="UYC346" s="15"/>
      <c r="UYD346" s="15"/>
      <c r="UYE346" s="15"/>
      <c r="UYF346" s="15"/>
      <c r="UYG346" s="15"/>
      <c r="UYH346" s="15"/>
      <c r="UYI346" s="15"/>
      <c r="UYJ346" s="15"/>
      <c r="UYK346" s="15"/>
      <c r="UYL346" s="15"/>
      <c r="UYM346" s="15"/>
      <c r="UYN346" s="15"/>
      <c r="UYO346" s="15"/>
      <c r="UYP346" s="15"/>
      <c r="UYQ346" s="15"/>
      <c r="UYR346" s="15"/>
      <c r="UYS346" s="15"/>
      <c r="UYT346" s="15"/>
      <c r="UYU346" s="15"/>
      <c r="UYV346" s="15"/>
      <c r="UYW346" s="15"/>
      <c r="UYX346" s="15"/>
      <c r="UYY346" s="15"/>
      <c r="UYZ346" s="15"/>
      <c r="UZA346" s="15"/>
      <c r="UZB346" s="15"/>
      <c r="UZC346" s="15"/>
      <c r="UZD346" s="15"/>
      <c r="UZE346" s="15"/>
      <c r="UZF346" s="15"/>
      <c r="UZG346" s="15"/>
      <c r="UZH346" s="15"/>
      <c r="UZI346" s="15"/>
      <c r="UZJ346" s="15"/>
      <c r="UZK346" s="15"/>
      <c r="UZL346" s="15"/>
      <c r="UZM346" s="15"/>
      <c r="UZN346" s="15"/>
      <c r="UZO346" s="15"/>
      <c r="UZP346" s="15"/>
      <c r="UZQ346" s="15"/>
      <c r="UZR346" s="15"/>
      <c r="UZS346" s="15"/>
      <c r="UZT346" s="15"/>
      <c r="UZU346" s="15"/>
      <c r="UZV346" s="15"/>
      <c r="UZW346" s="15"/>
      <c r="UZX346" s="15"/>
      <c r="UZY346" s="15"/>
      <c r="UZZ346" s="15"/>
      <c r="VAA346" s="15"/>
      <c r="VAB346" s="15"/>
      <c r="VAC346" s="15"/>
      <c r="VAD346" s="15"/>
      <c r="VAE346" s="15"/>
      <c r="VAF346" s="15"/>
      <c r="VAG346" s="15"/>
      <c r="VAH346" s="15"/>
      <c r="VAI346" s="15"/>
      <c r="VAJ346" s="15"/>
      <c r="VAK346" s="15"/>
      <c r="VAL346" s="15"/>
      <c r="VAM346" s="15"/>
      <c r="VAN346" s="15"/>
      <c r="VAO346" s="15"/>
      <c r="VAP346" s="15"/>
      <c r="VAQ346" s="15"/>
      <c r="VAR346" s="15"/>
      <c r="VAS346" s="15"/>
      <c r="VAT346" s="15"/>
      <c r="VAU346" s="15"/>
      <c r="VAV346" s="15"/>
      <c r="VAW346" s="15"/>
      <c r="VAX346" s="15"/>
      <c r="VAY346" s="15"/>
      <c r="VAZ346" s="15"/>
      <c r="VBA346" s="15"/>
      <c r="VBB346" s="15"/>
      <c r="VBC346" s="15"/>
      <c r="VBD346" s="15"/>
      <c r="VBE346" s="15"/>
      <c r="VBF346" s="15"/>
      <c r="VBG346" s="15"/>
      <c r="VBH346" s="15"/>
      <c r="VBI346" s="15"/>
      <c r="VBJ346" s="15"/>
      <c r="VBK346" s="15"/>
      <c r="VBL346" s="15"/>
      <c r="VBM346" s="15"/>
      <c r="VBN346" s="15"/>
      <c r="VBO346" s="15"/>
      <c r="VBP346" s="15"/>
      <c r="VBQ346" s="15"/>
      <c r="VBR346" s="15"/>
      <c r="VBS346" s="15"/>
      <c r="VBT346" s="15"/>
      <c r="VBU346" s="15"/>
      <c r="VBV346" s="15"/>
      <c r="VBW346" s="15"/>
      <c r="VBX346" s="15"/>
      <c r="VBY346" s="15"/>
      <c r="VBZ346" s="15"/>
      <c r="VCA346" s="15"/>
      <c r="VCB346" s="15"/>
      <c r="VCC346" s="15"/>
      <c r="VCD346" s="15"/>
      <c r="VCE346" s="15"/>
      <c r="VCF346" s="15"/>
      <c r="VCG346" s="15"/>
      <c r="VCH346" s="15"/>
      <c r="VCI346" s="15"/>
      <c r="VCJ346" s="15"/>
      <c r="VCK346" s="15"/>
      <c r="VCL346" s="15"/>
      <c r="VCM346" s="15"/>
      <c r="VCN346" s="15"/>
      <c r="VCO346" s="15"/>
      <c r="VCP346" s="15"/>
      <c r="VCQ346" s="15"/>
      <c r="VCR346" s="15"/>
      <c r="VCS346" s="15"/>
      <c r="VCT346" s="15"/>
      <c r="VCU346" s="15"/>
      <c r="VCV346" s="15"/>
      <c r="VCW346" s="15"/>
      <c r="VCX346" s="15"/>
      <c r="VCY346" s="15"/>
      <c r="VCZ346" s="15"/>
      <c r="VDA346" s="15"/>
      <c r="VDB346" s="15"/>
      <c r="VDC346" s="15"/>
      <c r="VDD346" s="15"/>
      <c r="VDE346" s="15"/>
      <c r="VDF346" s="15"/>
      <c r="VDG346" s="15"/>
      <c r="VDH346" s="15"/>
      <c r="VDI346" s="15"/>
      <c r="VDJ346" s="15"/>
      <c r="VDK346" s="15"/>
      <c r="VDL346" s="15"/>
      <c r="VDM346" s="15"/>
      <c r="VDN346" s="15"/>
      <c r="VDO346" s="15"/>
      <c r="VDP346" s="15"/>
      <c r="VDQ346" s="15"/>
      <c r="VDR346" s="15"/>
      <c r="VDS346" s="15"/>
      <c r="VDT346" s="15"/>
      <c r="VDU346" s="15"/>
      <c r="VDV346" s="15"/>
      <c r="VDW346" s="15"/>
      <c r="VDX346" s="15"/>
      <c r="VDY346" s="15"/>
      <c r="VDZ346" s="15"/>
      <c r="VEA346" s="15"/>
      <c r="VEB346" s="15"/>
      <c r="VEC346" s="15"/>
      <c r="VED346" s="15"/>
      <c r="VEE346" s="15"/>
      <c r="VEF346" s="15"/>
      <c r="VEG346" s="15"/>
      <c r="VEH346" s="15"/>
      <c r="VEI346" s="15"/>
      <c r="VEJ346" s="15"/>
      <c r="VEK346" s="15"/>
      <c r="VEL346" s="15"/>
      <c r="VEM346" s="15"/>
      <c r="VEN346" s="15"/>
      <c r="VEO346" s="15"/>
      <c r="VEP346" s="15"/>
      <c r="VEQ346" s="15"/>
      <c r="VER346" s="15"/>
      <c r="VES346" s="15"/>
      <c r="VET346" s="15"/>
      <c r="VEU346" s="15"/>
      <c r="VEV346" s="15"/>
      <c r="VEW346" s="15"/>
      <c r="VEX346" s="15"/>
      <c r="VEY346" s="15"/>
      <c r="VEZ346" s="15"/>
      <c r="VFA346" s="15"/>
      <c r="VFB346" s="15"/>
      <c r="VFC346" s="15"/>
      <c r="VFD346" s="15"/>
      <c r="VFE346" s="15"/>
      <c r="VFF346" s="15"/>
      <c r="VFG346" s="15"/>
      <c r="VFH346" s="15"/>
      <c r="VFI346" s="15"/>
      <c r="VFJ346" s="15"/>
      <c r="VFK346" s="15"/>
      <c r="VFL346" s="15"/>
      <c r="VFM346" s="15"/>
      <c r="VFN346" s="15"/>
      <c r="VFO346" s="15"/>
      <c r="VFP346" s="15"/>
      <c r="VFQ346" s="15"/>
      <c r="VFR346" s="15"/>
      <c r="VFS346" s="15"/>
      <c r="VFT346" s="15"/>
      <c r="VFU346" s="15"/>
      <c r="VFV346" s="15"/>
      <c r="VFW346" s="15"/>
      <c r="VFX346" s="15"/>
      <c r="VFY346" s="15"/>
      <c r="VFZ346" s="15"/>
      <c r="VGA346" s="15"/>
      <c r="VGB346" s="15"/>
      <c r="VGC346" s="15"/>
      <c r="VGD346" s="15"/>
      <c r="VGE346" s="15"/>
      <c r="VGF346" s="15"/>
      <c r="VGG346" s="15"/>
      <c r="VGH346" s="15"/>
      <c r="VGI346" s="15"/>
      <c r="VGJ346" s="15"/>
      <c r="VGK346" s="15"/>
      <c r="VGL346" s="15"/>
      <c r="VGM346" s="15"/>
      <c r="VGN346" s="15"/>
      <c r="VGO346" s="15"/>
      <c r="VGP346" s="15"/>
      <c r="VGQ346" s="15"/>
      <c r="VGR346" s="15"/>
      <c r="VGS346" s="15"/>
      <c r="VGT346" s="15"/>
      <c r="VGU346" s="15"/>
      <c r="VGV346" s="15"/>
      <c r="VGW346" s="15"/>
      <c r="VGX346" s="15"/>
      <c r="VGY346" s="15"/>
      <c r="VGZ346" s="15"/>
      <c r="VHA346" s="15"/>
      <c r="VHB346" s="15"/>
      <c r="VHC346" s="15"/>
      <c r="VHD346" s="15"/>
      <c r="VHE346" s="15"/>
      <c r="VHF346" s="15"/>
      <c r="VHG346" s="15"/>
      <c r="VHH346" s="15"/>
      <c r="VHI346" s="15"/>
      <c r="VHJ346" s="15"/>
      <c r="VHK346" s="15"/>
      <c r="VHL346" s="15"/>
      <c r="VHM346" s="15"/>
      <c r="VHN346" s="15"/>
      <c r="VHO346" s="15"/>
      <c r="VHP346" s="15"/>
      <c r="VHQ346" s="15"/>
      <c r="VHR346" s="15"/>
      <c r="VHS346" s="15"/>
      <c r="VHT346" s="15"/>
      <c r="VHU346" s="15"/>
      <c r="VHV346" s="15"/>
      <c r="VHW346" s="15"/>
      <c r="VHX346" s="15"/>
      <c r="VHY346" s="15"/>
      <c r="VHZ346" s="15"/>
      <c r="VIA346" s="15"/>
      <c r="VIB346" s="15"/>
      <c r="VIC346" s="15"/>
      <c r="VID346" s="15"/>
      <c r="VIE346" s="15"/>
      <c r="VIF346" s="15"/>
      <c r="VIG346" s="15"/>
      <c r="VIH346" s="15"/>
      <c r="VII346" s="15"/>
      <c r="VIJ346" s="15"/>
      <c r="VIK346" s="15"/>
      <c r="VIL346" s="15"/>
      <c r="VIM346" s="15"/>
      <c r="VIN346" s="15"/>
      <c r="VIO346" s="15"/>
      <c r="VIP346" s="15"/>
      <c r="VIQ346" s="15"/>
      <c r="VIR346" s="15"/>
      <c r="VIS346" s="15"/>
      <c r="VIT346" s="15"/>
      <c r="VIU346" s="15"/>
      <c r="VIV346" s="15"/>
      <c r="VIW346" s="15"/>
      <c r="VIX346" s="15"/>
      <c r="VIY346" s="15"/>
      <c r="VIZ346" s="15"/>
      <c r="VJA346" s="15"/>
      <c r="VJB346" s="15"/>
      <c r="VJC346" s="15"/>
      <c r="VJD346" s="15"/>
      <c r="VJE346" s="15"/>
      <c r="VJF346" s="15"/>
      <c r="VJG346" s="15"/>
      <c r="VJH346" s="15"/>
      <c r="VJI346" s="15"/>
      <c r="VJJ346" s="15"/>
      <c r="VJK346" s="15"/>
      <c r="VJL346" s="15"/>
      <c r="VJM346" s="15"/>
      <c r="VJN346" s="15"/>
      <c r="VJO346" s="15"/>
      <c r="VJP346" s="15"/>
      <c r="VJQ346" s="15"/>
      <c r="VJR346" s="15"/>
      <c r="VJS346" s="15"/>
      <c r="VJT346" s="15"/>
      <c r="VJU346" s="15"/>
      <c r="VJV346" s="15"/>
      <c r="VJW346" s="15"/>
      <c r="VJX346" s="15"/>
      <c r="VJY346" s="15"/>
      <c r="VJZ346" s="15"/>
      <c r="VKA346" s="15"/>
      <c r="VKB346" s="15"/>
      <c r="VKC346" s="15"/>
      <c r="VKD346" s="15"/>
      <c r="VKE346" s="15"/>
      <c r="VKF346" s="15"/>
      <c r="VKG346" s="15"/>
      <c r="VKH346" s="15"/>
      <c r="VKI346" s="15"/>
      <c r="VKJ346" s="15"/>
      <c r="VKK346" s="15"/>
      <c r="VKL346" s="15"/>
      <c r="VKM346" s="15"/>
      <c r="VKN346" s="15"/>
      <c r="VKO346" s="15"/>
      <c r="VKP346" s="15"/>
      <c r="VKQ346" s="15"/>
      <c r="VKR346" s="15"/>
      <c r="VKS346" s="15"/>
      <c r="VKT346" s="15"/>
      <c r="VKU346" s="15"/>
      <c r="VKV346" s="15"/>
      <c r="VKW346" s="15"/>
      <c r="VKX346" s="15"/>
      <c r="VKY346" s="15"/>
      <c r="VKZ346" s="15"/>
      <c r="VLA346" s="15"/>
      <c r="VLB346" s="15"/>
      <c r="VLC346" s="15"/>
      <c r="VLD346" s="15"/>
      <c r="VLE346" s="15"/>
      <c r="VLF346" s="15"/>
      <c r="VLG346" s="15"/>
      <c r="VLH346" s="15"/>
      <c r="VLI346" s="15"/>
      <c r="VLJ346" s="15"/>
      <c r="VLK346" s="15"/>
      <c r="VLL346" s="15"/>
      <c r="VLM346" s="15"/>
      <c r="VLN346" s="15"/>
      <c r="VLO346" s="15"/>
      <c r="VLP346" s="15"/>
      <c r="VLQ346" s="15"/>
      <c r="VLR346" s="15"/>
      <c r="VLS346" s="15"/>
      <c r="VLT346" s="15"/>
      <c r="VLU346" s="15"/>
      <c r="VLV346" s="15"/>
      <c r="VLW346" s="15"/>
      <c r="VLX346" s="15"/>
      <c r="VLY346" s="15"/>
      <c r="VLZ346" s="15"/>
      <c r="VMA346" s="15"/>
      <c r="VMB346" s="15"/>
      <c r="VMC346" s="15"/>
      <c r="VMD346" s="15"/>
      <c r="VME346" s="15"/>
      <c r="VMF346" s="15"/>
      <c r="VMG346" s="15"/>
      <c r="VMH346" s="15"/>
      <c r="VMI346" s="15"/>
      <c r="VMJ346" s="15"/>
      <c r="VMK346" s="15"/>
      <c r="VML346" s="15"/>
      <c r="VMM346" s="15"/>
      <c r="VMN346" s="15"/>
      <c r="VMO346" s="15"/>
      <c r="VMP346" s="15"/>
      <c r="VMQ346" s="15"/>
      <c r="VMR346" s="15"/>
      <c r="VMS346" s="15"/>
      <c r="VMT346" s="15"/>
      <c r="VMU346" s="15"/>
      <c r="VMV346" s="15"/>
      <c r="VMW346" s="15"/>
      <c r="VMX346" s="15"/>
      <c r="VMY346" s="15"/>
      <c r="VMZ346" s="15"/>
      <c r="VNA346" s="15"/>
      <c r="VNB346" s="15"/>
      <c r="VNC346" s="15"/>
      <c r="VND346" s="15"/>
      <c r="VNE346" s="15"/>
      <c r="VNF346" s="15"/>
      <c r="VNG346" s="15"/>
      <c r="VNH346" s="15"/>
      <c r="VNI346" s="15"/>
      <c r="VNJ346" s="15"/>
      <c r="VNK346" s="15"/>
      <c r="VNL346" s="15"/>
      <c r="VNM346" s="15"/>
      <c r="VNN346" s="15"/>
      <c r="VNO346" s="15"/>
      <c r="VNP346" s="15"/>
      <c r="VNQ346" s="15"/>
      <c r="VNR346" s="15"/>
      <c r="VNS346" s="15"/>
      <c r="VNT346" s="15"/>
      <c r="VNU346" s="15"/>
      <c r="VNV346" s="15"/>
      <c r="VNW346" s="15"/>
      <c r="VNX346" s="15"/>
      <c r="VNY346" s="15"/>
      <c r="VNZ346" s="15"/>
      <c r="VOA346" s="15"/>
      <c r="VOB346" s="15"/>
      <c r="VOC346" s="15"/>
      <c r="VOD346" s="15"/>
      <c r="VOE346" s="15"/>
      <c r="VOF346" s="15"/>
      <c r="VOG346" s="15"/>
      <c r="VOH346" s="15"/>
      <c r="VOI346" s="15"/>
      <c r="VOJ346" s="15"/>
      <c r="VOK346" s="15"/>
      <c r="VOL346" s="15"/>
      <c r="VOM346" s="15"/>
      <c r="VON346" s="15"/>
      <c r="VOO346" s="15"/>
      <c r="VOP346" s="15"/>
      <c r="VOQ346" s="15"/>
      <c r="VOR346" s="15"/>
      <c r="VOS346" s="15"/>
      <c r="VOT346" s="15"/>
      <c r="VOU346" s="15"/>
      <c r="VOV346" s="15"/>
      <c r="VOW346" s="15"/>
      <c r="VOX346" s="15"/>
      <c r="VOY346" s="15"/>
      <c r="VOZ346" s="15"/>
      <c r="VPA346" s="15"/>
      <c r="VPB346" s="15"/>
      <c r="VPC346" s="15"/>
      <c r="VPD346" s="15"/>
      <c r="VPE346" s="15"/>
      <c r="VPF346" s="15"/>
      <c r="VPG346" s="15"/>
      <c r="VPH346" s="15"/>
      <c r="VPI346" s="15"/>
      <c r="VPJ346" s="15"/>
      <c r="VPK346" s="15"/>
      <c r="VPL346" s="15"/>
      <c r="VPM346" s="15"/>
      <c r="VPN346" s="15"/>
      <c r="VPO346" s="15"/>
      <c r="VPP346" s="15"/>
      <c r="VPQ346" s="15"/>
      <c r="VPR346" s="15"/>
      <c r="VPS346" s="15"/>
      <c r="VPT346" s="15"/>
      <c r="VPU346" s="15"/>
      <c r="VPV346" s="15"/>
      <c r="VPW346" s="15"/>
      <c r="VPX346" s="15"/>
      <c r="VPY346" s="15"/>
      <c r="VPZ346" s="15"/>
      <c r="VQA346" s="15"/>
      <c r="VQB346" s="15"/>
      <c r="VQC346" s="15"/>
      <c r="VQD346" s="15"/>
      <c r="VQE346" s="15"/>
      <c r="VQF346" s="15"/>
      <c r="VQG346" s="15"/>
      <c r="VQH346" s="15"/>
      <c r="VQI346" s="15"/>
      <c r="VQJ346" s="15"/>
      <c r="VQK346" s="15"/>
      <c r="VQL346" s="15"/>
      <c r="VQM346" s="15"/>
      <c r="VQN346" s="15"/>
      <c r="VQO346" s="15"/>
      <c r="VQP346" s="15"/>
      <c r="VQQ346" s="15"/>
      <c r="VQR346" s="15"/>
      <c r="VQS346" s="15"/>
      <c r="VQT346" s="15"/>
      <c r="VQU346" s="15"/>
      <c r="VQV346" s="15"/>
      <c r="VQW346" s="15"/>
      <c r="VQX346" s="15"/>
      <c r="VQY346" s="15"/>
      <c r="VQZ346" s="15"/>
      <c r="VRA346" s="15"/>
      <c r="VRB346" s="15"/>
      <c r="VRC346" s="15"/>
      <c r="VRD346" s="15"/>
      <c r="VRE346" s="15"/>
      <c r="VRF346" s="15"/>
      <c r="VRG346" s="15"/>
      <c r="VRH346" s="15"/>
      <c r="VRI346" s="15"/>
      <c r="VRJ346" s="15"/>
      <c r="VRK346" s="15"/>
      <c r="VRL346" s="15"/>
      <c r="VRM346" s="15"/>
      <c r="VRN346" s="15"/>
      <c r="VRO346" s="15"/>
      <c r="VRP346" s="15"/>
      <c r="VRQ346" s="15"/>
      <c r="VRR346" s="15"/>
      <c r="VRS346" s="15"/>
      <c r="VRT346" s="15"/>
      <c r="VRU346" s="15"/>
      <c r="VRV346" s="15"/>
      <c r="VRW346" s="15"/>
      <c r="VRX346" s="15"/>
      <c r="VRY346" s="15"/>
      <c r="VRZ346" s="15"/>
      <c r="VSA346" s="15"/>
      <c r="VSB346" s="15"/>
      <c r="VSC346" s="15"/>
      <c r="VSD346" s="15"/>
      <c r="VSE346" s="15"/>
      <c r="VSF346" s="15"/>
      <c r="VSG346" s="15"/>
      <c r="VSH346" s="15"/>
      <c r="VSI346" s="15"/>
      <c r="VSJ346" s="15"/>
      <c r="VSK346" s="15"/>
      <c r="VSL346" s="15"/>
      <c r="VSM346" s="15"/>
      <c r="VSN346" s="15"/>
      <c r="VSO346" s="15"/>
      <c r="VSP346" s="15"/>
      <c r="VSQ346" s="15"/>
      <c r="VSR346" s="15"/>
      <c r="VSS346" s="15"/>
      <c r="VST346" s="15"/>
      <c r="VSU346" s="15"/>
      <c r="VSV346" s="15"/>
      <c r="VSW346" s="15"/>
      <c r="VSX346" s="15"/>
      <c r="VSY346" s="15"/>
      <c r="VSZ346" s="15"/>
      <c r="VTA346" s="15"/>
      <c r="VTB346" s="15"/>
      <c r="VTC346" s="15"/>
      <c r="VTD346" s="15"/>
      <c r="VTE346" s="15"/>
      <c r="VTF346" s="15"/>
      <c r="VTG346" s="15"/>
      <c r="VTH346" s="15"/>
      <c r="VTI346" s="15"/>
      <c r="VTJ346" s="15"/>
      <c r="VTK346" s="15"/>
      <c r="VTL346" s="15"/>
      <c r="VTM346" s="15"/>
      <c r="VTN346" s="15"/>
      <c r="VTO346" s="15"/>
      <c r="VTP346" s="15"/>
      <c r="VTQ346" s="15"/>
      <c r="VTR346" s="15"/>
      <c r="VTS346" s="15"/>
      <c r="VTT346" s="15"/>
      <c r="VTU346" s="15"/>
      <c r="VTV346" s="15"/>
      <c r="VTW346" s="15"/>
      <c r="VTX346" s="15"/>
      <c r="VTY346" s="15"/>
      <c r="VTZ346" s="15"/>
      <c r="VUA346" s="15"/>
      <c r="VUB346" s="15"/>
      <c r="VUC346" s="15"/>
      <c r="VUD346" s="15"/>
      <c r="VUE346" s="15"/>
      <c r="VUF346" s="15"/>
      <c r="VUG346" s="15"/>
      <c r="VUH346" s="15"/>
      <c r="VUI346" s="15"/>
      <c r="VUJ346" s="15"/>
      <c r="VUK346" s="15"/>
      <c r="VUL346" s="15"/>
      <c r="VUM346" s="15"/>
      <c r="VUN346" s="15"/>
      <c r="VUO346" s="15"/>
      <c r="VUP346" s="15"/>
      <c r="VUQ346" s="15"/>
      <c r="VUR346" s="15"/>
      <c r="VUS346" s="15"/>
      <c r="VUT346" s="15"/>
      <c r="VUU346" s="15"/>
      <c r="VUV346" s="15"/>
      <c r="VUW346" s="15"/>
      <c r="VUX346" s="15"/>
      <c r="VUY346" s="15"/>
      <c r="VUZ346" s="15"/>
      <c r="VVA346" s="15"/>
      <c r="VVB346" s="15"/>
      <c r="VVC346" s="15"/>
      <c r="VVD346" s="15"/>
      <c r="VVE346" s="15"/>
      <c r="VVF346" s="15"/>
      <c r="VVG346" s="15"/>
      <c r="VVH346" s="15"/>
      <c r="VVI346" s="15"/>
      <c r="VVJ346" s="15"/>
      <c r="VVK346" s="15"/>
      <c r="VVL346" s="15"/>
      <c r="VVM346" s="15"/>
      <c r="VVN346" s="15"/>
      <c r="VVO346" s="15"/>
      <c r="VVP346" s="15"/>
      <c r="VVQ346" s="15"/>
      <c r="VVR346" s="15"/>
      <c r="VVS346" s="15"/>
      <c r="VVT346" s="15"/>
      <c r="VVU346" s="15"/>
      <c r="VVV346" s="15"/>
      <c r="VVW346" s="15"/>
      <c r="VVX346" s="15"/>
      <c r="VVY346" s="15"/>
      <c r="VVZ346" s="15"/>
      <c r="VWA346" s="15"/>
      <c r="VWB346" s="15"/>
      <c r="VWC346" s="15"/>
      <c r="VWD346" s="15"/>
      <c r="VWE346" s="15"/>
      <c r="VWF346" s="15"/>
      <c r="VWG346" s="15"/>
      <c r="VWH346" s="15"/>
      <c r="VWI346" s="15"/>
      <c r="VWJ346" s="15"/>
      <c r="VWK346" s="15"/>
      <c r="VWL346" s="15"/>
      <c r="VWM346" s="15"/>
      <c r="VWN346" s="15"/>
      <c r="VWO346" s="15"/>
      <c r="VWP346" s="15"/>
      <c r="VWQ346" s="15"/>
      <c r="VWR346" s="15"/>
      <c r="VWS346" s="15"/>
      <c r="VWT346" s="15"/>
      <c r="VWU346" s="15"/>
      <c r="VWV346" s="15"/>
      <c r="VWW346" s="15"/>
      <c r="VWX346" s="15"/>
      <c r="VWY346" s="15"/>
      <c r="VWZ346" s="15"/>
      <c r="VXA346" s="15"/>
      <c r="VXB346" s="15"/>
      <c r="VXC346" s="15"/>
      <c r="VXD346" s="15"/>
      <c r="VXE346" s="15"/>
      <c r="VXF346" s="15"/>
      <c r="VXG346" s="15"/>
      <c r="VXH346" s="15"/>
      <c r="VXI346" s="15"/>
      <c r="VXJ346" s="15"/>
      <c r="VXK346" s="15"/>
      <c r="VXL346" s="15"/>
      <c r="VXM346" s="15"/>
      <c r="VXN346" s="15"/>
      <c r="VXO346" s="15"/>
      <c r="VXP346" s="15"/>
      <c r="VXQ346" s="15"/>
      <c r="VXR346" s="15"/>
      <c r="VXS346" s="15"/>
      <c r="VXT346" s="15"/>
      <c r="VXU346" s="15"/>
      <c r="VXV346" s="15"/>
      <c r="VXW346" s="15"/>
      <c r="VXX346" s="15"/>
      <c r="VXY346" s="15"/>
      <c r="VXZ346" s="15"/>
      <c r="VYA346" s="15"/>
      <c r="VYB346" s="15"/>
      <c r="VYC346" s="15"/>
      <c r="VYD346" s="15"/>
      <c r="VYE346" s="15"/>
      <c r="VYF346" s="15"/>
      <c r="VYG346" s="15"/>
      <c r="VYH346" s="15"/>
      <c r="VYI346" s="15"/>
      <c r="VYJ346" s="15"/>
      <c r="VYK346" s="15"/>
      <c r="VYL346" s="15"/>
      <c r="VYM346" s="15"/>
      <c r="VYN346" s="15"/>
      <c r="VYO346" s="15"/>
      <c r="VYP346" s="15"/>
      <c r="VYQ346" s="15"/>
      <c r="VYR346" s="15"/>
      <c r="VYS346" s="15"/>
      <c r="VYT346" s="15"/>
      <c r="VYU346" s="15"/>
      <c r="VYV346" s="15"/>
      <c r="VYW346" s="15"/>
      <c r="VYX346" s="15"/>
      <c r="VYY346" s="15"/>
      <c r="VYZ346" s="15"/>
      <c r="VZA346" s="15"/>
      <c r="VZB346" s="15"/>
      <c r="VZC346" s="15"/>
      <c r="VZD346" s="15"/>
      <c r="VZE346" s="15"/>
      <c r="VZF346" s="15"/>
      <c r="VZG346" s="15"/>
      <c r="VZH346" s="15"/>
      <c r="VZI346" s="15"/>
      <c r="VZJ346" s="15"/>
      <c r="VZK346" s="15"/>
      <c r="VZL346" s="15"/>
      <c r="VZM346" s="15"/>
      <c r="VZN346" s="15"/>
      <c r="VZO346" s="15"/>
      <c r="VZP346" s="15"/>
      <c r="VZQ346" s="15"/>
      <c r="VZR346" s="15"/>
      <c r="VZS346" s="15"/>
      <c r="VZT346" s="15"/>
      <c r="VZU346" s="15"/>
      <c r="VZV346" s="15"/>
      <c r="VZW346" s="15"/>
      <c r="VZX346" s="15"/>
      <c r="VZY346" s="15"/>
      <c r="VZZ346" s="15"/>
      <c r="WAA346" s="15"/>
      <c r="WAB346" s="15"/>
      <c r="WAC346" s="15"/>
      <c r="WAD346" s="15"/>
      <c r="WAE346" s="15"/>
      <c r="WAF346" s="15"/>
      <c r="WAG346" s="15"/>
      <c r="WAH346" s="15"/>
      <c r="WAI346" s="15"/>
      <c r="WAJ346" s="15"/>
      <c r="WAK346" s="15"/>
      <c r="WAL346" s="15"/>
      <c r="WAM346" s="15"/>
      <c r="WAN346" s="15"/>
      <c r="WAO346" s="15"/>
      <c r="WAP346" s="15"/>
      <c r="WAQ346" s="15"/>
      <c r="WAR346" s="15"/>
      <c r="WAS346" s="15"/>
      <c r="WAT346" s="15"/>
      <c r="WAU346" s="15"/>
      <c r="WAV346" s="15"/>
      <c r="WAW346" s="15"/>
      <c r="WAX346" s="15"/>
      <c r="WAY346" s="15"/>
      <c r="WAZ346" s="15"/>
      <c r="WBA346" s="15"/>
      <c r="WBB346" s="15"/>
      <c r="WBC346" s="15"/>
      <c r="WBD346" s="15"/>
      <c r="WBE346" s="15"/>
      <c r="WBF346" s="15"/>
      <c r="WBG346" s="15"/>
      <c r="WBH346" s="15"/>
      <c r="WBI346" s="15"/>
      <c r="WBJ346" s="15"/>
      <c r="WBK346" s="15"/>
      <c r="WBL346" s="15"/>
      <c r="WBM346" s="15"/>
      <c r="WBN346" s="15"/>
      <c r="WBO346" s="15"/>
      <c r="WBP346" s="15"/>
      <c r="WBQ346" s="15"/>
      <c r="WBR346" s="15"/>
      <c r="WBS346" s="15"/>
      <c r="WBT346" s="15"/>
      <c r="WBU346" s="15"/>
      <c r="WBV346" s="15"/>
      <c r="WBW346" s="15"/>
      <c r="WBX346" s="15"/>
      <c r="WBY346" s="15"/>
      <c r="WBZ346" s="15"/>
      <c r="WCA346" s="15"/>
      <c r="WCB346" s="15"/>
      <c r="WCC346" s="15"/>
      <c r="WCD346" s="15"/>
      <c r="WCE346" s="15"/>
      <c r="WCF346" s="15"/>
      <c r="WCG346" s="15"/>
      <c r="WCH346" s="15"/>
      <c r="WCI346" s="15"/>
      <c r="WCJ346" s="15"/>
      <c r="WCK346" s="15"/>
      <c r="WCL346" s="15"/>
      <c r="WCM346" s="15"/>
      <c r="WCN346" s="15"/>
      <c r="WCO346" s="15"/>
      <c r="WCP346" s="15"/>
      <c r="WCQ346" s="15"/>
      <c r="WCR346" s="15"/>
      <c r="WCS346" s="15"/>
      <c r="WCT346" s="15"/>
      <c r="WCU346" s="15"/>
      <c r="WCV346" s="15"/>
      <c r="WCW346" s="15"/>
      <c r="WCX346" s="15"/>
      <c r="WCY346" s="15"/>
      <c r="WCZ346" s="15"/>
      <c r="WDA346" s="15"/>
      <c r="WDB346" s="15"/>
      <c r="WDC346" s="15"/>
      <c r="WDD346" s="15"/>
      <c r="WDE346" s="15"/>
      <c r="WDF346" s="15"/>
      <c r="WDG346" s="15"/>
      <c r="WDH346" s="15"/>
      <c r="WDI346" s="15"/>
      <c r="WDJ346" s="15"/>
      <c r="WDK346" s="15"/>
      <c r="WDL346" s="15"/>
      <c r="WDM346" s="15"/>
      <c r="WDN346" s="15"/>
      <c r="WDO346" s="15"/>
      <c r="WDP346" s="15"/>
      <c r="WDQ346" s="15"/>
      <c r="WDR346" s="15"/>
      <c r="WDS346" s="15"/>
      <c r="WDT346" s="15"/>
      <c r="WDU346" s="15"/>
      <c r="WDV346" s="15"/>
      <c r="WDW346" s="15"/>
      <c r="WDX346" s="15"/>
      <c r="WDY346" s="15"/>
      <c r="WDZ346" s="15"/>
      <c r="WEA346" s="15"/>
      <c r="WEB346" s="15"/>
      <c r="WEC346" s="15"/>
      <c r="WED346" s="15"/>
      <c r="WEE346" s="15"/>
      <c r="WEF346" s="15"/>
      <c r="WEG346" s="15"/>
      <c r="WEH346" s="15"/>
      <c r="WEI346" s="15"/>
      <c r="WEJ346" s="15"/>
      <c r="WEK346" s="15"/>
      <c r="WEL346" s="15"/>
      <c r="WEM346" s="15"/>
      <c r="WEN346" s="15"/>
      <c r="WEO346" s="15"/>
      <c r="WEP346" s="15"/>
      <c r="WEQ346" s="15"/>
      <c r="WER346" s="15"/>
      <c r="WES346" s="15"/>
      <c r="WET346" s="15"/>
      <c r="WEU346" s="15"/>
      <c r="WEV346" s="15"/>
      <c r="WEW346" s="15"/>
      <c r="WEX346" s="15"/>
      <c r="WEY346" s="15"/>
      <c r="WEZ346" s="15"/>
      <c r="WFA346" s="15"/>
      <c r="WFB346" s="15"/>
      <c r="WFC346" s="15"/>
      <c r="WFD346" s="15"/>
      <c r="WFE346" s="15"/>
      <c r="WFF346" s="15"/>
      <c r="WFG346" s="15"/>
      <c r="WFH346" s="15"/>
      <c r="WFI346" s="15"/>
      <c r="WFJ346" s="15"/>
      <c r="WFK346" s="15"/>
      <c r="WFL346" s="15"/>
      <c r="WFM346" s="15"/>
      <c r="WFN346" s="15"/>
      <c r="WFO346" s="15"/>
      <c r="WFP346" s="15"/>
      <c r="WFQ346" s="15"/>
      <c r="WFR346" s="15"/>
      <c r="WFS346" s="15"/>
      <c r="WFT346" s="15"/>
      <c r="WFU346" s="15"/>
      <c r="WFV346" s="15"/>
      <c r="WFW346" s="15"/>
      <c r="WFX346" s="15"/>
      <c r="WFY346" s="15"/>
      <c r="WFZ346" s="15"/>
      <c r="WGA346" s="15"/>
      <c r="WGB346" s="15"/>
      <c r="WGC346" s="15"/>
      <c r="WGD346" s="15"/>
      <c r="WGE346" s="15"/>
      <c r="WGF346" s="15"/>
      <c r="WGG346" s="15"/>
      <c r="WGH346" s="15"/>
      <c r="WGI346" s="15"/>
      <c r="WGJ346" s="15"/>
      <c r="WGK346" s="15"/>
      <c r="WGL346" s="15"/>
      <c r="WGM346" s="15"/>
      <c r="WGN346" s="15"/>
      <c r="WGO346" s="15"/>
      <c r="WGP346" s="15"/>
      <c r="WGQ346" s="15"/>
      <c r="WGR346" s="15"/>
      <c r="WGS346" s="15"/>
      <c r="WGT346" s="15"/>
      <c r="WGU346" s="15"/>
      <c r="WGV346" s="15"/>
      <c r="WGW346" s="15"/>
      <c r="WGX346" s="15"/>
      <c r="WGY346" s="15"/>
      <c r="WGZ346" s="15"/>
      <c r="WHA346" s="15"/>
      <c r="WHB346" s="15"/>
      <c r="WHC346" s="15"/>
      <c r="WHD346" s="15"/>
      <c r="WHE346" s="15"/>
      <c r="WHF346" s="15"/>
      <c r="WHG346" s="15"/>
      <c r="WHH346" s="15"/>
      <c r="WHI346" s="15"/>
      <c r="WHJ346" s="15"/>
      <c r="WHK346" s="15"/>
      <c r="WHL346" s="15"/>
      <c r="WHM346" s="15"/>
      <c r="WHN346" s="15"/>
      <c r="WHO346" s="15"/>
      <c r="WHP346" s="15"/>
      <c r="WHQ346" s="15"/>
      <c r="WHR346" s="15"/>
      <c r="WHS346" s="15"/>
      <c r="WHT346" s="15"/>
      <c r="WHU346" s="15"/>
      <c r="WHV346" s="15"/>
      <c r="WHW346" s="15"/>
      <c r="WHX346" s="15"/>
      <c r="WHY346" s="15"/>
      <c r="WHZ346" s="15"/>
      <c r="WIA346" s="15"/>
      <c r="WIB346" s="15"/>
      <c r="WIC346" s="15"/>
      <c r="WID346" s="15"/>
      <c r="WIE346" s="15"/>
      <c r="WIF346" s="15"/>
      <c r="WIG346" s="15"/>
      <c r="WIH346" s="15"/>
      <c r="WII346" s="15"/>
      <c r="WIJ346" s="15"/>
      <c r="WIK346" s="15"/>
      <c r="WIL346" s="15"/>
      <c r="WIM346" s="15"/>
      <c r="WIN346" s="15"/>
      <c r="WIO346" s="15"/>
      <c r="WIP346" s="15"/>
      <c r="WIQ346" s="15"/>
      <c r="WIR346" s="15"/>
      <c r="WIS346" s="15"/>
      <c r="WIT346" s="15"/>
      <c r="WIU346" s="15"/>
      <c r="WIV346" s="15"/>
      <c r="WIW346" s="15"/>
      <c r="WIX346" s="15"/>
      <c r="WIY346" s="15"/>
      <c r="WIZ346" s="15"/>
      <c r="WJA346" s="15"/>
      <c r="WJB346" s="15"/>
      <c r="WJC346" s="15"/>
      <c r="WJD346" s="15"/>
      <c r="WJE346" s="15"/>
      <c r="WJF346" s="15"/>
      <c r="WJG346" s="15"/>
      <c r="WJH346" s="15"/>
      <c r="WJI346" s="15"/>
      <c r="WJJ346" s="15"/>
      <c r="WJK346" s="15"/>
      <c r="WJL346" s="15"/>
      <c r="WJM346" s="15"/>
      <c r="WJN346" s="15"/>
      <c r="WJO346" s="15"/>
      <c r="WJP346" s="15"/>
      <c r="WJQ346" s="15"/>
      <c r="WJR346" s="15"/>
      <c r="WJS346" s="15"/>
      <c r="WJT346" s="15"/>
      <c r="WJU346" s="15"/>
      <c r="WJV346" s="15"/>
      <c r="WJW346" s="15"/>
      <c r="WJX346" s="15"/>
      <c r="WJY346" s="15"/>
      <c r="WJZ346" s="15"/>
      <c r="WKA346" s="15"/>
      <c r="WKB346" s="15"/>
      <c r="WKC346" s="15"/>
      <c r="WKD346" s="15"/>
      <c r="WKE346" s="15"/>
      <c r="WKF346" s="15"/>
      <c r="WKG346" s="15"/>
      <c r="WKH346" s="15"/>
      <c r="WKI346" s="15"/>
      <c r="WKJ346" s="15"/>
      <c r="WKK346" s="15"/>
      <c r="WKL346" s="15"/>
      <c r="WKM346" s="15"/>
      <c r="WKN346" s="15"/>
      <c r="WKO346" s="15"/>
      <c r="WKP346" s="15"/>
      <c r="WKQ346" s="15"/>
      <c r="WKR346" s="15"/>
      <c r="WKS346" s="15"/>
      <c r="WKT346" s="15"/>
      <c r="WKU346" s="15"/>
      <c r="WKV346" s="15"/>
      <c r="WKW346" s="15"/>
      <c r="WKX346" s="15"/>
      <c r="WKY346" s="15"/>
      <c r="WKZ346" s="15"/>
      <c r="WLA346" s="15"/>
      <c r="WLB346" s="15"/>
      <c r="WLC346" s="15"/>
      <c r="WLD346" s="15"/>
      <c r="WLE346" s="15"/>
      <c r="WLF346" s="15"/>
      <c r="WLG346" s="15"/>
      <c r="WLH346" s="15"/>
      <c r="WLI346" s="15"/>
      <c r="WLJ346" s="15"/>
      <c r="WLK346" s="15"/>
      <c r="WLL346" s="15"/>
      <c r="WLM346" s="15"/>
      <c r="WLN346" s="15"/>
      <c r="WLO346" s="15"/>
      <c r="WLP346" s="15"/>
      <c r="WLQ346" s="15"/>
      <c r="WLR346" s="15"/>
      <c r="WLS346" s="15"/>
      <c r="WLT346" s="15"/>
      <c r="WLU346" s="15"/>
      <c r="WLV346" s="15"/>
      <c r="WLW346" s="15"/>
      <c r="WLX346" s="15"/>
      <c r="WLY346" s="15"/>
      <c r="WLZ346" s="15"/>
      <c r="WMA346" s="15"/>
      <c r="WMB346" s="15"/>
      <c r="WMC346" s="15"/>
      <c r="WMD346" s="15"/>
      <c r="WME346" s="15"/>
      <c r="WMF346" s="15"/>
      <c r="WMG346" s="15"/>
      <c r="WMH346" s="15"/>
      <c r="WMI346" s="15"/>
      <c r="WMJ346" s="15"/>
      <c r="WMK346" s="15"/>
      <c r="WML346" s="15"/>
      <c r="WMM346" s="15"/>
      <c r="WMN346" s="15"/>
      <c r="WMO346" s="15"/>
      <c r="WMP346" s="15"/>
      <c r="WMQ346" s="15"/>
      <c r="WMR346" s="15"/>
      <c r="WMS346" s="15"/>
      <c r="WMT346" s="15"/>
      <c r="WMU346" s="15"/>
      <c r="WMV346" s="15"/>
      <c r="WMW346" s="15"/>
      <c r="WMX346" s="15"/>
      <c r="WMY346" s="15"/>
      <c r="WMZ346" s="15"/>
      <c r="WNA346" s="15"/>
      <c r="WNB346" s="15"/>
      <c r="WNC346" s="15"/>
      <c r="WND346" s="15"/>
      <c r="WNE346" s="15"/>
      <c r="WNF346" s="15"/>
      <c r="WNG346" s="15"/>
      <c r="WNH346" s="15"/>
      <c r="WNI346" s="15"/>
      <c r="WNJ346" s="15"/>
      <c r="WNK346" s="15"/>
      <c r="WNL346" s="15"/>
      <c r="WNM346" s="15"/>
      <c r="WNN346" s="15"/>
      <c r="WNO346" s="15"/>
      <c r="WNP346" s="15"/>
      <c r="WNQ346" s="15"/>
      <c r="WNR346" s="15"/>
      <c r="WNS346" s="15"/>
      <c r="WNT346" s="15"/>
      <c r="WNU346" s="15"/>
      <c r="WNV346" s="15"/>
      <c r="WNW346" s="15"/>
      <c r="WNX346" s="15"/>
      <c r="WNY346" s="15"/>
      <c r="WNZ346" s="15"/>
      <c r="WOA346" s="15"/>
      <c r="WOB346" s="15"/>
      <c r="WOC346" s="15"/>
      <c r="WOD346" s="15"/>
      <c r="WOE346" s="15"/>
      <c r="WOF346" s="15"/>
      <c r="WOG346" s="15"/>
      <c r="WOH346" s="15"/>
      <c r="WOI346" s="15"/>
      <c r="WOJ346" s="15"/>
      <c r="WOK346" s="15"/>
      <c r="WOL346" s="15"/>
      <c r="WOM346" s="15"/>
      <c r="WON346" s="15"/>
      <c r="WOO346" s="15"/>
      <c r="WOP346" s="15"/>
      <c r="WOQ346" s="15"/>
      <c r="WOR346" s="15"/>
      <c r="WOS346" s="15"/>
      <c r="WOT346" s="15"/>
      <c r="WOU346" s="15"/>
      <c r="WOV346" s="15"/>
      <c r="WOW346" s="15"/>
      <c r="WOX346" s="15"/>
      <c r="WOY346" s="15"/>
      <c r="WOZ346" s="15"/>
      <c r="WPA346" s="15"/>
      <c r="WPB346" s="15"/>
      <c r="WPC346" s="15"/>
      <c r="WPD346" s="15"/>
      <c r="WPE346" s="15"/>
      <c r="WPF346" s="15"/>
      <c r="WPG346" s="15"/>
      <c r="WPH346" s="15"/>
      <c r="WPI346" s="15"/>
      <c r="WPJ346" s="15"/>
      <c r="WPK346" s="15"/>
      <c r="WPL346" s="15"/>
      <c r="WPM346" s="15"/>
      <c r="WPN346" s="15"/>
      <c r="WPO346" s="15"/>
      <c r="WPP346" s="15"/>
      <c r="WPQ346" s="15"/>
      <c r="WPR346" s="15"/>
      <c r="WPS346" s="15"/>
      <c r="WPT346" s="15"/>
      <c r="WPU346" s="15"/>
      <c r="WPV346" s="15"/>
      <c r="WPW346" s="15"/>
      <c r="WPX346" s="15"/>
      <c r="WPY346" s="15"/>
      <c r="WPZ346" s="15"/>
      <c r="WQA346" s="15"/>
      <c r="WQB346" s="15"/>
      <c r="WQC346" s="15"/>
      <c r="WQD346" s="15"/>
      <c r="WQE346" s="15"/>
      <c r="WQF346" s="15"/>
      <c r="WQG346" s="15"/>
      <c r="WQH346" s="15"/>
      <c r="WQI346" s="15"/>
      <c r="WQJ346" s="15"/>
      <c r="WQK346" s="15"/>
      <c r="WQL346" s="15"/>
      <c r="WQM346" s="15"/>
      <c r="WQN346" s="15"/>
      <c r="WQO346" s="15"/>
      <c r="WQP346" s="15"/>
      <c r="WQQ346" s="15"/>
      <c r="WQR346" s="15"/>
      <c r="WQS346" s="15"/>
      <c r="WQT346" s="15"/>
      <c r="WQU346" s="15"/>
      <c r="WQV346" s="15"/>
      <c r="WQW346" s="15"/>
      <c r="WQX346" s="15"/>
      <c r="WQY346" s="15"/>
      <c r="WQZ346" s="15"/>
      <c r="WRA346" s="15"/>
      <c r="WRB346" s="15"/>
      <c r="WRC346" s="15"/>
      <c r="WRD346" s="15"/>
      <c r="WRE346" s="15"/>
      <c r="WRF346" s="15"/>
      <c r="WRG346" s="15"/>
      <c r="WRH346" s="15"/>
      <c r="WRI346" s="15"/>
      <c r="WRJ346" s="15"/>
      <c r="WRK346" s="15"/>
      <c r="WRL346" s="15"/>
      <c r="WRM346" s="15"/>
      <c r="WRN346" s="15"/>
      <c r="WRO346" s="15"/>
      <c r="WRP346" s="15"/>
      <c r="WRQ346" s="15"/>
      <c r="WRR346" s="15"/>
      <c r="WRS346" s="15"/>
      <c r="WRT346" s="15"/>
      <c r="WRU346" s="15"/>
      <c r="WRV346" s="15"/>
      <c r="WRW346" s="15"/>
      <c r="WRX346" s="15"/>
      <c r="WRY346" s="15"/>
      <c r="WRZ346" s="15"/>
      <c r="WSA346" s="15"/>
      <c r="WSB346" s="15"/>
      <c r="WSC346" s="15"/>
      <c r="WSD346" s="15"/>
      <c r="WSE346" s="15"/>
      <c r="WSF346" s="15"/>
      <c r="WSG346" s="15"/>
      <c r="WSH346" s="15"/>
      <c r="WSI346" s="15"/>
      <c r="WSJ346" s="15"/>
      <c r="WSK346" s="15"/>
      <c r="WSL346" s="15"/>
      <c r="WSM346" s="15"/>
      <c r="WSN346" s="15"/>
      <c r="WSO346" s="15"/>
      <c r="WSP346" s="15"/>
      <c r="WSQ346" s="15"/>
      <c r="WSR346" s="15"/>
      <c r="WSS346" s="15"/>
      <c r="WST346" s="15"/>
      <c r="WSU346" s="15"/>
      <c r="WSV346" s="15"/>
      <c r="WSW346" s="15"/>
      <c r="WSX346" s="15"/>
      <c r="WSY346" s="15"/>
      <c r="WSZ346" s="15"/>
      <c r="WTA346" s="15"/>
      <c r="WTB346" s="15"/>
      <c r="WTC346" s="15"/>
      <c r="WTD346" s="15"/>
      <c r="WTE346" s="15"/>
      <c r="WTF346" s="15"/>
      <c r="WTG346" s="15"/>
      <c r="WTH346" s="15"/>
      <c r="WTI346" s="15"/>
      <c r="WTJ346" s="15"/>
      <c r="WTK346" s="15"/>
      <c r="WTL346" s="15"/>
      <c r="WTM346" s="15"/>
      <c r="WTN346" s="15"/>
      <c r="WTO346" s="15"/>
      <c r="WTP346" s="15"/>
      <c r="WTQ346" s="15"/>
      <c r="WTR346" s="15"/>
      <c r="WTS346" s="15"/>
      <c r="WTT346" s="15"/>
      <c r="WTU346" s="15"/>
      <c r="WTV346" s="15"/>
      <c r="WTW346" s="15"/>
      <c r="WTX346" s="15"/>
      <c r="WTY346" s="15"/>
      <c r="WTZ346" s="15"/>
      <c r="WUA346" s="15"/>
      <c r="WUB346" s="15"/>
      <c r="WUC346" s="15"/>
      <c r="WUD346" s="15"/>
      <c r="WUE346" s="15"/>
      <c r="WUF346" s="15"/>
      <c r="WUG346" s="15"/>
      <c r="WUH346" s="15"/>
      <c r="WUI346" s="15"/>
      <c r="WUJ346" s="15"/>
      <c r="WUK346" s="15"/>
      <c r="WUL346" s="15"/>
      <c r="WUM346" s="15"/>
      <c r="WUN346" s="15"/>
      <c r="WUO346" s="15"/>
      <c r="WUP346" s="15"/>
      <c r="WUQ346" s="15"/>
      <c r="WUR346" s="15"/>
      <c r="WUS346" s="15"/>
      <c r="WUT346" s="15"/>
      <c r="WUU346" s="15"/>
      <c r="WUV346" s="15"/>
      <c r="WUW346" s="15"/>
      <c r="WUX346" s="15"/>
      <c r="WUY346" s="15"/>
      <c r="WUZ346" s="15"/>
      <c r="WVA346" s="15"/>
      <c r="WVB346" s="15"/>
      <c r="WVC346" s="15"/>
      <c r="WVD346" s="15"/>
      <c r="WVE346" s="15"/>
      <c r="WVF346" s="15"/>
      <c r="WVG346" s="15"/>
      <c r="WVH346" s="15"/>
      <c r="WVI346" s="15"/>
      <c r="WVJ346" s="15"/>
      <c r="WVK346" s="15"/>
      <c r="WVL346" s="15"/>
      <c r="WVM346" s="15"/>
      <c r="WVN346" s="15"/>
      <c r="WVO346" s="15"/>
      <c r="WVP346" s="15"/>
      <c r="WVQ346" s="15"/>
      <c r="WVR346" s="15"/>
      <c r="WVS346" s="15"/>
      <c r="WVT346" s="15"/>
      <c r="WVU346" s="15"/>
      <c r="WVV346" s="15"/>
      <c r="WVW346" s="15"/>
      <c r="WVX346" s="15"/>
      <c r="WVY346" s="15"/>
      <c r="WVZ346" s="15"/>
      <c r="WWA346" s="15"/>
      <c r="WWB346" s="15"/>
      <c r="WWC346" s="15"/>
      <c r="WWD346" s="15"/>
      <c r="WWE346" s="15"/>
      <c r="WWF346" s="15"/>
      <c r="WWG346" s="15"/>
      <c r="WWH346" s="15"/>
      <c r="WWI346" s="15"/>
      <c r="WWJ346" s="15"/>
      <c r="WWK346" s="15"/>
      <c r="WWL346" s="15"/>
      <c r="WWM346" s="15"/>
      <c r="WWN346" s="15"/>
      <c r="WWO346" s="15"/>
      <c r="WWP346" s="15"/>
      <c r="WWQ346" s="15"/>
      <c r="WWR346" s="15"/>
      <c r="WWS346" s="15"/>
      <c r="WWT346" s="15"/>
      <c r="WWU346" s="15"/>
      <c r="WWV346" s="15"/>
      <c r="WWW346" s="15"/>
      <c r="WWX346" s="15"/>
      <c r="WWY346" s="15"/>
      <c r="WWZ346" s="15"/>
      <c r="WXA346" s="15"/>
      <c r="WXB346" s="15"/>
      <c r="WXC346" s="15"/>
      <c r="WXD346" s="15"/>
      <c r="WXE346" s="15"/>
      <c r="WXF346" s="15"/>
      <c r="WXG346" s="15"/>
      <c r="WXH346" s="15"/>
      <c r="WXI346" s="15"/>
      <c r="WXJ346" s="15"/>
      <c r="WXK346" s="15"/>
      <c r="WXL346" s="15"/>
      <c r="WXM346" s="15"/>
      <c r="WXN346" s="15"/>
      <c r="WXO346" s="15"/>
      <c r="WXP346" s="15"/>
      <c r="WXQ346" s="15"/>
      <c r="WXR346" s="15"/>
      <c r="WXS346" s="15"/>
      <c r="WXT346" s="15"/>
      <c r="WXU346" s="15"/>
      <c r="WXV346" s="15"/>
      <c r="WXW346" s="15"/>
      <c r="WXX346" s="15"/>
      <c r="WXY346" s="15"/>
      <c r="WXZ346" s="15"/>
      <c r="WYA346" s="15"/>
      <c r="WYB346" s="15"/>
      <c r="WYC346" s="15"/>
      <c r="WYD346" s="15"/>
      <c r="WYE346" s="15"/>
      <c r="WYF346" s="15"/>
      <c r="WYG346" s="15"/>
      <c r="WYH346" s="15"/>
      <c r="WYI346" s="15"/>
      <c r="WYJ346" s="15"/>
      <c r="WYK346" s="15"/>
      <c r="WYL346" s="15"/>
      <c r="WYM346" s="15"/>
      <c r="WYN346" s="15"/>
      <c r="WYO346" s="15"/>
      <c r="WYP346" s="15"/>
      <c r="WYQ346" s="15"/>
      <c r="WYR346" s="15"/>
      <c r="WYS346" s="15"/>
      <c r="WYT346" s="15"/>
      <c r="WYU346" s="15"/>
      <c r="WYV346" s="15"/>
      <c r="WYW346" s="15"/>
      <c r="WYX346" s="15"/>
      <c r="WYY346" s="15"/>
      <c r="WYZ346" s="15"/>
      <c r="WZA346" s="15"/>
      <c r="WZB346" s="15"/>
      <c r="WZC346" s="15"/>
      <c r="WZD346" s="15"/>
      <c r="WZE346" s="15"/>
      <c r="WZF346" s="15"/>
      <c r="WZG346" s="15"/>
      <c r="WZH346" s="15"/>
      <c r="WZI346" s="15"/>
      <c r="WZJ346" s="15"/>
      <c r="WZK346" s="15"/>
      <c r="WZL346" s="15"/>
      <c r="WZM346" s="15"/>
      <c r="WZN346" s="15"/>
      <c r="WZO346" s="15"/>
      <c r="WZP346" s="15"/>
      <c r="WZQ346" s="15"/>
      <c r="WZR346" s="15"/>
      <c r="WZS346" s="15"/>
      <c r="WZT346" s="15"/>
      <c r="WZU346" s="15"/>
      <c r="WZV346" s="15"/>
      <c r="WZW346" s="15"/>
      <c r="WZX346" s="15"/>
      <c r="WZY346" s="15"/>
      <c r="WZZ346" s="15"/>
      <c r="XAA346" s="15"/>
      <c r="XAB346" s="15"/>
      <c r="XAC346" s="15"/>
      <c r="XAD346" s="15"/>
      <c r="XAE346" s="15"/>
      <c r="XAF346" s="15"/>
      <c r="XAG346" s="15"/>
      <c r="XAH346" s="15"/>
      <c r="XAI346" s="15"/>
      <c r="XAJ346" s="15"/>
      <c r="XAK346" s="15"/>
      <c r="XAL346" s="15"/>
      <c r="XAM346" s="15"/>
      <c r="XAN346" s="15"/>
      <c r="XAO346" s="15"/>
      <c r="XAP346" s="15"/>
      <c r="XAQ346" s="15"/>
      <c r="XAR346" s="15"/>
      <c r="XAS346" s="15"/>
      <c r="XAT346" s="15"/>
      <c r="XAU346" s="15"/>
      <c r="XAV346" s="15"/>
      <c r="XAW346" s="15"/>
      <c r="XAX346" s="15"/>
      <c r="XAY346" s="15"/>
      <c r="XAZ346" s="15"/>
      <c r="XBA346" s="15"/>
      <c r="XBB346" s="15"/>
      <c r="XBC346" s="15"/>
      <c r="XBD346" s="15"/>
      <c r="XBE346" s="15"/>
      <c r="XBF346" s="15"/>
      <c r="XBG346" s="15"/>
      <c r="XBH346" s="15"/>
      <c r="XBI346" s="15"/>
      <c r="XBJ346" s="15"/>
      <c r="XBK346" s="15"/>
      <c r="XBL346" s="15"/>
      <c r="XBM346" s="15"/>
      <c r="XBN346" s="15"/>
      <c r="XBO346" s="15"/>
      <c r="XBP346" s="15"/>
      <c r="XBQ346" s="15"/>
      <c r="XBR346" s="15"/>
      <c r="XBS346" s="15"/>
      <c r="XBT346" s="15"/>
      <c r="XBU346" s="15"/>
      <c r="XBV346" s="15"/>
      <c r="XBW346" s="15"/>
      <c r="XBX346" s="15"/>
      <c r="XBY346" s="15"/>
      <c r="XBZ346" s="15"/>
      <c r="XCA346" s="15"/>
      <c r="XCB346" s="15"/>
      <c r="XCC346" s="15"/>
      <c r="XCD346" s="15"/>
      <c r="XCE346" s="15"/>
      <c r="XCF346" s="15"/>
      <c r="XCG346" s="15"/>
      <c r="XCH346" s="15"/>
      <c r="XCI346" s="15"/>
      <c r="XCJ346" s="15"/>
      <c r="XCK346" s="15"/>
      <c r="XCL346" s="15"/>
      <c r="XCM346" s="15"/>
      <c r="XCN346" s="15"/>
      <c r="XCO346" s="15"/>
      <c r="XCP346" s="15"/>
      <c r="XCQ346" s="15"/>
      <c r="XCR346" s="15"/>
      <c r="XCS346" s="15"/>
      <c r="XCT346" s="15"/>
      <c r="XCU346" s="15"/>
      <c r="XCV346" s="15"/>
      <c r="XCW346" s="15"/>
      <c r="XCX346" s="15"/>
      <c r="XCY346" s="15"/>
      <c r="XCZ346" s="15"/>
      <c r="XDA346" s="15"/>
      <c r="XDB346" s="15"/>
      <c r="XDC346" s="15"/>
      <c r="XDD346" s="15"/>
      <c r="XDE346" s="15"/>
      <c r="XDF346" s="15"/>
      <c r="XDG346" s="15"/>
      <c r="XDH346" s="15"/>
      <c r="XDI346" s="15"/>
      <c r="XDJ346" s="15"/>
      <c r="XDK346" s="15"/>
      <c r="XDL346" s="15"/>
      <c r="XDM346" s="15"/>
      <c r="XDN346" s="15"/>
      <c r="XDO346" s="15"/>
      <c r="XDP346" s="15"/>
      <c r="XDQ346" s="15"/>
      <c r="XDR346" s="15"/>
      <c r="XDS346" s="15"/>
      <c r="XDT346" s="15"/>
      <c r="XDU346" s="15"/>
      <c r="XDV346" s="15"/>
      <c r="XDW346" s="15"/>
      <c r="XDX346" s="15"/>
      <c r="XDY346" s="15"/>
      <c r="XDZ346" s="15"/>
      <c r="XEA346" s="15"/>
      <c r="XEB346" s="15"/>
      <c r="XEC346" s="15"/>
      <c r="XED346" s="15"/>
      <c r="XEE346" s="15"/>
      <c r="XEF346" s="15"/>
      <c r="XEG346" s="15"/>
      <c r="XEH346" s="15"/>
      <c r="XEI346" s="15"/>
      <c r="XEJ346" s="15"/>
      <c r="XEK346" s="15"/>
      <c r="XEL346" s="15"/>
      <c r="XEM346" s="15"/>
      <c r="XEN346" s="15"/>
      <c r="XEO346" s="15"/>
      <c r="XEP346" s="15"/>
      <c r="XEQ346" s="15"/>
      <c r="XER346" s="15"/>
      <c r="XES346" s="15"/>
      <c r="XET346" s="15"/>
      <c r="XEU346" s="15"/>
      <c r="XEV346" s="15"/>
      <c r="XEW346" s="15"/>
      <c r="XEX346" s="15"/>
      <c r="XEY346" s="15"/>
      <c r="XEZ346" s="15"/>
      <c r="XFA346" s="15"/>
    </row>
    <row r="347" s="1" customFormat="1" ht="66" customHeight="1" spans="1:22">
      <c r="A347" s="112">
        <v>10</v>
      </c>
      <c r="B347" s="83" t="s">
        <v>29</v>
      </c>
      <c r="C347" s="84"/>
      <c r="D347" s="84" t="s">
        <v>1659</v>
      </c>
      <c r="E347" s="84"/>
      <c r="F347" s="84" t="s">
        <v>1660</v>
      </c>
      <c r="G347" s="84" t="s">
        <v>1661</v>
      </c>
      <c r="H347" s="109" t="s">
        <v>1662</v>
      </c>
      <c r="I347" s="84" t="s">
        <v>1663</v>
      </c>
      <c r="J347" s="84" t="s">
        <v>1664</v>
      </c>
      <c r="K347" s="36" t="s">
        <v>35</v>
      </c>
      <c r="L347" s="53" t="s">
        <v>36</v>
      </c>
      <c r="M347" s="84">
        <v>700</v>
      </c>
      <c r="N347" s="84" t="s">
        <v>37</v>
      </c>
      <c r="O347" s="116" t="s">
        <v>1665</v>
      </c>
      <c r="P347" s="84">
        <v>2020.05</v>
      </c>
      <c r="Q347" s="84">
        <v>2020.12</v>
      </c>
      <c r="R347" s="118">
        <v>420</v>
      </c>
      <c r="S347" s="118">
        <v>1470</v>
      </c>
      <c r="T347" s="119" t="s">
        <v>1666</v>
      </c>
      <c r="U347" s="119" t="s">
        <v>1666</v>
      </c>
      <c r="V347" s="118"/>
    </row>
    <row r="348" s="1" customFormat="1" ht="408" customHeight="1" spans="1:22">
      <c r="A348" s="112">
        <v>11</v>
      </c>
      <c r="B348" s="83" t="s">
        <v>29</v>
      </c>
      <c r="C348" s="84"/>
      <c r="D348" s="84"/>
      <c r="E348" s="84"/>
      <c r="F348" s="84" t="s">
        <v>1667</v>
      </c>
      <c r="G348" s="84" t="s">
        <v>29</v>
      </c>
      <c r="H348" s="109" t="s">
        <v>1668</v>
      </c>
      <c r="I348" s="117" t="s">
        <v>1669</v>
      </c>
      <c r="J348" s="117" t="s">
        <v>1669</v>
      </c>
      <c r="K348" s="36" t="s">
        <v>1670</v>
      </c>
      <c r="L348" s="53" t="s">
        <v>1671</v>
      </c>
      <c r="M348" s="84">
        <v>22</v>
      </c>
      <c r="N348" s="84" t="s">
        <v>37</v>
      </c>
      <c r="O348" s="115" t="s">
        <v>1672</v>
      </c>
      <c r="P348" s="84">
        <v>2020.01</v>
      </c>
      <c r="Q348" s="84">
        <v>2020.12</v>
      </c>
      <c r="R348" s="118"/>
      <c r="S348" s="118"/>
      <c r="T348" s="119"/>
      <c r="U348" s="119" t="s">
        <v>1673</v>
      </c>
      <c r="V348" s="118"/>
    </row>
    <row r="349" s="1" customFormat="1" ht="148.5" spans="1:22">
      <c r="A349" s="112">
        <v>12</v>
      </c>
      <c r="B349" s="83" t="s">
        <v>29</v>
      </c>
      <c r="C349" s="84"/>
      <c r="D349" s="84"/>
      <c r="E349" s="84"/>
      <c r="F349" s="84" t="s">
        <v>1674</v>
      </c>
      <c r="G349" s="84" t="s">
        <v>1675</v>
      </c>
      <c r="H349" s="109" t="s">
        <v>1676</v>
      </c>
      <c r="I349" s="117" t="s">
        <v>1677</v>
      </c>
      <c r="J349" s="117" t="s">
        <v>1677</v>
      </c>
      <c r="K349" s="36" t="s">
        <v>35</v>
      </c>
      <c r="L349" s="53" t="s">
        <v>36</v>
      </c>
      <c r="M349" s="84">
        <v>23</v>
      </c>
      <c r="N349" s="84" t="s">
        <v>37</v>
      </c>
      <c r="O349" s="115"/>
      <c r="P349" s="84">
        <v>2020.01</v>
      </c>
      <c r="Q349" s="84">
        <v>2020.09</v>
      </c>
      <c r="R349" s="118"/>
      <c r="S349" s="118"/>
      <c r="T349" s="119"/>
      <c r="U349" s="119" t="s">
        <v>1678</v>
      </c>
      <c r="V349" s="118"/>
    </row>
  </sheetData>
  <mergeCells count="21">
    <mergeCell ref="A1:B1"/>
    <mergeCell ref="I5:J5"/>
    <mergeCell ref="P5:Q5"/>
    <mergeCell ref="A5:A6"/>
    <mergeCell ref="B5:B6"/>
    <mergeCell ref="C5:C6"/>
    <mergeCell ref="D5:D6"/>
    <mergeCell ref="E5:E6"/>
    <mergeCell ref="F5:F6"/>
    <mergeCell ref="G5:G6"/>
    <mergeCell ref="H5:H6"/>
    <mergeCell ref="K5:K6"/>
    <mergeCell ref="L5:L6"/>
    <mergeCell ref="M5:M6"/>
    <mergeCell ref="O5:O6"/>
    <mergeCell ref="R5:R6"/>
    <mergeCell ref="S5:S6"/>
    <mergeCell ref="T5:T6"/>
    <mergeCell ref="U5:U6"/>
    <mergeCell ref="V5:V6"/>
    <mergeCell ref="A2:V4"/>
  </mergeCells>
  <dataValidations count="2">
    <dataValidation type="list" allowBlank="1" showInputMessage="1" showErrorMessage="1" sqref="E62 E65 E142 E146 E147 E148 E150 E199 E200 E202 E203 E204 E205 E206 E208 E209 E210 E211 E212 E219 E229 E230 E231 E277 E312 E342 E60:E61 E63:E64 E66:E67 E143:E145 E213:E215 E216:E218 E232:E235 E313:E316 E323:E324">
      <formula1>"新建,改建,扩建,迁建,恢复,普惠,公共服务"</formula1>
    </dataValidation>
    <dataValidation allowBlank="1" showInputMessage="1" showErrorMessage="1" sqref="D79 D80 D81 D82 D83 D84 D85 D86 D87 D88 D89 D90 D91 D92 D93 D94 D95 D96 D97 D98 D99 D100 D101 D102 D103 D104 D105 D106 D107 D111 D112 D267 D113:D116 D117:D141 D142:D150 D162:D170 D171:D184 D185:D198 D199:D209 D210:D219 D220:D228 D229:D231 D232:D238 D239:D244 D246:D264 D265:D266 D268:D270 D271:D333"/>
  </dataValidations>
  <printOptions horizontalCentered="1"/>
  <pageMargins left="0.393055555555556" right="0.393055555555556" top="0.393055555555556" bottom="0.590277777777778" header="0.393055555555556" footer="0.393055555555556"/>
  <pageSetup paperSize="9" scale="44"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笑笑</cp:lastModifiedBy>
  <dcterms:created xsi:type="dcterms:W3CDTF">2018-02-27T11:14:00Z</dcterms:created>
  <dcterms:modified xsi:type="dcterms:W3CDTF">2020-07-21T02:07:18Z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