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tabRatio="855" activeTab="9"/>
  </bookViews>
  <sheets>
    <sheet name="初中语文、数学、政治" sheetId="1" r:id="rId1"/>
    <sheet name="小学语文1、小学语文2" sheetId="2" r:id="rId2"/>
    <sheet name="小学数学1、小学数学2" sheetId="4" r:id="rId3"/>
    <sheet name="小学英语" sheetId="5" r:id="rId4"/>
    <sheet name="小学科学" sheetId="6" r:id="rId5"/>
    <sheet name="小学音乐" sheetId="3" r:id="rId6"/>
    <sheet name="小学体育1" sheetId="9" r:id="rId7"/>
    <sheet name="小学体育2" sheetId="10" r:id="rId8"/>
    <sheet name="小学美术" sheetId="7" r:id="rId9"/>
    <sheet name="幼师 " sheetId="11" r:id="rId10"/>
  </sheets>
  <definedNames>
    <definedName name="_xlnm.Print_Titles" localSheetId="0">初中语文、数学、政治!$2:$2</definedName>
    <definedName name="成绩">初中语文、数学、政治!$C$9:$C$13</definedName>
    <definedName name="岗位">初中语文、数学、政治!$A$9:$A$13</definedName>
    <definedName name="_xlnm.Print_Titles" localSheetId="1">小学语文1、小学语文2!$2:$2</definedName>
    <definedName name="成绩" localSheetId="1">小学语文1、小学语文2!$C$3:$C$86</definedName>
    <definedName name="岗位" localSheetId="1">小学语文1、小学语文2!$A$3:$A$86</definedName>
    <definedName name="_xlnm.Print_Titles" localSheetId="5">小学音乐!$2:$3</definedName>
    <definedName name="成绩" localSheetId="5">小学音乐!$C$4:$C$45</definedName>
    <definedName name="岗位" localSheetId="5">小学音乐!$A$4:$A$45</definedName>
    <definedName name="_xlnm.Print_Titles" localSheetId="2">小学数学1、小学数学2!$2:$2</definedName>
    <definedName name="成绩" localSheetId="2">小学数学1、小学数学2!$C$3:$C$71</definedName>
    <definedName name="岗位" localSheetId="2">小学数学1、小学数学2!$A$3:$A$71</definedName>
    <definedName name="_xlnm.Print_Titles" localSheetId="3">小学英语!$2:$2</definedName>
    <definedName name="成绩" localSheetId="3">小学英语!$C$3:$C$14</definedName>
    <definedName name="岗位" localSheetId="3">小学英语!$A$3:$A$14</definedName>
    <definedName name="_xlnm.Print_Titles" localSheetId="4">小学科学!$2:$2</definedName>
    <definedName name="成绩" localSheetId="4">小学科学!$C$3:$C$11</definedName>
    <definedName name="岗位" localSheetId="4">小学科学!$A$3:$A$11</definedName>
    <definedName name="_xlnm.Print_Titles" localSheetId="8">小学美术!$2:$3</definedName>
    <definedName name="成绩" localSheetId="8">小学美术!$C$4:$C$37</definedName>
    <definedName name="岗位" localSheetId="8">小学美术!$A$4:$A$37</definedName>
    <definedName name="_xlnm.Print_Titles" localSheetId="6">小学体育1!$2:$2</definedName>
    <definedName name="成绩" localSheetId="6">小学体育1!$C$4:$C$23</definedName>
    <definedName name="岗位" localSheetId="6">小学体育1!$A$4:$A$23</definedName>
    <definedName name="_xlnm.Print_Titles" localSheetId="7">小学体育2!$2:$2</definedName>
    <definedName name="成绩" localSheetId="7">小学体育2!$C$4:$C$30</definedName>
    <definedName name="岗位" localSheetId="7">小学体育2!$A$4:$A$30</definedName>
    <definedName name="_xlnm.Print_Area" localSheetId="6">小学体育1!$A$1:$I$23</definedName>
    <definedName name="成绩" localSheetId="9">'幼师 '!$C$4:$C$41</definedName>
    <definedName name="岗位" localSheetId="9">'幼师 '!$A$4:$A$41</definedName>
    <definedName name="_xlnm.Print_Titles" localSheetId="9">'幼师 '!$2:$3</definedName>
  </definedNames>
  <calcPr calcId="144525"/>
</workbook>
</file>

<file path=xl/sharedStrings.xml><?xml version="1.0" encoding="utf-8"?>
<sst xmlns="http://schemas.openxmlformats.org/spreadsheetml/2006/main" count="463" uniqueCount="30">
  <si>
    <t>2020年芦淞区公开招聘中小学和幼儿园教师面向有教学经验教师岗位入围上微型课环节人员名单公示</t>
  </si>
  <si>
    <t>招聘岗位</t>
  </si>
  <si>
    <t>准考证号</t>
  </si>
  <si>
    <t>笔试成绩</t>
  </si>
  <si>
    <t>排名</t>
  </si>
  <si>
    <t>初中语文</t>
  </si>
  <si>
    <t>初中数学</t>
  </si>
  <si>
    <t>初中政治</t>
  </si>
  <si>
    <t>2020年芦淞区公开招聘中小学和幼儿园教师
面向有教学经验教师招聘岗位入围上微型课环节人员名单公示</t>
  </si>
  <si>
    <t>小学语文1</t>
  </si>
  <si>
    <t xml:space="preserve">小学语文2 </t>
  </si>
  <si>
    <t>小学数学1</t>
  </si>
  <si>
    <t xml:space="preserve">小学数学2 </t>
  </si>
  <si>
    <t>小学英语</t>
  </si>
  <si>
    <t>小学科学</t>
  </si>
  <si>
    <t>2020年芦淞区公开招聘中小学和幼儿园教师
面向有教学经验教师招聘岗位专业技能测试成绩和
入围上微型课环节人员名单公示</t>
  </si>
  <si>
    <t>专业技能测试成绩</t>
  </si>
  <si>
    <t>合计</t>
  </si>
  <si>
    <t>备注</t>
  </si>
  <si>
    <t>原始分</t>
  </si>
  <si>
    <t>折合分（30%）</t>
  </si>
  <si>
    <t>折合分（40%）</t>
  </si>
  <si>
    <t>小学音乐</t>
  </si>
  <si>
    <t>入围上微型课环节</t>
  </si>
  <si>
    <t>缺考</t>
  </si>
  <si>
    <t xml:space="preserve">小学体育1 </t>
  </si>
  <si>
    <t>小学体育2</t>
  </si>
  <si>
    <t>小学美术</t>
  </si>
  <si>
    <t>2020年芦淞区公开招聘中小学和幼儿园教师面向有教学经验教师岗位
专业技能测试成绩和入围上微型课环节人员名单公示</t>
  </si>
  <si>
    <t>幼师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</si>
</sst>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6">
    <font>
      <sz val="11"/>
      <color theme="1"/>
      <name val="宋体"/>
      <charset val="134"/>
      <scheme val="minor"/>
    </font>
    <font>
      <sz val="12"/>
      <color theme="1"/>
      <name val="宋体"/>
      <charset val="134"/>
      <scheme val="minor"/>
    </font>
    <font>
      <b/>
      <sz val="16"/>
      <color theme="1"/>
      <name val="宋体"/>
      <charset val="134"/>
    </font>
    <font>
      <b/>
      <sz val="12"/>
      <color theme="1"/>
      <name val="宋体"/>
      <charset val="134"/>
    </font>
    <font>
      <b/>
      <sz val="12"/>
      <color theme="1"/>
      <name val="宋体"/>
      <charset val="134"/>
      <scheme val="minor"/>
    </font>
    <font>
      <sz val="12"/>
      <color theme="1"/>
      <name val="宋体"/>
      <charset val="134"/>
    </font>
    <font>
      <b/>
      <sz val="18"/>
      <color theme="1"/>
      <name val="宋体"/>
      <charset val="134"/>
    </font>
    <font>
      <sz val="11"/>
      <color theme="1"/>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sz val="11"/>
      <color theme="0"/>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7" fillId="18" borderId="0" applyNumberFormat="0" applyBorder="0" applyAlignment="0" applyProtection="0">
      <alignment vertical="center"/>
    </xf>
    <xf numFmtId="0" fontId="17" fillId="1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5" borderId="17" applyNumberFormat="0" applyFont="0" applyAlignment="0" applyProtection="0">
      <alignment vertical="center"/>
    </xf>
    <xf numFmtId="0" fontId="11" fillId="20" borderId="0" applyNumberFormat="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10" applyNumberFormat="0" applyFill="0" applyAlignment="0" applyProtection="0">
      <alignment vertical="center"/>
    </xf>
    <xf numFmtId="0" fontId="8" fillId="0" borderId="10" applyNumberFormat="0" applyFill="0" applyAlignment="0" applyProtection="0">
      <alignment vertical="center"/>
    </xf>
    <xf numFmtId="0" fontId="11" fillId="13" borderId="0" applyNumberFormat="0" applyBorder="0" applyAlignment="0" applyProtection="0">
      <alignment vertical="center"/>
    </xf>
    <xf numFmtId="0" fontId="10" fillId="0" borderId="11" applyNumberFormat="0" applyFill="0" applyAlignment="0" applyProtection="0">
      <alignment vertical="center"/>
    </xf>
    <xf numFmtId="0" fontId="11" fillId="12" borderId="0" applyNumberFormat="0" applyBorder="0" applyAlignment="0" applyProtection="0">
      <alignment vertical="center"/>
    </xf>
    <xf numFmtId="0" fontId="16" fillId="10" borderId="14" applyNumberFormat="0" applyAlignment="0" applyProtection="0">
      <alignment vertical="center"/>
    </xf>
    <xf numFmtId="0" fontId="13" fillId="10" borderId="13" applyNumberFormat="0" applyAlignment="0" applyProtection="0">
      <alignment vertical="center"/>
    </xf>
    <xf numFmtId="0" fontId="12" fillId="9" borderId="12" applyNumberFormat="0" applyAlignment="0" applyProtection="0">
      <alignment vertical="center"/>
    </xf>
    <xf numFmtId="0" fontId="7" fillId="27" borderId="0" applyNumberFormat="0" applyBorder="0" applyAlignment="0" applyProtection="0">
      <alignment vertical="center"/>
    </xf>
    <xf numFmtId="0" fontId="11" fillId="22" borderId="0" applyNumberFormat="0" applyBorder="0" applyAlignment="0" applyProtection="0">
      <alignment vertical="center"/>
    </xf>
    <xf numFmtId="0" fontId="24" fillId="0" borderId="16" applyNumberFormat="0" applyFill="0" applyAlignment="0" applyProtection="0">
      <alignment vertical="center"/>
    </xf>
    <xf numFmtId="0" fontId="21" fillId="0" borderId="15" applyNumberFormat="0" applyFill="0" applyAlignment="0" applyProtection="0">
      <alignment vertical="center"/>
    </xf>
    <xf numFmtId="0" fontId="23" fillId="24" borderId="0" applyNumberFormat="0" applyBorder="0" applyAlignment="0" applyProtection="0">
      <alignment vertical="center"/>
    </xf>
    <xf numFmtId="0" fontId="18" fillId="19" borderId="0" applyNumberFormat="0" applyBorder="0" applyAlignment="0" applyProtection="0">
      <alignment vertical="center"/>
    </xf>
    <xf numFmtId="0" fontId="7" fillId="29" borderId="0" applyNumberFormat="0" applyBorder="0" applyAlignment="0" applyProtection="0">
      <alignment vertical="center"/>
    </xf>
    <xf numFmtId="0" fontId="11" fillId="11"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11" fillId="17" borderId="0" applyNumberFormat="0" applyBorder="0" applyAlignment="0" applyProtection="0">
      <alignment vertical="center"/>
    </xf>
    <xf numFmtId="0" fontId="11" fillId="21" borderId="0" applyNumberFormat="0" applyBorder="0" applyAlignment="0" applyProtection="0">
      <alignment vertical="center"/>
    </xf>
    <xf numFmtId="0" fontId="7" fillId="16" borderId="0" applyNumberFormat="0" applyBorder="0" applyAlignment="0" applyProtection="0">
      <alignment vertical="center"/>
    </xf>
    <xf numFmtId="0" fontId="7" fillId="15" borderId="0" applyNumberFormat="0" applyBorder="0" applyAlignment="0" applyProtection="0">
      <alignment vertical="center"/>
    </xf>
    <xf numFmtId="0" fontId="11" fillId="26" borderId="0" applyNumberFormat="0" applyBorder="0" applyAlignment="0" applyProtection="0">
      <alignment vertical="center"/>
    </xf>
    <xf numFmtId="0" fontId="7"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7" fillId="33" borderId="0" applyNumberFormat="0" applyBorder="0" applyAlignment="0" applyProtection="0">
      <alignment vertical="center"/>
    </xf>
    <xf numFmtId="0" fontId="11" fillId="28" borderId="0" applyNumberFormat="0" applyBorder="0" applyAlignment="0" applyProtection="0">
      <alignment vertical="center"/>
    </xf>
  </cellStyleXfs>
  <cellXfs count="74">
    <xf numFmtId="0" fontId="0" fillId="0" borderId="0" xfId="0"/>
    <xf numFmtId="0" fontId="1" fillId="0" borderId="0" xfId="0" applyFont="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49" fontId="3" fillId="0" borderId="2" xfId="0" applyNumberFormat="1" applyFont="1" applyFill="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0" fontId="4" fillId="0" borderId="2" xfId="0" applyFont="1" applyBorder="1" applyAlignment="1">
      <alignment horizontal="center" vertical="center" wrapText="1"/>
    </xf>
    <xf numFmtId="49" fontId="3" fillId="0" borderId="6"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49" fontId="5" fillId="0" borderId="5"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Alignment="1">
      <alignment horizontal="center" vertical="center" wrapText="1"/>
    </xf>
    <xf numFmtId="0" fontId="6" fillId="0" borderId="1" xfId="0" applyFont="1" applyBorder="1" applyAlignment="1">
      <alignment horizontal="center" vertical="center" wrapText="1"/>
    </xf>
    <xf numFmtId="176" fontId="1" fillId="0" borderId="5" xfId="0" applyNumberFormat="1" applyFont="1" applyFill="1" applyBorder="1" applyAlignment="1">
      <alignment horizontal="center" vertical="center" wrapText="1"/>
    </xf>
    <xf numFmtId="176" fontId="1" fillId="0" borderId="6"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176" fontId="1" fillId="0" borderId="8"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176" fontId="1" fillId="0" borderId="6" xfId="0" applyNumberFormat="1" applyFont="1" applyBorder="1" applyAlignment="1">
      <alignment horizontal="center" vertical="center" wrapText="1"/>
    </xf>
    <xf numFmtId="0" fontId="1" fillId="0" borderId="5" xfId="0" applyFont="1" applyBorder="1" applyAlignment="1">
      <alignment vertical="center" wrapText="1"/>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2" borderId="0" xfId="0" applyFont="1" applyFill="1" applyAlignment="1">
      <alignment horizontal="center" vertical="center" wrapText="1"/>
    </xf>
    <xf numFmtId="49" fontId="5" fillId="2" borderId="6" xfId="0" applyNumberFormat="1" applyFont="1" applyFill="1" applyBorder="1" applyAlignment="1">
      <alignment horizontal="center" vertical="center" wrapText="1"/>
    </xf>
    <xf numFmtId="176" fontId="1" fillId="2" borderId="6" xfId="0" applyNumberFormat="1"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176" fontId="1" fillId="2" borderId="7" xfId="0" applyNumberFormat="1" applyFont="1" applyFill="1" applyBorder="1" applyAlignment="1">
      <alignment horizontal="center" vertical="center" wrapText="1"/>
    </xf>
    <xf numFmtId="176" fontId="1" fillId="2" borderId="8"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xf numFmtId="176" fontId="1" fillId="0" borderId="0" xfId="0" applyNumberFormat="1" applyFont="1"/>
    <xf numFmtId="0" fontId="2" fillId="0" borderId="1" xfId="0" applyFont="1" applyBorder="1" applyAlignment="1">
      <alignment horizontal="center" vertical="center"/>
    </xf>
    <xf numFmtId="0" fontId="3" fillId="0" borderId="0" xfId="0" applyFont="1" applyAlignment="1">
      <alignment horizontal="center" vertical="center"/>
    </xf>
    <xf numFmtId="49" fontId="3" fillId="0" borderId="5" xfId="0" applyNumberFormat="1" applyFont="1" applyFill="1" applyBorder="1" applyAlignment="1">
      <alignment horizontal="center" vertical="center" wrapText="1"/>
    </xf>
    <xf numFmtId="176" fontId="4" fillId="0" borderId="5" xfId="0" applyNumberFormat="1" applyFont="1" applyBorder="1" applyAlignment="1">
      <alignment horizontal="center" vertical="center"/>
    </xf>
    <xf numFmtId="0" fontId="4" fillId="0" borderId="5" xfId="0" applyFont="1" applyBorder="1" applyAlignment="1">
      <alignment horizontal="center" vertical="center"/>
    </xf>
    <xf numFmtId="176" fontId="1" fillId="0" borderId="6" xfId="0" applyNumberFormat="1"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center" vertical="center"/>
    </xf>
    <xf numFmtId="0" fontId="1" fillId="0" borderId="5" xfId="0" applyFont="1" applyBorder="1" applyAlignment="1">
      <alignment horizontal="center" vertical="center"/>
    </xf>
    <xf numFmtId="176" fontId="1" fillId="0" borderId="7" xfId="0" applyNumberFormat="1" applyFont="1" applyBorder="1" applyAlignment="1">
      <alignment horizontal="center" vertical="center"/>
    </xf>
    <xf numFmtId="0" fontId="1" fillId="0" borderId="7"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workbookViewId="0">
      <selection activeCell="H5" sqref="H5"/>
    </sheetView>
  </sheetViews>
  <sheetFormatPr defaultColWidth="9" defaultRowHeight="14.25" outlineLevelCol="3"/>
  <cols>
    <col min="1" max="2" width="20.75" style="61" customWidth="1"/>
    <col min="3" max="3" width="21.625" style="62" customWidth="1"/>
    <col min="4" max="4" width="20.75" style="61" customWidth="1"/>
    <col min="5" max="16384" width="9" style="61"/>
  </cols>
  <sheetData>
    <row r="1" s="60" customFormat="1" ht="53" customHeight="1" spans="1:4">
      <c r="A1" s="5" t="s">
        <v>0</v>
      </c>
      <c r="B1" s="63"/>
      <c r="C1" s="63"/>
      <c r="D1" s="63"/>
    </row>
    <row r="2" s="60" customFormat="1" ht="27" customHeight="1" spans="1:4">
      <c r="A2" s="65" t="s">
        <v>1</v>
      </c>
      <c r="B2" s="65" t="s">
        <v>2</v>
      </c>
      <c r="C2" s="66" t="s">
        <v>3</v>
      </c>
      <c r="D2" s="67" t="s">
        <v>4</v>
      </c>
    </row>
    <row r="3" s="60" customFormat="1" ht="27" customHeight="1" spans="1:4">
      <c r="A3" s="24" t="s">
        <v>5</v>
      </c>
      <c r="B3" s="24">
        <v>101002</v>
      </c>
      <c r="C3" s="70">
        <v>89.1</v>
      </c>
      <c r="D3" s="71">
        <v>1</v>
      </c>
    </row>
    <row r="4" s="60" customFormat="1" ht="27" customHeight="1" spans="1:4">
      <c r="A4" s="24" t="s">
        <v>5</v>
      </c>
      <c r="B4" s="24">
        <v>101006</v>
      </c>
      <c r="C4" s="70">
        <v>81.6</v>
      </c>
      <c r="D4" s="71">
        <v>2</v>
      </c>
    </row>
    <row r="5" s="60" customFormat="1" ht="27" customHeight="1" spans="1:4">
      <c r="A5" s="24" t="s">
        <v>5</v>
      </c>
      <c r="B5" s="24">
        <v>101001</v>
      </c>
      <c r="C5" s="70">
        <v>79.9</v>
      </c>
      <c r="D5" s="71">
        <v>3</v>
      </c>
    </row>
    <row r="6" s="60" customFormat="1" ht="27" customHeight="1" spans="1:4">
      <c r="A6" s="24" t="s">
        <v>5</v>
      </c>
      <c r="B6" s="24">
        <v>101004</v>
      </c>
      <c r="C6" s="70">
        <v>79.2</v>
      </c>
      <c r="D6" s="71">
        <v>4</v>
      </c>
    </row>
    <row r="7" s="60" customFormat="1" ht="27" customHeight="1" spans="1:4">
      <c r="A7" s="24" t="s">
        <v>5</v>
      </c>
      <c r="B7" s="24">
        <v>101007</v>
      </c>
      <c r="C7" s="70">
        <v>64.3</v>
      </c>
      <c r="D7" s="71">
        <v>5</v>
      </c>
    </row>
    <row r="8" s="60" customFormat="1" ht="27" customHeight="1" spans="1:4">
      <c r="A8" s="36" t="s">
        <v>5</v>
      </c>
      <c r="B8" s="36">
        <v>101003</v>
      </c>
      <c r="C8" s="72">
        <v>54</v>
      </c>
      <c r="D8" s="73">
        <v>6</v>
      </c>
    </row>
    <row r="9" s="60" customFormat="1" ht="27" customHeight="1" spans="1:4">
      <c r="A9" s="35" t="s">
        <v>6</v>
      </c>
      <c r="B9" s="35">
        <v>102003</v>
      </c>
      <c r="C9" s="68">
        <v>87.05</v>
      </c>
      <c r="D9" s="69">
        <v>1</v>
      </c>
    </row>
    <row r="10" s="60" customFormat="1" ht="27" customHeight="1" spans="1:4">
      <c r="A10" s="24" t="s">
        <v>6</v>
      </c>
      <c r="B10" s="24">
        <v>102002</v>
      </c>
      <c r="C10" s="70">
        <v>79.7</v>
      </c>
      <c r="D10" s="71">
        <v>2</v>
      </c>
    </row>
    <row r="11" s="60" customFormat="1" ht="27" customHeight="1" spans="1:4">
      <c r="A11" s="36" t="s">
        <v>6</v>
      </c>
      <c r="B11" s="36">
        <v>102004</v>
      </c>
      <c r="C11" s="72">
        <v>66.3</v>
      </c>
      <c r="D11" s="73">
        <v>3</v>
      </c>
    </row>
    <row r="12" s="60" customFormat="1" ht="27" customHeight="1" spans="1:4">
      <c r="A12" s="35" t="s">
        <v>7</v>
      </c>
      <c r="B12" s="35">
        <v>103001</v>
      </c>
      <c r="C12" s="68">
        <v>83.05</v>
      </c>
      <c r="D12" s="69">
        <v>1</v>
      </c>
    </row>
    <row r="13" s="60" customFormat="1" ht="27" customHeight="1" spans="1:4">
      <c r="A13" s="36" t="s">
        <v>7</v>
      </c>
      <c r="B13" s="36">
        <v>103002</v>
      </c>
      <c r="C13" s="72">
        <v>80.75</v>
      </c>
      <c r="D13" s="73">
        <v>2</v>
      </c>
    </row>
  </sheetData>
  <sortState ref="A3:F472">
    <sortCondition ref="A3:A472"/>
    <sortCondition ref="D3:D472"/>
  </sortState>
  <mergeCells count="1">
    <mergeCell ref="A1:D1"/>
  </mergeCells>
  <printOptions horizontalCentered="1"/>
  <pageMargins left="0.551181102362205" right="0.551181102362205" top="0.748031496062992" bottom="0.551181102362205" header="0.31496062992126" footer="0.31496062992126"/>
  <pageSetup paperSize="9" orientation="portrait"/>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workbookViewId="0">
      <selection activeCell="K8" sqref="K8"/>
    </sheetView>
  </sheetViews>
  <sheetFormatPr defaultColWidth="9" defaultRowHeight="14.25"/>
  <cols>
    <col min="1" max="1" width="11.125" style="1" customWidth="1"/>
    <col min="2" max="2" width="10.5" style="1" customWidth="1"/>
    <col min="3" max="3" width="9.875" style="3" customWidth="1"/>
    <col min="4" max="4" width="10.5" style="3" customWidth="1"/>
    <col min="5" max="5" width="9.875" style="3" customWidth="1"/>
    <col min="6" max="6" width="10.875" style="3" customWidth="1"/>
    <col min="7" max="7" width="9.25" style="3" customWidth="1"/>
    <col min="8" max="8" width="9.125" style="1" customWidth="1"/>
    <col min="9" max="9" width="7.125" style="1" customWidth="1"/>
    <col min="10" max="16382" width="9" style="1"/>
    <col min="16383" max="16383" width="9" style="4"/>
  </cols>
  <sheetData>
    <row r="1" s="1" customFormat="1" ht="51" customHeight="1" spans="1:9">
      <c r="A1" s="5" t="s">
        <v>28</v>
      </c>
      <c r="B1" s="5"/>
      <c r="C1" s="5"/>
      <c r="D1" s="5"/>
      <c r="E1" s="5"/>
      <c r="F1" s="5"/>
      <c r="G1" s="5"/>
      <c r="H1" s="5"/>
      <c r="I1" s="5"/>
    </row>
    <row r="2" s="1" customFormat="1" ht="27" customHeight="1" spans="1:9">
      <c r="A2" s="6" t="s">
        <v>1</v>
      </c>
      <c r="B2" s="6" t="s">
        <v>2</v>
      </c>
      <c r="C2" s="7" t="s">
        <v>3</v>
      </c>
      <c r="D2" s="8"/>
      <c r="E2" s="9" t="s">
        <v>16</v>
      </c>
      <c r="F2" s="9"/>
      <c r="G2" s="9" t="s">
        <v>17</v>
      </c>
      <c r="H2" s="10" t="s">
        <v>4</v>
      </c>
      <c r="I2" s="10" t="s">
        <v>18</v>
      </c>
    </row>
    <row r="3" s="1" customFormat="1" ht="30" customHeight="1" spans="1:9">
      <c r="A3" s="11"/>
      <c r="B3" s="11"/>
      <c r="C3" s="9" t="s">
        <v>19</v>
      </c>
      <c r="D3" s="9" t="s">
        <v>20</v>
      </c>
      <c r="E3" s="9" t="s">
        <v>19</v>
      </c>
      <c r="F3" s="9" t="s">
        <v>21</v>
      </c>
      <c r="G3" s="9"/>
      <c r="H3" s="12"/>
      <c r="I3" s="12"/>
    </row>
    <row r="4" s="2" customFormat="1" ht="21.95" customHeight="1" spans="1:9">
      <c r="A4" s="13" t="s">
        <v>29</v>
      </c>
      <c r="B4" s="13">
        <v>115032</v>
      </c>
      <c r="C4" s="14">
        <v>78.4</v>
      </c>
      <c r="D4" s="15">
        <f t="shared" ref="D4:D44" si="0">C4*0.3</f>
        <v>23.52</v>
      </c>
      <c r="E4" s="14">
        <v>90.8</v>
      </c>
      <c r="F4" s="14">
        <f t="shared" ref="F4:F41" si="1">E4*0.4</f>
        <v>36.32</v>
      </c>
      <c r="G4" s="14">
        <f t="shared" ref="G4:G41" si="2">D4+F4</f>
        <v>59.84</v>
      </c>
      <c r="H4" s="16">
        <v>1</v>
      </c>
      <c r="I4" s="27" t="s">
        <v>23</v>
      </c>
    </row>
    <row r="5" s="2" customFormat="1" ht="21.95" customHeight="1" spans="1:9">
      <c r="A5" s="13" t="s">
        <v>29</v>
      </c>
      <c r="B5" s="13">
        <v>115002</v>
      </c>
      <c r="C5" s="14">
        <v>76.4</v>
      </c>
      <c r="D5" s="15">
        <f t="shared" si="0"/>
        <v>22.92</v>
      </c>
      <c r="E5" s="14">
        <v>91.8</v>
      </c>
      <c r="F5" s="14">
        <f t="shared" si="1"/>
        <v>36.72</v>
      </c>
      <c r="G5" s="14">
        <f t="shared" si="2"/>
        <v>59.64</v>
      </c>
      <c r="H5" s="16">
        <v>2</v>
      </c>
      <c r="I5" s="28"/>
    </row>
    <row r="6" s="2" customFormat="1" ht="21.95" customHeight="1" spans="1:9">
      <c r="A6" s="17" t="s">
        <v>29</v>
      </c>
      <c r="B6" s="17">
        <v>115025</v>
      </c>
      <c r="C6" s="18">
        <v>87.9</v>
      </c>
      <c r="D6" s="18">
        <f t="shared" si="0"/>
        <v>26.37</v>
      </c>
      <c r="E6" s="14">
        <v>79.2</v>
      </c>
      <c r="F6" s="14">
        <f t="shared" si="1"/>
        <v>31.68</v>
      </c>
      <c r="G6" s="14">
        <f t="shared" si="2"/>
        <v>58.05</v>
      </c>
      <c r="H6" s="16">
        <v>3</v>
      </c>
      <c r="I6" s="28"/>
    </row>
    <row r="7" s="2" customFormat="1" ht="21.95" customHeight="1" spans="1:9">
      <c r="A7" s="13" t="s">
        <v>29</v>
      </c>
      <c r="B7" s="13">
        <v>115004</v>
      </c>
      <c r="C7" s="14">
        <v>87.8</v>
      </c>
      <c r="D7" s="15">
        <f t="shared" si="0"/>
        <v>26.34</v>
      </c>
      <c r="E7" s="14">
        <v>78.6</v>
      </c>
      <c r="F7" s="14">
        <f t="shared" si="1"/>
        <v>31.44</v>
      </c>
      <c r="G7" s="14">
        <f t="shared" si="2"/>
        <v>57.78</v>
      </c>
      <c r="H7" s="16">
        <v>4</v>
      </c>
      <c r="I7" s="28"/>
    </row>
    <row r="8" s="2" customFormat="1" ht="21.95" customHeight="1" spans="1:9">
      <c r="A8" s="13" t="s">
        <v>29</v>
      </c>
      <c r="B8" s="13">
        <v>115003</v>
      </c>
      <c r="C8" s="14">
        <v>85.6</v>
      </c>
      <c r="D8" s="15">
        <f t="shared" si="0"/>
        <v>25.68</v>
      </c>
      <c r="E8" s="14">
        <v>79.4</v>
      </c>
      <c r="F8" s="14">
        <f t="shared" si="1"/>
        <v>31.76</v>
      </c>
      <c r="G8" s="14">
        <f t="shared" si="2"/>
        <v>57.44</v>
      </c>
      <c r="H8" s="16">
        <v>5</v>
      </c>
      <c r="I8" s="28"/>
    </row>
    <row r="9" s="2" customFormat="1" ht="21.95" customHeight="1" spans="1:9">
      <c r="A9" s="13" t="s">
        <v>29</v>
      </c>
      <c r="B9" s="13">
        <v>115013</v>
      </c>
      <c r="C9" s="14">
        <v>79.5</v>
      </c>
      <c r="D9" s="15">
        <f t="shared" si="0"/>
        <v>23.85</v>
      </c>
      <c r="E9" s="14">
        <v>83.2</v>
      </c>
      <c r="F9" s="14">
        <f t="shared" si="1"/>
        <v>33.28</v>
      </c>
      <c r="G9" s="14">
        <f t="shared" si="2"/>
        <v>57.13</v>
      </c>
      <c r="H9" s="16">
        <v>6</v>
      </c>
      <c r="I9" s="28"/>
    </row>
    <row r="10" s="2" customFormat="1" ht="21.95" customHeight="1" spans="1:9">
      <c r="A10" s="13" t="s">
        <v>29</v>
      </c>
      <c r="B10" s="13">
        <v>115012</v>
      </c>
      <c r="C10" s="14">
        <v>76.4</v>
      </c>
      <c r="D10" s="15">
        <f t="shared" si="0"/>
        <v>22.92</v>
      </c>
      <c r="E10" s="14">
        <v>85.4</v>
      </c>
      <c r="F10" s="14">
        <f t="shared" si="1"/>
        <v>34.16</v>
      </c>
      <c r="G10" s="14">
        <f t="shared" si="2"/>
        <v>57.08</v>
      </c>
      <c r="H10" s="16">
        <v>7</v>
      </c>
      <c r="I10" s="28"/>
    </row>
    <row r="11" s="2" customFormat="1" ht="21.95" customHeight="1" spans="1:9">
      <c r="A11" s="13" t="s">
        <v>29</v>
      </c>
      <c r="B11" s="13">
        <v>115024</v>
      </c>
      <c r="C11" s="14">
        <v>74.5</v>
      </c>
      <c r="D11" s="15">
        <f t="shared" si="0"/>
        <v>22.35</v>
      </c>
      <c r="E11" s="14">
        <v>86.2</v>
      </c>
      <c r="F11" s="14">
        <f t="shared" si="1"/>
        <v>34.48</v>
      </c>
      <c r="G11" s="14">
        <f t="shared" si="2"/>
        <v>56.83</v>
      </c>
      <c r="H11" s="16">
        <v>8</v>
      </c>
      <c r="I11" s="28"/>
    </row>
    <row r="12" s="2" customFormat="1" ht="21.95" customHeight="1" spans="1:9">
      <c r="A12" s="19" t="s">
        <v>29</v>
      </c>
      <c r="B12" s="19">
        <v>115035</v>
      </c>
      <c r="C12" s="20">
        <v>74</v>
      </c>
      <c r="D12" s="21">
        <f t="shared" si="0"/>
        <v>22.2</v>
      </c>
      <c r="E12" s="20">
        <v>86.4</v>
      </c>
      <c r="F12" s="20">
        <f t="shared" si="1"/>
        <v>34.56</v>
      </c>
      <c r="G12" s="20">
        <f t="shared" si="2"/>
        <v>56.76</v>
      </c>
      <c r="H12" s="22">
        <v>9</v>
      </c>
      <c r="I12" s="29"/>
    </row>
    <row r="13" s="2" customFormat="1" ht="21.95" customHeight="1" spans="1:9">
      <c r="A13" s="17" t="s">
        <v>29</v>
      </c>
      <c r="B13" s="17">
        <v>115007</v>
      </c>
      <c r="C13" s="18">
        <v>64.7</v>
      </c>
      <c r="D13" s="15">
        <f t="shared" si="0"/>
        <v>19.41</v>
      </c>
      <c r="E13" s="18">
        <v>92</v>
      </c>
      <c r="F13" s="18">
        <f t="shared" si="1"/>
        <v>36.8</v>
      </c>
      <c r="G13" s="18">
        <f t="shared" si="2"/>
        <v>56.21</v>
      </c>
      <c r="H13" s="23">
        <v>10</v>
      </c>
      <c r="I13" s="23"/>
    </row>
    <row r="14" s="2" customFormat="1" ht="21.95" customHeight="1" spans="1:9">
      <c r="A14" s="13" t="s">
        <v>29</v>
      </c>
      <c r="B14" s="13">
        <v>115037</v>
      </c>
      <c r="C14" s="14">
        <v>78.6</v>
      </c>
      <c r="D14" s="15">
        <f t="shared" si="0"/>
        <v>23.58</v>
      </c>
      <c r="E14" s="14">
        <v>81</v>
      </c>
      <c r="F14" s="14">
        <f t="shared" si="1"/>
        <v>32.4</v>
      </c>
      <c r="G14" s="14">
        <f t="shared" si="2"/>
        <v>55.98</v>
      </c>
      <c r="H14" s="16">
        <v>11</v>
      </c>
      <c r="I14" s="16"/>
    </row>
    <row r="15" s="2" customFormat="1" ht="21.95" customHeight="1" spans="1:9">
      <c r="A15" s="13" t="s">
        <v>29</v>
      </c>
      <c r="B15" s="13">
        <v>115030</v>
      </c>
      <c r="C15" s="14">
        <v>78.6</v>
      </c>
      <c r="D15" s="15">
        <f t="shared" si="0"/>
        <v>23.58</v>
      </c>
      <c r="E15" s="14">
        <v>80.4</v>
      </c>
      <c r="F15" s="14">
        <f t="shared" si="1"/>
        <v>32.16</v>
      </c>
      <c r="G15" s="14">
        <f t="shared" si="2"/>
        <v>55.74</v>
      </c>
      <c r="H15" s="16">
        <v>12</v>
      </c>
      <c r="I15" s="16"/>
    </row>
    <row r="16" s="2" customFormat="1" ht="21.95" customHeight="1" spans="1:9">
      <c r="A16" s="13" t="s">
        <v>29</v>
      </c>
      <c r="B16" s="13">
        <v>115016</v>
      </c>
      <c r="C16" s="14">
        <v>79.7</v>
      </c>
      <c r="D16" s="15">
        <f t="shared" si="0"/>
        <v>23.91</v>
      </c>
      <c r="E16" s="14">
        <v>79.2</v>
      </c>
      <c r="F16" s="14">
        <f t="shared" si="1"/>
        <v>31.68</v>
      </c>
      <c r="G16" s="14">
        <f t="shared" si="2"/>
        <v>55.59</v>
      </c>
      <c r="H16" s="16">
        <v>13</v>
      </c>
      <c r="I16" s="16"/>
    </row>
    <row r="17" s="2" customFormat="1" ht="21.95" customHeight="1" spans="1:9">
      <c r="A17" s="13" t="s">
        <v>29</v>
      </c>
      <c r="B17" s="13">
        <v>115001</v>
      </c>
      <c r="C17" s="14">
        <v>74.1</v>
      </c>
      <c r="D17" s="15">
        <f t="shared" si="0"/>
        <v>22.23</v>
      </c>
      <c r="E17" s="14">
        <v>82.6</v>
      </c>
      <c r="F17" s="14">
        <f t="shared" si="1"/>
        <v>33.04</v>
      </c>
      <c r="G17" s="14">
        <f t="shared" si="2"/>
        <v>55.27</v>
      </c>
      <c r="H17" s="16">
        <v>14</v>
      </c>
      <c r="I17" s="16"/>
    </row>
    <row r="18" s="2" customFormat="1" ht="21.95" customHeight="1" spans="1:9">
      <c r="A18" s="13" t="s">
        <v>29</v>
      </c>
      <c r="B18" s="13">
        <v>115019</v>
      </c>
      <c r="C18" s="14">
        <v>73.6</v>
      </c>
      <c r="D18" s="15">
        <f t="shared" si="0"/>
        <v>22.08</v>
      </c>
      <c r="E18" s="14">
        <v>82.6</v>
      </c>
      <c r="F18" s="14">
        <f t="shared" si="1"/>
        <v>33.04</v>
      </c>
      <c r="G18" s="14">
        <f t="shared" si="2"/>
        <v>55.12</v>
      </c>
      <c r="H18" s="16">
        <v>15</v>
      </c>
      <c r="I18" s="16"/>
    </row>
    <row r="19" s="2" customFormat="1" ht="21.95" customHeight="1" spans="1:9">
      <c r="A19" s="13" t="s">
        <v>29</v>
      </c>
      <c r="B19" s="13">
        <v>115022</v>
      </c>
      <c r="C19" s="14">
        <v>74.7</v>
      </c>
      <c r="D19" s="15">
        <f t="shared" si="0"/>
        <v>22.41</v>
      </c>
      <c r="E19" s="14">
        <v>81.6</v>
      </c>
      <c r="F19" s="14">
        <f t="shared" si="1"/>
        <v>32.64</v>
      </c>
      <c r="G19" s="14">
        <f t="shared" si="2"/>
        <v>55.05</v>
      </c>
      <c r="H19" s="16">
        <v>16</v>
      </c>
      <c r="I19" s="16"/>
    </row>
    <row r="20" s="2" customFormat="1" ht="21.95" customHeight="1" spans="1:9">
      <c r="A20" s="13" t="s">
        <v>29</v>
      </c>
      <c r="B20" s="13">
        <v>115028</v>
      </c>
      <c r="C20" s="14">
        <v>81.8</v>
      </c>
      <c r="D20" s="15">
        <f t="shared" si="0"/>
        <v>24.54</v>
      </c>
      <c r="E20" s="14">
        <v>76</v>
      </c>
      <c r="F20" s="14">
        <f t="shared" si="1"/>
        <v>30.4</v>
      </c>
      <c r="G20" s="14">
        <f t="shared" si="2"/>
        <v>54.94</v>
      </c>
      <c r="H20" s="16">
        <v>17</v>
      </c>
      <c r="I20" s="16"/>
    </row>
    <row r="21" s="2" customFormat="1" ht="21.95" customHeight="1" spans="1:9">
      <c r="A21" s="13" t="s">
        <v>29</v>
      </c>
      <c r="B21" s="13">
        <v>115026</v>
      </c>
      <c r="C21" s="14">
        <v>72.2</v>
      </c>
      <c r="D21" s="15">
        <f t="shared" si="0"/>
        <v>21.66</v>
      </c>
      <c r="E21" s="14">
        <v>83.2</v>
      </c>
      <c r="F21" s="14">
        <f t="shared" si="1"/>
        <v>33.28</v>
      </c>
      <c r="G21" s="14">
        <f t="shared" si="2"/>
        <v>54.94</v>
      </c>
      <c r="H21" s="16">
        <v>17</v>
      </c>
      <c r="I21" s="16"/>
    </row>
    <row r="22" s="2" customFormat="1" ht="21.95" customHeight="1" spans="1:9">
      <c r="A22" s="13" t="s">
        <v>29</v>
      </c>
      <c r="B22" s="13">
        <v>115011</v>
      </c>
      <c r="C22" s="14">
        <v>75.3</v>
      </c>
      <c r="D22" s="15">
        <f t="shared" si="0"/>
        <v>22.59</v>
      </c>
      <c r="E22" s="14">
        <v>80.4</v>
      </c>
      <c r="F22" s="14">
        <f t="shared" si="1"/>
        <v>32.16</v>
      </c>
      <c r="G22" s="14">
        <f t="shared" si="2"/>
        <v>54.75</v>
      </c>
      <c r="H22" s="16">
        <v>19</v>
      </c>
      <c r="I22" s="16"/>
    </row>
    <row r="23" s="2" customFormat="1" ht="21.95" customHeight="1" spans="1:9">
      <c r="A23" s="13" t="s">
        <v>29</v>
      </c>
      <c r="B23" s="13">
        <v>115005</v>
      </c>
      <c r="C23" s="14">
        <v>78.2</v>
      </c>
      <c r="D23" s="15">
        <f t="shared" si="0"/>
        <v>23.46</v>
      </c>
      <c r="E23" s="14">
        <v>78.2</v>
      </c>
      <c r="F23" s="14">
        <f t="shared" si="1"/>
        <v>31.28</v>
      </c>
      <c r="G23" s="14">
        <f t="shared" si="2"/>
        <v>54.74</v>
      </c>
      <c r="H23" s="16">
        <v>20</v>
      </c>
      <c r="I23" s="16"/>
    </row>
    <row r="24" s="2" customFormat="1" ht="21.95" customHeight="1" spans="1:9">
      <c r="A24" s="13" t="s">
        <v>29</v>
      </c>
      <c r="B24" s="13">
        <v>115009</v>
      </c>
      <c r="C24" s="14">
        <v>82.1</v>
      </c>
      <c r="D24" s="15">
        <f t="shared" si="0"/>
        <v>24.63</v>
      </c>
      <c r="E24" s="14">
        <v>75</v>
      </c>
      <c r="F24" s="14">
        <f t="shared" si="1"/>
        <v>30</v>
      </c>
      <c r="G24" s="14">
        <f t="shared" si="2"/>
        <v>54.63</v>
      </c>
      <c r="H24" s="16">
        <v>21</v>
      </c>
      <c r="I24" s="16"/>
    </row>
    <row r="25" s="2" customFormat="1" ht="21.95" customHeight="1" spans="1:9">
      <c r="A25" s="13" t="s">
        <v>29</v>
      </c>
      <c r="B25" s="13">
        <v>115040</v>
      </c>
      <c r="C25" s="14">
        <v>75.6</v>
      </c>
      <c r="D25" s="15">
        <f t="shared" si="0"/>
        <v>22.68</v>
      </c>
      <c r="E25" s="14">
        <v>79.8</v>
      </c>
      <c r="F25" s="14">
        <f t="shared" si="1"/>
        <v>31.92</v>
      </c>
      <c r="G25" s="14">
        <f t="shared" si="2"/>
        <v>54.6</v>
      </c>
      <c r="H25" s="16">
        <v>22</v>
      </c>
      <c r="I25" s="16"/>
    </row>
    <row r="26" s="2" customFormat="1" ht="21.95" customHeight="1" spans="1:9">
      <c r="A26" s="13" t="s">
        <v>29</v>
      </c>
      <c r="B26" s="13">
        <v>115039</v>
      </c>
      <c r="C26" s="14">
        <v>76.4</v>
      </c>
      <c r="D26" s="15">
        <f t="shared" si="0"/>
        <v>22.92</v>
      </c>
      <c r="E26" s="14">
        <v>78.8</v>
      </c>
      <c r="F26" s="14">
        <f t="shared" si="1"/>
        <v>31.52</v>
      </c>
      <c r="G26" s="14">
        <f t="shared" si="2"/>
        <v>54.44</v>
      </c>
      <c r="H26" s="16">
        <v>23</v>
      </c>
      <c r="I26" s="16"/>
    </row>
    <row r="27" s="2" customFormat="1" ht="21.95" customHeight="1" spans="1:9">
      <c r="A27" s="13" t="s">
        <v>29</v>
      </c>
      <c r="B27" s="13">
        <v>115018</v>
      </c>
      <c r="C27" s="14">
        <v>79.8</v>
      </c>
      <c r="D27" s="15">
        <f t="shared" si="0"/>
        <v>23.94</v>
      </c>
      <c r="E27" s="14">
        <v>76.2</v>
      </c>
      <c r="F27" s="14">
        <f t="shared" si="1"/>
        <v>30.48</v>
      </c>
      <c r="G27" s="14">
        <f t="shared" si="2"/>
        <v>54.42</v>
      </c>
      <c r="H27" s="16">
        <v>24</v>
      </c>
      <c r="I27" s="16"/>
    </row>
    <row r="28" s="2" customFormat="1" ht="21.95" customHeight="1" spans="1:9">
      <c r="A28" s="13" t="s">
        <v>29</v>
      </c>
      <c r="B28" s="13">
        <v>115015</v>
      </c>
      <c r="C28" s="14">
        <v>79.4</v>
      </c>
      <c r="D28" s="15">
        <f t="shared" si="0"/>
        <v>23.82</v>
      </c>
      <c r="E28" s="14">
        <v>76.2</v>
      </c>
      <c r="F28" s="14">
        <f t="shared" si="1"/>
        <v>30.48</v>
      </c>
      <c r="G28" s="14">
        <f t="shared" si="2"/>
        <v>54.3</v>
      </c>
      <c r="H28" s="16">
        <v>25</v>
      </c>
      <c r="I28" s="16"/>
    </row>
    <row r="29" s="2" customFormat="1" ht="21.95" customHeight="1" spans="1:9">
      <c r="A29" s="13" t="s">
        <v>29</v>
      </c>
      <c r="B29" s="13">
        <v>115017</v>
      </c>
      <c r="C29" s="14">
        <v>82.2</v>
      </c>
      <c r="D29" s="15">
        <f t="shared" si="0"/>
        <v>24.66</v>
      </c>
      <c r="E29" s="14">
        <v>74</v>
      </c>
      <c r="F29" s="14">
        <f t="shared" si="1"/>
        <v>29.6</v>
      </c>
      <c r="G29" s="14">
        <f t="shared" si="2"/>
        <v>54.26</v>
      </c>
      <c r="H29" s="16">
        <v>26</v>
      </c>
      <c r="I29" s="16"/>
    </row>
    <row r="30" s="2" customFormat="1" ht="21.95" customHeight="1" spans="1:9">
      <c r="A30" s="13" t="s">
        <v>29</v>
      </c>
      <c r="B30" s="13">
        <v>115031</v>
      </c>
      <c r="C30" s="14">
        <v>83.7</v>
      </c>
      <c r="D30" s="15">
        <f t="shared" si="0"/>
        <v>25.11</v>
      </c>
      <c r="E30" s="14">
        <v>71.4</v>
      </c>
      <c r="F30" s="14">
        <f t="shared" si="1"/>
        <v>28.56</v>
      </c>
      <c r="G30" s="14">
        <f t="shared" si="2"/>
        <v>53.67</v>
      </c>
      <c r="H30" s="16">
        <v>27</v>
      </c>
      <c r="I30" s="16"/>
    </row>
    <row r="31" s="2" customFormat="1" ht="21.95" customHeight="1" spans="1:9">
      <c r="A31" s="13" t="s">
        <v>29</v>
      </c>
      <c r="B31" s="13">
        <v>115027</v>
      </c>
      <c r="C31" s="14">
        <v>70.6</v>
      </c>
      <c r="D31" s="15">
        <f t="shared" si="0"/>
        <v>21.18</v>
      </c>
      <c r="E31" s="14">
        <v>78.6</v>
      </c>
      <c r="F31" s="14">
        <f t="shared" si="1"/>
        <v>31.44</v>
      </c>
      <c r="G31" s="14">
        <f t="shared" si="2"/>
        <v>52.62</v>
      </c>
      <c r="H31" s="16">
        <v>28</v>
      </c>
      <c r="I31" s="16"/>
    </row>
    <row r="32" s="2" customFormat="1" ht="21.95" customHeight="1" spans="1:9">
      <c r="A32" s="13" t="s">
        <v>29</v>
      </c>
      <c r="B32" s="13">
        <v>115029</v>
      </c>
      <c r="C32" s="14">
        <v>64.7</v>
      </c>
      <c r="D32" s="15">
        <f t="shared" si="0"/>
        <v>19.41</v>
      </c>
      <c r="E32" s="14">
        <v>82.6</v>
      </c>
      <c r="F32" s="14">
        <f t="shared" si="1"/>
        <v>33.04</v>
      </c>
      <c r="G32" s="14">
        <f t="shared" si="2"/>
        <v>52.45</v>
      </c>
      <c r="H32" s="16">
        <v>29</v>
      </c>
      <c r="I32" s="16"/>
    </row>
    <row r="33" s="2" customFormat="1" ht="21.95" customHeight="1" spans="1:9">
      <c r="A33" s="13" t="s">
        <v>29</v>
      </c>
      <c r="B33" s="13">
        <v>115020</v>
      </c>
      <c r="C33" s="14">
        <v>78.1</v>
      </c>
      <c r="D33" s="15">
        <f t="shared" si="0"/>
        <v>23.43</v>
      </c>
      <c r="E33" s="14">
        <v>72.2</v>
      </c>
      <c r="F33" s="14">
        <f t="shared" si="1"/>
        <v>28.88</v>
      </c>
      <c r="G33" s="14">
        <f t="shared" si="2"/>
        <v>52.31</v>
      </c>
      <c r="H33" s="16">
        <v>30</v>
      </c>
      <c r="I33" s="16"/>
    </row>
    <row r="34" s="2" customFormat="1" ht="21.95" customHeight="1" spans="1:9">
      <c r="A34" s="13" t="s">
        <v>29</v>
      </c>
      <c r="B34" s="13">
        <v>115038</v>
      </c>
      <c r="C34" s="14">
        <v>77.1</v>
      </c>
      <c r="D34" s="15">
        <f t="shared" si="0"/>
        <v>23.13</v>
      </c>
      <c r="E34" s="14">
        <v>72.8</v>
      </c>
      <c r="F34" s="14">
        <f t="shared" si="1"/>
        <v>29.12</v>
      </c>
      <c r="G34" s="14">
        <f t="shared" si="2"/>
        <v>52.25</v>
      </c>
      <c r="H34" s="16">
        <v>31</v>
      </c>
      <c r="I34" s="16"/>
    </row>
    <row r="35" s="2" customFormat="1" ht="21.95" customHeight="1" spans="1:9">
      <c r="A35" s="13" t="s">
        <v>29</v>
      </c>
      <c r="B35" s="13">
        <v>115010</v>
      </c>
      <c r="C35" s="14">
        <v>70.4</v>
      </c>
      <c r="D35" s="15">
        <f t="shared" si="0"/>
        <v>21.12</v>
      </c>
      <c r="E35" s="14">
        <v>77.6</v>
      </c>
      <c r="F35" s="14">
        <f t="shared" si="1"/>
        <v>31.04</v>
      </c>
      <c r="G35" s="14">
        <f t="shared" si="2"/>
        <v>52.16</v>
      </c>
      <c r="H35" s="16">
        <v>32</v>
      </c>
      <c r="I35" s="16"/>
    </row>
    <row r="36" s="2" customFormat="1" ht="21.95" customHeight="1" spans="1:9">
      <c r="A36" s="13" t="s">
        <v>29</v>
      </c>
      <c r="B36" s="13">
        <v>115014</v>
      </c>
      <c r="C36" s="14">
        <v>81.3</v>
      </c>
      <c r="D36" s="14">
        <f t="shared" si="0"/>
        <v>24.39</v>
      </c>
      <c r="E36" s="14">
        <v>69</v>
      </c>
      <c r="F36" s="14">
        <f t="shared" si="1"/>
        <v>27.6</v>
      </c>
      <c r="G36" s="14">
        <f t="shared" si="2"/>
        <v>51.99</v>
      </c>
      <c r="H36" s="16">
        <v>33</v>
      </c>
      <c r="I36" s="16"/>
    </row>
    <row r="37" s="2" customFormat="1" ht="21.95" customHeight="1" spans="1:9">
      <c r="A37" s="13" t="s">
        <v>29</v>
      </c>
      <c r="B37" s="13">
        <v>115034</v>
      </c>
      <c r="C37" s="14">
        <v>65.1</v>
      </c>
      <c r="D37" s="14">
        <f t="shared" si="0"/>
        <v>19.53</v>
      </c>
      <c r="E37" s="14">
        <v>79.2</v>
      </c>
      <c r="F37" s="14">
        <f t="shared" si="1"/>
        <v>31.68</v>
      </c>
      <c r="G37" s="14">
        <f t="shared" si="2"/>
        <v>51.21</v>
      </c>
      <c r="H37" s="16">
        <v>34</v>
      </c>
      <c r="I37" s="16"/>
    </row>
    <row r="38" s="2" customFormat="1" ht="21.95" customHeight="1" spans="1:9">
      <c r="A38" s="13" t="s">
        <v>29</v>
      </c>
      <c r="B38" s="13">
        <v>115023</v>
      </c>
      <c r="C38" s="14">
        <v>60</v>
      </c>
      <c r="D38" s="14">
        <f t="shared" si="0"/>
        <v>18</v>
      </c>
      <c r="E38" s="14">
        <v>81.6</v>
      </c>
      <c r="F38" s="14">
        <f t="shared" si="1"/>
        <v>32.64</v>
      </c>
      <c r="G38" s="14">
        <f t="shared" si="2"/>
        <v>50.64</v>
      </c>
      <c r="H38" s="16">
        <v>35</v>
      </c>
      <c r="I38" s="16"/>
    </row>
    <row r="39" s="2" customFormat="1" ht="21.95" customHeight="1" spans="1:9">
      <c r="A39" s="13" t="s">
        <v>29</v>
      </c>
      <c r="B39" s="13">
        <v>115033</v>
      </c>
      <c r="C39" s="14">
        <v>73.3</v>
      </c>
      <c r="D39" s="14">
        <f t="shared" si="0"/>
        <v>21.99</v>
      </c>
      <c r="E39" s="14">
        <v>70</v>
      </c>
      <c r="F39" s="14">
        <f t="shared" si="1"/>
        <v>28</v>
      </c>
      <c r="G39" s="14">
        <f t="shared" si="2"/>
        <v>49.99</v>
      </c>
      <c r="H39" s="16">
        <v>36</v>
      </c>
      <c r="I39" s="16"/>
    </row>
    <row r="40" s="2" customFormat="1" ht="21.95" customHeight="1" spans="1:9">
      <c r="A40" s="13" t="s">
        <v>29</v>
      </c>
      <c r="B40" s="13">
        <v>115021</v>
      </c>
      <c r="C40" s="14">
        <v>57.5</v>
      </c>
      <c r="D40" s="14">
        <f t="shared" si="0"/>
        <v>17.25</v>
      </c>
      <c r="E40" s="14">
        <v>72.2</v>
      </c>
      <c r="F40" s="14">
        <f t="shared" si="1"/>
        <v>28.88</v>
      </c>
      <c r="G40" s="14">
        <f t="shared" si="2"/>
        <v>46.13</v>
      </c>
      <c r="H40" s="16">
        <v>37</v>
      </c>
      <c r="I40" s="16"/>
    </row>
    <row r="41" s="2" customFormat="1" ht="21.95" customHeight="1" spans="1:9">
      <c r="A41" s="13" t="s">
        <v>29</v>
      </c>
      <c r="B41" s="13">
        <v>115036</v>
      </c>
      <c r="C41" s="14">
        <v>76.2</v>
      </c>
      <c r="D41" s="14">
        <f t="shared" si="0"/>
        <v>22.86</v>
      </c>
      <c r="E41" s="14">
        <v>55.4</v>
      </c>
      <c r="F41" s="14">
        <f t="shared" si="1"/>
        <v>22.16</v>
      </c>
      <c r="G41" s="14">
        <f t="shared" si="2"/>
        <v>45.02</v>
      </c>
      <c r="H41" s="16">
        <v>38</v>
      </c>
      <c r="I41" s="16"/>
    </row>
    <row r="42" s="1" customFormat="1" ht="21.95" customHeight="1" spans="1:9">
      <c r="A42" s="24" t="s">
        <v>29</v>
      </c>
      <c r="B42" s="24">
        <v>115041</v>
      </c>
      <c r="C42" s="25">
        <v>78.8</v>
      </c>
      <c r="D42" s="25">
        <f t="shared" si="0"/>
        <v>23.64</v>
      </c>
      <c r="E42" s="25" t="s">
        <v>24</v>
      </c>
      <c r="F42" s="25"/>
      <c r="G42" s="25"/>
      <c r="H42" s="26"/>
      <c r="I42" s="26"/>
    </row>
    <row r="43" s="1" customFormat="1" ht="21.95" customHeight="1" spans="1:9">
      <c r="A43" s="24" t="s">
        <v>29</v>
      </c>
      <c r="B43" s="24">
        <v>115008</v>
      </c>
      <c r="C43" s="25">
        <v>72.8</v>
      </c>
      <c r="D43" s="25">
        <f t="shared" si="0"/>
        <v>21.84</v>
      </c>
      <c r="E43" s="25" t="s">
        <v>24</v>
      </c>
      <c r="F43" s="25"/>
      <c r="G43" s="25"/>
      <c r="H43" s="26"/>
      <c r="I43" s="26"/>
    </row>
    <row r="44" s="1" customFormat="1" ht="21.95" customHeight="1" spans="1:9">
      <c r="A44" s="24" t="s">
        <v>29</v>
      </c>
      <c r="B44" s="24">
        <v>115006</v>
      </c>
      <c r="C44" s="25">
        <v>70.5</v>
      </c>
      <c r="D44" s="25">
        <f t="shared" si="0"/>
        <v>21.15</v>
      </c>
      <c r="E44" s="25" t="s">
        <v>24</v>
      </c>
      <c r="F44" s="25"/>
      <c r="G44" s="25"/>
      <c r="H44" s="26"/>
      <c r="I44" s="26"/>
    </row>
  </sheetData>
  <mergeCells count="9">
    <mergeCell ref="A1:I1"/>
    <mergeCell ref="C2:D2"/>
    <mergeCell ref="E2:F2"/>
    <mergeCell ref="A2:A3"/>
    <mergeCell ref="B2:B3"/>
    <mergeCell ref="G2:G3"/>
    <mergeCell ref="H2:H3"/>
    <mergeCell ref="I2:I3"/>
    <mergeCell ref="I4:I12"/>
  </mergeCells>
  <printOptions horizontalCentered="1"/>
  <pageMargins left="0.550694444444444" right="0.550694444444444" top="0.747916666666667" bottom="0.550694444444444" header="0.314583333333333" footer="0.314583333333333"/>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6"/>
  <sheetViews>
    <sheetView workbookViewId="0">
      <selection activeCell="B13" sqref="B13"/>
    </sheetView>
  </sheetViews>
  <sheetFormatPr defaultColWidth="9" defaultRowHeight="14.25" outlineLevelCol="7"/>
  <cols>
    <col min="1" max="2" width="21.125" style="61" customWidth="1"/>
    <col min="3" max="3" width="21.125" style="62" customWidth="1"/>
    <col min="4" max="4" width="21.125" style="61" customWidth="1"/>
    <col min="5" max="16379" width="9" style="61"/>
  </cols>
  <sheetData>
    <row r="1" s="60" customFormat="1" ht="53" customHeight="1" spans="1:8">
      <c r="A1" s="5" t="s">
        <v>8</v>
      </c>
      <c r="B1" s="63"/>
      <c r="C1" s="63"/>
      <c r="D1" s="63"/>
      <c r="E1" s="64"/>
      <c r="F1" s="64"/>
      <c r="G1" s="64"/>
      <c r="H1" s="64"/>
    </row>
    <row r="2" s="60" customFormat="1" ht="21.95" customHeight="1" spans="1:4">
      <c r="A2" s="65" t="s">
        <v>1</v>
      </c>
      <c r="B2" s="65" t="s">
        <v>2</v>
      </c>
      <c r="C2" s="66" t="s">
        <v>3</v>
      </c>
      <c r="D2" s="67" t="s">
        <v>4</v>
      </c>
    </row>
    <row r="3" s="60" customFormat="1" ht="21.95" customHeight="1" spans="1:4">
      <c r="A3" s="35" t="s">
        <v>9</v>
      </c>
      <c r="B3" s="35">
        <v>105078</v>
      </c>
      <c r="C3" s="68">
        <v>89.8</v>
      </c>
      <c r="D3" s="69">
        <v>1</v>
      </c>
    </row>
    <row r="4" s="60" customFormat="1" ht="21.95" customHeight="1" spans="1:4">
      <c r="A4" s="24" t="s">
        <v>9</v>
      </c>
      <c r="B4" s="24">
        <v>105022</v>
      </c>
      <c r="C4" s="70">
        <v>88</v>
      </c>
      <c r="D4" s="71">
        <v>2</v>
      </c>
    </row>
    <row r="5" s="60" customFormat="1" ht="21.95" customHeight="1" spans="1:4">
      <c r="A5" s="24" t="s">
        <v>9</v>
      </c>
      <c r="B5" s="24">
        <v>105046</v>
      </c>
      <c r="C5" s="70">
        <v>86.4</v>
      </c>
      <c r="D5" s="71">
        <v>3</v>
      </c>
    </row>
    <row r="6" s="60" customFormat="1" ht="21.95" customHeight="1" spans="1:4">
      <c r="A6" s="24" t="s">
        <v>9</v>
      </c>
      <c r="B6" s="24">
        <v>105065</v>
      </c>
      <c r="C6" s="70">
        <v>86.4</v>
      </c>
      <c r="D6" s="71">
        <v>3</v>
      </c>
    </row>
    <row r="7" s="60" customFormat="1" ht="21.95" customHeight="1" spans="1:4">
      <c r="A7" s="24" t="s">
        <v>9</v>
      </c>
      <c r="B7" s="24">
        <v>105004</v>
      </c>
      <c r="C7" s="70">
        <v>86.2</v>
      </c>
      <c r="D7" s="71">
        <v>5</v>
      </c>
    </row>
    <row r="8" s="60" customFormat="1" ht="21.95" customHeight="1" spans="1:4">
      <c r="A8" s="24" t="s">
        <v>9</v>
      </c>
      <c r="B8" s="24">
        <v>105027</v>
      </c>
      <c r="C8" s="70">
        <v>85.7</v>
      </c>
      <c r="D8" s="71">
        <v>6</v>
      </c>
    </row>
    <row r="9" s="60" customFormat="1" ht="21.95" customHeight="1" spans="1:4">
      <c r="A9" s="24" t="s">
        <v>9</v>
      </c>
      <c r="B9" s="24">
        <v>105068</v>
      </c>
      <c r="C9" s="70">
        <v>85.6</v>
      </c>
      <c r="D9" s="71">
        <v>7</v>
      </c>
    </row>
    <row r="10" s="60" customFormat="1" ht="21.95" customHeight="1" spans="1:4">
      <c r="A10" s="24" t="s">
        <v>9</v>
      </c>
      <c r="B10" s="24">
        <v>105042</v>
      </c>
      <c r="C10" s="70">
        <v>85.5</v>
      </c>
      <c r="D10" s="71">
        <v>8</v>
      </c>
    </row>
    <row r="11" s="60" customFormat="1" ht="21.95" customHeight="1" spans="1:4">
      <c r="A11" s="24" t="s">
        <v>9</v>
      </c>
      <c r="B11" s="24">
        <v>105069</v>
      </c>
      <c r="C11" s="70">
        <v>85.4</v>
      </c>
      <c r="D11" s="71">
        <v>9</v>
      </c>
    </row>
    <row r="12" s="60" customFormat="1" ht="21.95" customHeight="1" spans="1:4">
      <c r="A12" s="24" t="s">
        <v>9</v>
      </c>
      <c r="B12" s="24">
        <v>105079</v>
      </c>
      <c r="C12" s="70">
        <v>85.05</v>
      </c>
      <c r="D12" s="71">
        <v>10</v>
      </c>
    </row>
    <row r="13" s="60" customFormat="1" ht="21.95" customHeight="1" spans="1:4">
      <c r="A13" s="24" t="s">
        <v>9</v>
      </c>
      <c r="B13" s="24">
        <v>105080</v>
      </c>
      <c r="C13" s="70">
        <v>85.05</v>
      </c>
      <c r="D13" s="71">
        <v>10</v>
      </c>
    </row>
    <row r="14" s="60" customFormat="1" ht="21.95" customHeight="1" spans="1:4">
      <c r="A14" s="24" t="s">
        <v>9</v>
      </c>
      <c r="B14" s="24">
        <v>105058</v>
      </c>
      <c r="C14" s="70">
        <v>84.75</v>
      </c>
      <c r="D14" s="71">
        <v>12</v>
      </c>
    </row>
    <row r="15" s="60" customFormat="1" ht="21.95" customHeight="1" spans="1:4">
      <c r="A15" s="24" t="s">
        <v>9</v>
      </c>
      <c r="B15" s="24">
        <v>105001</v>
      </c>
      <c r="C15" s="70">
        <v>84.6</v>
      </c>
      <c r="D15" s="71">
        <v>13</v>
      </c>
    </row>
    <row r="16" s="60" customFormat="1" ht="21.95" customHeight="1" spans="1:4">
      <c r="A16" s="24" t="s">
        <v>9</v>
      </c>
      <c r="B16" s="24">
        <v>105054</v>
      </c>
      <c r="C16" s="70">
        <v>84.3</v>
      </c>
      <c r="D16" s="71">
        <v>14</v>
      </c>
    </row>
    <row r="17" s="60" customFormat="1" ht="21.95" customHeight="1" spans="1:4">
      <c r="A17" s="24" t="s">
        <v>9</v>
      </c>
      <c r="B17" s="24">
        <v>105014</v>
      </c>
      <c r="C17" s="70">
        <v>83.9</v>
      </c>
      <c r="D17" s="71">
        <v>15</v>
      </c>
    </row>
    <row r="18" s="60" customFormat="1" ht="21.95" customHeight="1" spans="1:4">
      <c r="A18" s="24" t="s">
        <v>9</v>
      </c>
      <c r="B18" s="24">
        <v>105002</v>
      </c>
      <c r="C18" s="70">
        <v>83.6</v>
      </c>
      <c r="D18" s="71">
        <v>16</v>
      </c>
    </row>
    <row r="19" s="60" customFormat="1" ht="21.95" customHeight="1" spans="1:4">
      <c r="A19" s="24" t="s">
        <v>9</v>
      </c>
      <c r="B19" s="24">
        <v>105052</v>
      </c>
      <c r="C19" s="70">
        <v>83.3</v>
      </c>
      <c r="D19" s="71">
        <v>17</v>
      </c>
    </row>
    <row r="20" s="60" customFormat="1" ht="21.95" customHeight="1" spans="1:4">
      <c r="A20" s="24" t="s">
        <v>9</v>
      </c>
      <c r="B20" s="24">
        <v>105055</v>
      </c>
      <c r="C20" s="70">
        <v>82.75</v>
      </c>
      <c r="D20" s="71">
        <v>18</v>
      </c>
    </row>
    <row r="21" s="60" customFormat="1" ht="21.95" customHeight="1" spans="1:4">
      <c r="A21" s="24" t="s">
        <v>9</v>
      </c>
      <c r="B21" s="24">
        <v>105084</v>
      </c>
      <c r="C21" s="70">
        <v>82.6</v>
      </c>
      <c r="D21" s="71">
        <v>19</v>
      </c>
    </row>
    <row r="22" s="60" customFormat="1" ht="21.95" customHeight="1" spans="1:4">
      <c r="A22" s="24" t="s">
        <v>9</v>
      </c>
      <c r="B22" s="24">
        <v>105025</v>
      </c>
      <c r="C22" s="70">
        <v>82</v>
      </c>
      <c r="D22" s="71">
        <v>20</v>
      </c>
    </row>
    <row r="23" s="60" customFormat="1" ht="21.95" customHeight="1" spans="1:4">
      <c r="A23" s="24" t="s">
        <v>9</v>
      </c>
      <c r="B23" s="24">
        <v>105015</v>
      </c>
      <c r="C23" s="70">
        <v>81.45</v>
      </c>
      <c r="D23" s="71">
        <v>21</v>
      </c>
    </row>
    <row r="24" s="60" customFormat="1" ht="21.95" customHeight="1" spans="1:4">
      <c r="A24" s="24" t="s">
        <v>9</v>
      </c>
      <c r="B24" s="24">
        <v>105044</v>
      </c>
      <c r="C24" s="70">
        <v>81.35</v>
      </c>
      <c r="D24" s="71">
        <v>22</v>
      </c>
    </row>
    <row r="25" s="60" customFormat="1" ht="21.95" customHeight="1" spans="1:4">
      <c r="A25" s="24" t="s">
        <v>9</v>
      </c>
      <c r="B25" s="24">
        <v>105051</v>
      </c>
      <c r="C25" s="70">
        <v>81.3</v>
      </c>
      <c r="D25" s="71">
        <v>23</v>
      </c>
    </row>
    <row r="26" s="60" customFormat="1" ht="21.95" customHeight="1" spans="1:4">
      <c r="A26" s="24" t="s">
        <v>9</v>
      </c>
      <c r="B26" s="24">
        <v>105090</v>
      </c>
      <c r="C26" s="70">
        <v>81.3</v>
      </c>
      <c r="D26" s="71">
        <v>23</v>
      </c>
    </row>
    <row r="27" s="60" customFormat="1" ht="21.95" customHeight="1" spans="1:4">
      <c r="A27" s="24" t="s">
        <v>9</v>
      </c>
      <c r="B27" s="24">
        <v>105006</v>
      </c>
      <c r="C27" s="70">
        <v>81.25</v>
      </c>
      <c r="D27" s="71">
        <v>25</v>
      </c>
    </row>
    <row r="28" s="60" customFormat="1" ht="21.95" customHeight="1" spans="1:4">
      <c r="A28" s="24" t="s">
        <v>9</v>
      </c>
      <c r="B28" s="24">
        <v>105076</v>
      </c>
      <c r="C28" s="70">
        <v>81.2</v>
      </c>
      <c r="D28" s="71">
        <v>26</v>
      </c>
    </row>
    <row r="29" s="60" customFormat="1" ht="21.95" customHeight="1" spans="1:4">
      <c r="A29" s="24" t="s">
        <v>9</v>
      </c>
      <c r="B29" s="24">
        <v>105038</v>
      </c>
      <c r="C29" s="70">
        <v>81</v>
      </c>
      <c r="D29" s="71">
        <v>27</v>
      </c>
    </row>
    <row r="30" s="60" customFormat="1" ht="21.95" customHeight="1" spans="1:4">
      <c r="A30" s="24" t="s">
        <v>9</v>
      </c>
      <c r="B30" s="24">
        <v>105088</v>
      </c>
      <c r="C30" s="70">
        <v>81</v>
      </c>
      <c r="D30" s="71">
        <v>27</v>
      </c>
    </row>
    <row r="31" s="60" customFormat="1" ht="21.95" customHeight="1" spans="1:4">
      <c r="A31" s="24" t="s">
        <v>9</v>
      </c>
      <c r="B31" s="24">
        <v>105013</v>
      </c>
      <c r="C31" s="70">
        <v>80.7</v>
      </c>
      <c r="D31" s="71">
        <v>29</v>
      </c>
    </row>
    <row r="32" s="60" customFormat="1" ht="21.95" customHeight="1" spans="1:4">
      <c r="A32" s="24" t="s">
        <v>9</v>
      </c>
      <c r="B32" s="24">
        <v>105026</v>
      </c>
      <c r="C32" s="70">
        <v>80.2</v>
      </c>
      <c r="D32" s="71">
        <v>30</v>
      </c>
    </row>
    <row r="33" s="60" customFormat="1" ht="21.95" customHeight="1" spans="1:4">
      <c r="A33" s="24" t="s">
        <v>9</v>
      </c>
      <c r="B33" s="24">
        <v>105062</v>
      </c>
      <c r="C33" s="70">
        <v>80.15</v>
      </c>
      <c r="D33" s="71">
        <v>31</v>
      </c>
    </row>
    <row r="34" s="60" customFormat="1" ht="21.95" customHeight="1" spans="1:4">
      <c r="A34" s="24" t="s">
        <v>9</v>
      </c>
      <c r="B34" s="24">
        <v>105010</v>
      </c>
      <c r="C34" s="70">
        <v>80.1</v>
      </c>
      <c r="D34" s="71">
        <v>32</v>
      </c>
    </row>
    <row r="35" s="60" customFormat="1" ht="21.95" customHeight="1" spans="1:4">
      <c r="A35" s="24" t="s">
        <v>9</v>
      </c>
      <c r="B35" s="24">
        <v>105032</v>
      </c>
      <c r="C35" s="70">
        <v>79.9</v>
      </c>
      <c r="D35" s="71">
        <v>33</v>
      </c>
    </row>
    <row r="36" s="60" customFormat="1" ht="21.95" customHeight="1" spans="1:4">
      <c r="A36" s="24" t="s">
        <v>9</v>
      </c>
      <c r="B36" s="24">
        <v>105045</v>
      </c>
      <c r="C36" s="70">
        <v>79.65</v>
      </c>
      <c r="D36" s="71">
        <v>34</v>
      </c>
    </row>
    <row r="37" s="60" customFormat="1" ht="21.95" customHeight="1" spans="1:4">
      <c r="A37" s="24" t="s">
        <v>9</v>
      </c>
      <c r="B37" s="24">
        <v>105008</v>
      </c>
      <c r="C37" s="70">
        <v>79.6</v>
      </c>
      <c r="D37" s="71">
        <v>35</v>
      </c>
    </row>
    <row r="38" s="60" customFormat="1" ht="21.95" customHeight="1" spans="1:4">
      <c r="A38" s="24" t="s">
        <v>9</v>
      </c>
      <c r="B38" s="24">
        <v>105075</v>
      </c>
      <c r="C38" s="70">
        <v>79.5</v>
      </c>
      <c r="D38" s="71">
        <v>36</v>
      </c>
    </row>
    <row r="39" s="60" customFormat="1" ht="21.95" customHeight="1" spans="1:4">
      <c r="A39" s="24" t="s">
        <v>9</v>
      </c>
      <c r="B39" s="24">
        <v>105017</v>
      </c>
      <c r="C39" s="70">
        <v>79.3</v>
      </c>
      <c r="D39" s="71">
        <v>37</v>
      </c>
    </row>
    <row r="40" s="60" customFormat="1" ht="21.95" customHeight="1" spans="1:4">
      <c r="A40" s="24" t="s">
        <v>9</v>
      </c>
      <c r="B40" s="24">
        <v>105011</v>
      </c>
      <c r="C40" s="70">
        <v>78.75</v>
      </c>
      <c r="D40" s="71">
        <v>38</v>
      </c>
    </row>
    <row r="41" s="60" customFormat="1" ht="21.95" customHeight="1" spans="1:4">
      <c r="A41" s="24" t="s">
        <v>9</v>
      </c>
      <c r="B41" s="24">
        <v>105041</v>
      </c>
      <c r="C41" s="70">
        <v>78.75</v>
      </c>
      <c r="D41" s="71">
        <v>38</v>
      </c>
    </row>
    <row r="42" s="60" customFormat="1" ht="21.95" customHeight="1" spans="1:4">
      <c r="A42" s="24" t="s">
        <v>9</v>
      </c>
      <c r="B42" s="24">
        <v>105003</v>
      </c>
      <c r="C42" s="70">
        <v>78.55</v>
      </c>
      <c r="D42" s="71">
        <v>40</v>
      </c>
    </row>
    <row r="43" s="60" customFormat="1" ht="21.95" customHeight="1" spans="1:4">
      <c r="A43" s="24" t="s">
        <v>9</v>
      </c>
      <c r="B43" s="24">
        <v>105009</v>
      </c>
      <c r="C43" s="70">
        <v>78.5</v>
      </c>
      <c r="D43" s="71">
        <v>41</v>
      </c>
    </row>
    <row r="44" s="60" customFormat="1" ht="21.95" customHeight="1" spans="1:4">
      <c r="A44" s="24" t="s">
        <v>9</v>
      </c>
      <c r="B44" s="24">
        <v>105064</v>
      </c>
      <c r="C44" s="70">
        <v>78.1</v>
      </c>
      <c r="D44" s="71">
        <v>42</v>
      </c>
    </row>
    <row r="45" s="60" customFormat="1" ht="21.95" customHeight="1" spans="1:4">
      <c r="A45" s="24" t="s">
        <v>9</v>
      </c>
      <c r="B45" s="24">
        <v>105039</v>
      </c>
      <c r="C45" s="70">
        <v>78.05</v>
      </c>
      <c r="D45" s="71">
        <v>43</v>
      </c>
    </row>
    <row r="46" s="60" customFormat="1" ht="21.95" customHeight="1" spans="1:4">
      <c r="A46" s="24" t="s">
        <v>9</v>
      </c>
      <c r="B46" s="24">
        <v>105087</v>
      </c>
      <c r="C46" s="70">
        <v>77.65</v>
      </c>
      <c r="D46" s="71">
        <v>44</v>
      </c>
    </row>
    <row r="47" s="60" customFormat="1" ht="21.95" customHeight="1" spans="1:4">
      <c r="A47" s="24" t="s">
        <v>9</v>
      </c>
      <c r="B47" s="24">
        <v>105085</v>
      </c>
      <c r="C47" s="70">
        <v>77.5</v>
      </c>
      <c r="D47" s="71">
        <v>45</v>
      </c>
    </row>
    <row r="48" s="60" customFormat="1" ht="21.95" customHeight="1" spans="1:4">
      <c r="A48" s="24" t="s">
        <v>9</v>
      </c>
      <c r="B48" s="24">
        <v>105023</v>
      </c>
      <c r="C48" s="70">
        <v>77.15</v>
      </c>
      <c r="D48" s="71">
        <v>46</v>
      </c>
    </row>
    <row r="49" s="60" customFormat="1" ht="21.95" customHeight="1" spans="1:4">
      <c r="A49" s="24" t="s">
        <v>9</v>
      </c>
      <c r="B49" s="24">
        <v>105077</v>
      </c>
      <c r="C49" s="70">
        <v>77.15</v>
      </c>
      <c r="D49" s="71">
        <v>46</v>
      </c>
    </row>
    <row r="50" s="60" customFormat="1" ht="21.95" customHeight="1" spans="1:4">
      <c r="A50" s="24" t="s">
        <v>9</v>
      </c>
      <c r="B50" s="24">
        <v>105086</v>
      </c>
      <c r="C50" s="70">
        <v>77.05</v>
      </c>
      <c r="D50" s="71">
        <v>48</v>
      </c>
    </row>
    <row r="51" s="60" customFormat="1" ht="21.95" customHeight="1" spans="1:4">
      <c r="A51" s="24" t="s">
        <v>9</v>
      </c>
      <c r="B51" s="24">
        <v>105028</v>
      </c>
      <c r="C51" s="70">
        <v>76.8</v>
      </c>
      <c r="D51" s="71">
        <v>49</v>
      </c>
    </row>
    <row r="52" s="60" customFormat="1" ht="21.95" customHeight="1" spans="1:4">
      <c r="A52" s="24" t="s">
        <v>9</v>
      </c>
      <c r="B52" s="24">
        <v>105067</v>
      </c>
      <c r="C52" s="70">
        <v>76.7</v>
      </c>
      <c r="D52" s="71">
        <v>50</v>
      </c>
    </row>
    <row r="53" s="60" customFormat="1" ht="21.95" customHeight="1" spans="1:4">
      <c r="A53" s="24" t="s">
        <v>9</v>
      </c>
      <c r="B53" s="24">
        <v>105024</v>
      </c>
      <c r="C53" s="70">
        <v>76.2</v>
      </c>
      <c r="D53" s="71">
        <v>51</v>
      </c>
    </row>
    <row r="54" s="60" customFormat="1" ht="21.95" customHeight="1" spans="1:4">
      <c r="A54" s="24" t="s">
        <v>9</v>
      </c>
      <c r="B54" s="24">
        <v>105030</v>
      </c>
      <c r="C54" s="70">
        <v>76.15</v>
      </c>
      <c r="D54" s="71">
        <v>52</v>
      </c>
    </row>
    <row r="55" s="60" customFormat="1" ht="21.95" customHeight="1" spans="1:4">
      <c r="A55" s="24" t="s">
        <v>9</v>
      </c>
      <c r="B55" s="24">
        <v>105066</v>
      </c>
      <c r="C55" s="70">
        <v>75.6</v>
      </c>
      <c r="D55" s="71">
        <v>53</v>
      </c>
    </row>
    <row r="56" s="60" customFormat="1" ht="21.95" customHeight="1" spans="1:4">
      <c r="A56" s="36" t="s">
        <v>9</v>
      </c>
      <c r="B56" s="36">
        <v>105021</v>
      </c>
      <c r="C56" s="72">
        <v>75.5</v>
      </c>
      <c r="D56" s="73">
        <v>54</v>
      </c>
    </row>
    <row r="57" s="60" customFormat="1" ht="21.95" customHeight="1" spans="1:4">
      <c r="A57" s="35" t="s">
        <v>10</v>
      </c>
      <c r="B57" s="35">
        <v>106011</v>
      </c>
      <c r="C57" s="68">
        <v>85.9</v>
      </c>
      <c r="D57" s="69">
        <v>1</v>
      </c>
    </row>
    <row r="58" s="60" customFormat="1" ht="21.95" customHeight="1" spans="1:4">
      <c r="A58" s="24" t="s">
        <v>10</v>
      </c>
      <c r="B58" s="24">
        <v>106012</v>
      </c>
      <c r="C58" s="70">
        <v>84.9</v>
      </c>
      <c r="D58" s="71">
        <v>2</v>
      </c>
    </row>
    <row r="59" s="60" customFormat="1" ht="21.95" customHeight="1" spans="1:4">
      <c r="A59" s="24" t="s">
        <v>10</v>
      </c>
      <c r="B59" s="24">
        <v>106006</v>
      </c>
      <c r="C59" s="70">
        <v>84.8</v>
      </c>
      <c r="D59" s="71">
        <v>3</v>
      </c>
    </row>
    <row r="60" s="60" customFormat="1" ht="21.95" customHeight="1" spans="1:4">
      <c r="A60" s="24" t="s">
        <v>10</v>
      </c>
      <c r="B60" s="24">
        <v>106039</v>
      </c>
      <c r="C60" s="70">
        <v>84.65</v>
      </c>
      <c r="D60" s="71">
        <v>4</v>
      </c>
    </row>
    <row r="61" s="60" customFormat="1" ht="21.95" customHeight="1" spans="1:4">
      <c r="A61" s="24" t="s">
        <v>10</v>
      </c>
      <c r="B61" s="24">
        <v>106001</v>
      </c>
      <c r="C61" s="70">
        <v>83.85</v>
      </c>
      <c r="D61" s="71">
        <v>5</v>
      </c>
    </row>
    <row r="62" s="60" customFormat="1" ht="21.95" customHeight="1" spans="1:4">
      <c r="A62" s="24" t="s">
        <v>10</v>
      </c>
      <c r="B62" s="24">
        <v>106045</v>
      </c>
      <c r="C62" s="70">
        <v>83.6</v>
      </c>
      <c r="D62" s="71">
        <v>6</v>
      </c>
    </row>
    <row r="63" s="60" customFormat="1" ht="21.95" customHeight="1" spans="1:4">
      <c r="A63" s="24" t="s">
        <v>10</v>
      </c>
      <c r="B63" s="24">
        <v>106029</v>
      </c>
      <c r="C63" s="70">
        <v>81.9</v>
      </c>
      <c r="D63" s="71">
        <v>7</v>
      </c>
    </row>
    <row r="64" s="60" customFormat="1" ht="21.95" customHeight="1" spans="1:4">
      <c r="A64" s="24" t="s">
        <v>10</v>
      </c>
      <c r="B64" s="24">
        <v>106025</v>
      </c>
      <c r="C64" s="70">
        <v>80.7</v>
      </c>
      <c r="D64" s="71">
        <v>8</v>
      </c>
    </row>
    <row r="65" s="60" customFormat="1" ht="21.95" customHeight="1" spans="1:4">
      <c r="A65" s="24" t="s">
        <v>10</v>
      </c>
      <c r="B65" s="24">
        <v>106037</v>
      </c>
      <c r="C65" s="70">
        <v>80</v>
      </c>
      <c r="D65" s="71">
        <v>9</v>
      </c>
    </row>
    <row r="66" s="60" customFormat="1" ht="21.95" customHeight="1" spans="1:4">
      <c r="A66" s="24" t="s">
        <v>10</v>
      </c>
      <c r="B66" s="24">
        <v>106041</v>
      </c>
      <c r="C66" s="70">
        <v>80</v>
      </c>
      <c r="D66" s="71">
        <v>9</v>
      </c>
    </row>
    <row r="67" s="60" customFormat="1" ht="21.95" customHeight="1" spans="1:4">
      <c r="A67" s="24" t="s">
        <v>10</v>
      </c>
      <c r="B67" s="24">
        <v>106007</v>
      </c>
      <c r="C67" s="70">
        <v>79.5</v>
      </c>
      <c r="D67" s="71">
        <v>11</v>
      </c>
    </row>
    <row r="68" s="60" customFormat="1" ht="21.95" customHeight="1" spans="1:4">
      <c r="A68" s="24" t="s">
        <v>10</v>
      </c>
      <c r="B68" s="24">
        <v>106027</v>
      </c>
      <c r="C68" s="70">
        <v>78.3</v>
      </c>
      <c r="D68" s="71">
        <v>12</v>
      </c>
    </row>
    <row r="69" s="60" customFormat="1" ht="21.95" customHeight="1" spans="1:4">
      <c r="A69" s="24" t="s">
        <v>10</v>
      </c>
      <c r="B69" s="24">
        <v>106016</v>
      </c>
      <c r="C69" s="70">
        <v>78.25</v>
      </c>
      <c r="D69" s="71">
        <v>13</v>
      </c>
    </row>
    <row r="70" s="60" customFormat="1" ht="21.95" customHeight="1" spans="1:4">
      <c r="A70" s="24" t="s">
        <v>10</v>
      </c>
      <c r="B70" s="24">
        <v>106034</v>
      </c>
      <c r="C70" s="70">
        <v>77.7</v>
      </c>
      <c r="D70" s="71">
        <v>14</v>
      </c>
    </row>
    <row r="71" s="60" customFormat="1" ht="21.95" customHeight="1" spans="1:4">
      <c r="A71" s="24" t="s">
        <v>10</v>
      </c>
      <c r="B71" s="24">
        <v>106031</v>
      </c>
      <c r="C71" s="70">
        <v>77.6</v>
      </c>
      <c r="D71" s="71">
        <v>15</v>
      </c>
    </row>
    <row r="72" s="60" customFormat="1" ht="21.95" customHeight="1" spans="1:4">
      <c r="A72" s="24" t="s">
        <v>10</v>
      </c>
      <c r="B72" s="24">
        <v>106040</v>
      </c>
      <c r="C72" s="70">
        <v>77.45</v>
      </c>
      <c r="D72" s="71">
        <v>16</v>
      </c>
    </row>
    <row r="73" s="60" customFormat="1" ht="21.95" customHeight="1" spans="1:4">
      <c r="A73" s="24" t="s">
        <v>10</v>
      </c>
      <c r="B73" s="24">
        <v>106013</v>
      </c>
      <c r="C73" s="70">
        <v>77.1</v>
      </c>
      <c r="D73" s="71">
        <v>17</v>
      </c>
    </row>
    <row r="74" s="60" customFormat="1" ht="21.95" customHeight="1" spans="1:4">
      <c r="A74" s="24" t="s">
        <v>10</v>
      </c>
      <c r="B74" s="24">
        <v>106014</v>
      </c>
      <c r="C74" s="70">
        <v>76.6</v>
      </c>
      <c r="D74" s="71">
        <v>18</v>
      </c>
    </row>
    <row r="75" s="60" customFormat="1" ht="21.95" customHeight="1" spans="1:4">
      <c r="A75" s="24" t="s">
        <v>10</v>
      </c>
      <c r="B75" s="24">
        <v>106033</v>
      </c>
      <c r="C75" s="70">
        <v>76.1</v>
      </c>
      <c r="D75" s="71">
        <v>19</v>
      </c>
    </row>
    <row r="76" s="60" customFormat="1" ht="21.95" customHeight="1" spans="1:4">
      <c r="A76" s="24" t="s">
        <v>10</v>
      </c>
      <c r="B76" s="24">
        <v>106018</v>
      </c>
      <c r="C76" s="70">
        <v>75.8</v>
      </c>
      <c r="D76" s="71">
        <v>20</v>
      </c>
    </row>
    <row r="77" s="60" customFormat="1" ht="21.95" customHeight="1" spans="1:4">
      <c r="A77" s="24" t="s">
        <v>10</v>
      </c>
      <c r="B77" s="24">
        <v>106009</v>
      </c>
      <c r="C77" s="70">
        <v>75.75</v>
      </c>
      <c r="D77" s="71">
        <v>21</v>
      </c>
    </row>
    <row r="78" s="60" customFormat="1" ht="21.95" customHeight="1" spans="1:4">
      <c r="A78" s="24" t="s">
        <v>10</v>
      </c>
      <c r="B78" s="24">
        <v>106043</v>
      </c>
      <c r="C78" s="70">
        <v>75.75</v>
      </c>
      <c r="D78" s="71">
        <v>21</v>
      </c>
    </row>
    <row r="79" s="60" customFormat="1" ht="21.95" customHeight="1" spans="1:4">
      <c r="A79" s="24" t="s">
        <v>10</v>
      </c>
      <c r="B79" s="24">
        <v>106032</v>
      </c>
      <c r="C79" s="70">
        <v>75.6</v>
      </c>
      <c r="D79" s="71">
        <v>23</v>
      </c>
    </row>
    <row r="80" s="60" customFormat="1" ht="21.95" customHeight="1" spans="1:4">
      <c r="A80" s="24" t="s">
        <v>10</v>
      </c>
      <c r="B80" s="24">
        <v>106036</v>
      </c>
      <c r="C80" s="70">
        <v>74.8</v>
      </c>
      <c r="D80" s="71">
        <v>24</v>
      </c>
    </row>
    <row r="81" s="60" customFormat="1" ht="21.95" customHeight="1" spans="1:4">
      <c r="A81" s="24" t="s">
        <v>10</v>
      </c>
      <c r="B81" s="24">
        <v>106017</v>
      </c>
      <c r="C81" s="70">
        <v>74.3</v>
      </c>
      <c r="D81" s="71">
        <v>25</v>
      </c>
    </row>
    <row r="82" s="60" customFormat="1" ht="21.95" customHeight="1" spans="1:4">
      <c r="A82" s="24" t="s">
        <v>10</v>
      </c>
      <c r="B82" s="24">
        <v>106028</v>
      </c>
      <c r="C82" s="70">
        <v>74.3</v>
      </c>
      <c r="D82" s="71">
        <v>25</v>
      </c>
    </row>
    <row r="83" s="60" customFormat="1" ht="21.95" customHeight="1" spans="1:4">
      <c r="A83" s="24" t="s">
        <v>10</v>
      </c>
      <c r="B83" s="24">
        <v>106046</v>
      </c>
      <c r="C83" s="70">
        <v>73.9</v>
      </c>
      <c r="D83" s="71">
        <v>27</v>
      </c>
    </row>
    <row r="84" s="60" customFormat="1" ht="21.95" customHeight="1" spans="1:4">
      <c r="A84" s="24" t="s">
        <v>10</v>
      </c>
      <c r="B84" s="24">
        <v>106003</v>
      </c>
      <c r="C84" s="70">
        <v>73.65</v>
      </c>
      <c r="D84" s="71">
        <v>28</v>
      </c>
    </row>
    <row r="85" s="60" customFormat="1" ht="21.95" customHeight="1" spans="1:4">
      <c r="A85" s="24" t="s">
        <v>10</v>
      </c>
      <c r="B85" s="24">
        <v>106047</v>
      </c>
      <c r="C85" s="70">
        <v>73.5</v>
      </c>
      <c r="D85" s="71">
        <v>29</v>
      </c>
    </row>
    <row r="86" s="60" customFormat="1" ht="21.95" customHeight="1" spans="1:4">
      <c r="A86" s="36" t="s">
        <v>10</v>
      </c>
      <c r="B86" s="36">
        <v>106021</v>
      </c>
      <c r="C86" s="72">
        <v>73.4</v>
      </c>
      <c r="D86" s="73">
        <v>30</v>
      </c>
    </row>
  </sheetData>
  <mergeCells count="1">
    <mergeCell ref="A1:D1"/>
  </mergeCells>
  <printOptions horizontalCentered="1"/>
  <pageMargins left="0.551181102362205" right="0.551181102362205" top="0.748031496062992" bottom="0.551181102362205" header="0.31496062992126" footer="0.31496062992126"/>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workbookViewId="0">
      <selection activeCell="C15" sqref="C15"/>
    </sheetView>
  </sheetViews>
  <sheetFormatPr defaultColWidth="9" defaultRowHeight="14.25" outlineLevelCol="7"/>
  <cols>
    <col min="1" max="2" width="20" style="61" customWidth="1"/>
    <col min="3" max="3" width="20" style="62" customWidth="1"/>
    <col min="4" max="4" width="20" style="61" customWidth="1"/>
    <col min="5" max="16379" width="9" style="61"/>
  </cols>
  <sheetData>
    <row r="1" s="60" customFormat="1" ht="50" customHeight="1" spans="1:8">
      <c r="A1" s="5" t="s">
        <v>8</v>
      </c>
      <c r="B1" s="63"/>
      <c r="C1" s="63"/>
      <c r="D1" s="63"/>
      <c r="E1" s="64"/>
      <c r="F1" s="64"/>
      <c r="G1" s="64"/>
      <c r="H1" s="64"/>
    </row>
    <row r="2" s="60" customFormat="1" ht="21.95" customHeight="1" spans="1:4">
      <c r="A2" s="65" t="s">
        <v>1</v>
      </c>
      <c r="B2" s="65" t="s">
        <v>2</v>
      </c>
      <c r="C2" s="66" t="s">
        <v>3</v>
      </c>
      <c r="D2" s="67" t="s">
        <v>4</v>
      </c>
    </row>
    <row r="3" s="60" customFormat="1" ht="21.95" customHeight="1" spans="1:4">
      <c r="A3" s="35" t="s">
        <v>11</v>
      </c>
      <c r="B3" s="35">
        <v>107083</v>
      </c>
      <c r="C3" s="68">
        <v>88.3</v>
      </c>
      <c r="D3" s="69">
        <v>1</v>
      </c>
    </row>
    <row r="4" s="60" customFormat="1" ht="21.95" customHeight="1" spans="1:4">
      <c r="A4" s="24" t="s">
        <v>11</v>
      </c>
      <c r="B4" s="24">
        <v>107076</v>
      </c>
      <c r="C4" s="70">
        <v>88.2</v>
      </c>
      <c r="D4" s="71">
        <v>2</v>
      </c>
    </row>
    <row r="5" s="60" customFormat="1" ht="21.95" customHeight="1" spans="1:4">
      <c r="A5" s="24" t="s">
        <v>11</v>
      </c>
      <c r="B5" s="24">
        <v>107034</v>
      </c>
      <c r="C5" s="70">
        <v>86.75</v>
      </c>
      <c r="D5" s="71">
        <v>3</v>
      </c>
    </row>
    <row r="6" s="60" customFormat="1" ht="21.95" customHeight="1" spans="1:4">
      <c r="A6" s="24" t="s">
        <v>11</v>
      </c>
      <c r="B6" s="24">
        <v>107081</v>
      </c>
      <c r="C6" s="70">
        <v>86.6</v>
      </c>
      <c r="D6" s="71">
        <v>4</v>
      </c>
    </row>
    <row r="7" s="60" customFormat="1" ht="21.95" customHeight="1" spans="1:4">
      <c r="A7" s="24" t="s">
        <v>11</v>
      </c>
      <c r="B7" s="24">
        <v>107014</v>
      </c>
      <c r="C7" s="70">
        <v>86.15</v>
      </c>
      <c r="D7" s="71">
        <v>5</v>
      </c>
    </row>
    <row r="8" s="60" customFormat="1" ht="21.95" customHeight="1" spans="1:4">
      <c r="A8" s="24" t="s">
        <v>11</v>
      </c>
      <c r="B8" s="24">
        <v>107022</v>
      </c>
      <c r="C8" s="70">
        <v>85.85</v>
      </c>
      <c r="D8" s="71">
        <v>6</v>
      </c>
    </row>
    <row r="9" s="60" customFormat="1" ht="21.95" customHeight="1" spans="1:4">
      <c r="A9" s="24" t="s">
        <v>11</v>
      </c>
      <c r="B9" s="24">
        <v>107041</v>
      </c>
      <c r="C9" s="70">
        <v>85.8</v>
      </c>
      <c r="D9" s="71">
        <v>7</v>
      </c>
    </row>
    <row r="10" s="60" customFormat="1" ht="21.95" customHeight="1" spans="1:4">
      <c r="A10" s="24" t="s">
        <v>11</v>
      </c>
      <c r="B10" s="24">
        <v>107013</v>
      </c>
      <c r="C10" s="70">
        <v>85.2</v>
      </c>
      <c r="D10" s="71">
        <v>8</v>
      </c>
    </row>
    <row r="11" s="60" customFormat="1" ht="21.95" customHeight="1" spans="1:4">
      <c r="A11" s="24" t="s">
        <v>11</v>
      </c>
      <c r="B11" s="24">
        <v>107059</v>
      </c>
      <c r="C11" s="70">
        <v>85.1</v>
      </c>
      <c r="D11" s="71">
        <v>9</v>
      </c>
    </row>
    <row r="12" s="60" customFormat="1" ht="21.95" customHeight="1" spans="1:4">
      <c r="A12" s="24" t="s">
        <v>11</v>
      </c>
      <c r="B12" s="24">
        <v>107053</v>
      </c>
      <c r="C12" s="70">
        <v>84.9</v>
      </c>
      <c r="D12" s="71">
        <v>10</v>
      </c>
    </row>
    <row r="13" s="60" customFormat="1" ht="21.95" customHeight="1" spans="1:4">
      <c r="A13" s="24" t="s">
        <v>11</v>
      </c>
      <c r="B13" s="24">
        <v>107056</v>
      </c>
      <c r="C13" s="70">
        <v>84.05</v>
      </c>
      <c r="D13" s="71">
        <v>11</v>
      </c>
    </row>
    <row r="14" s="60" customFormat="1" ht="21.95" customHeight="1" spans="1:4">
      <c r="A14" s="24" t="s">
        <v>11</v>
      </c>
      <c r="B14" s="24">
        <v>107074</v>
      </c>
      <c r="C14" s="70">
        <v>83.85</v>
      </c>
      <c r="D14" s="71">
        <v>12</v>
      </c>
    </row>
    <row r="15" s="60" customFormat="1" ht="21.95" customHeight="1" spans="1:4">
      <c r="A15" s="24" t="s">
        <v>11</v>
      </c>
      <c r="B15" s="24">
        <v>107009</v>
      </c>
      <c r="C15" s="70">
        <v>83.7</v>
      </c>
      <c r="D15" s="71">
        <v>13</v>
      </c>
    </row>
    <row r="16" s="60" customFormat="1" ht="21.95" customHeight="1" spans="1:4">
      <c r="A16" s="24" t="s">
        <v>11</v>
      </c>
      <c r="B16" s="24">
        <v>107024</v>
      </c>
      <c r="C16" s="70">
        <v>83.55</v>
      </c>
      <c r="D16" s="71">
        <v>14</v>
      </c>
    </row>
    <row r="17" s="60" customFormat="1" ht="21.95" customHeight="1" spans="1:4">
      <c r="A17" s="24" t="s">
        <v>11</v>
      </c>
      <c r="B17" s="24">
        <v>107011</v>
      </c>
      <c r="C17" s="70">
        <v>83.35</v>
      </c>
      <c r="D17" s="71">
        <v>15</v>
      </c>
    </row>
    <row r="18" s="60" customFormat="1" ht="21.95" customHeight="1" spans="1:4">
      <c r="A18" s="24" t="s">
        <v>11</v>
      </c>
      <c r="B18" s="24">
        <v>107085</v>
      </c>
      <c r="C18" s="70">
        <v>83.3</v>
      </c>
      <c r="D18" s="71">
        <v>16</v>
      </c>
    </row>
    <row r="19" s="60" customFormat="1" ht="21.95" customHeight="1" spans="1:4">
      <c r="A19" s="24" t="s">
        <v>11</v>
      </c>
      <c r="B19" s="24">
        <v>107052</v>
      </c>
      <c r="C19" s="70">
        <v>83.2</v>
      </c>
      <c r="D19" s="71">
        <v>17</v>
      </c>
    </row>
    <row r="20" s="60" customFormat="1" ht="21.95" customHeight="1" spans="1:4">
      <c r="A20" s="24" t="s">
        <v>11</v>
      </c>
      <c r="B20" s="24">
        <v>107064</v>
      </c>
      <c r="C20" s="70">
        <v>82.95</v>
      </c>
      <c r="D20" s="71">
        <v>18</v>
      </c>
    </row>
    <row r="21" s="60" customFormat="1" ht="21.95" customHeight="1" spans="1:4">
      <c r="A21" s="24" t="s">
        <v>11</v>
      </c>
      <c r="B21" s="24">
        <v>107006</v>
      </c>
      <c r="C21" s="70">
        <v>82.9</v>
      </c>
      <c r="D21" s="71">
        <v>19</v>
      </c>
    </row>
    <row r="22" s="60" customFormat="1" ht="21.95" customHeight="1" spans="1:4">
      <c r="A22" s="24" t="s">
        <v>11</v>
      </c>
      <c r="B22" s="24">
        <v>107061</v>
      </c>
      <c r="C22" s="70">
        <v>82.9</v>
      </c>
      <c r="D22" s="71">
        <v>19</v>
      </c>
    </row>
    <row r="23" s="60" customFormat="1" ht="21.95" customHeight="1" spans="1:4">
      <c r="A23" s="24" t="s">
        <v>11</v>
      </c>
      <c r="B23" s="24">
        <v>107008</v>
      </c>
      <c r="C23" s="70">
        <v>82.8</v>
      </c>
      <c r="D23" s="71">
        <v>21</v>
      </c>
    </row>
    <row r="24" s="60" customFormat="1" ht="21.95" customHeight="1" spans="1:4">
      <c r="A24" s="24" t="s">
        <v>11</v>
      </c>
      <c r="B24" s="24">
        <v>107066</v>
      </c>
      <c r="C24" s="70">
        <v>82.1</v>
      </c>
      <c r="D24" s="71">
        <v>22</v>
      </c>
    </row>
    <row r="25" s="60" customFormat="1" ht="21.95" customHeight="1" spans="1:4">
      <c r="A25" s="24" t="s">
        <v>11</v>
      </c>
      <c r="B25" s="24">
        <v>107016</v>
      </c>
      <c r="C25" s="70">
        <v>82</v>
      </c>
      <c r="D25" s="71">
        <v>23</v>
      </c>
    </row>
    <row r="26" s="60" customFormat="1" ht="21.95" customHeight="1" spans="1:4">
      <c r="A26" s="24" t="s">
        <v>11</v>
      </c>
      <c r="B26" s="24">
        <v>107020</v>
      </c>
      <c r="C26" s="70">
        <v>81.8</v>
      </c>
      <c r="D26" s="71">
        <v>24</v>
      </c>
    </row>
    <row r="27" s="60" customFormat="1" ht="21.95" customHeight="1" spans="1:4">
      <c r="A27" s="24" t="s">
        <v>11</v>
      </c>
      <c r="B27" s="24">
        <v>107051</v>
      </c>
      <c r="C27" s="70">
        <v>81.7</v>
      </c>
      <c r="D27" s="71">
        <v>25</v>
      </c>
    </row>
    <row r="28" s="60" customFormat="1" ht="21.95" customHeight="1" spans="1:4">
      <c r="A28" s="24" t="s">
        <v>11</v>
      </c>
      <c r="B28" s="24">
        <v>107062</v>
      </c>
      <c r="C28" s="70">
        <v>81.7</v>
      </c>
      <c r="D28" s="71">
        <v>25</v>
      </c>
    </row>
    <row r="29" s="60" customFormat="1" ht="21.95" customHeight="1" spans="1:4">
      <c r="A29" s="24" t="s">
        <v>11</v>
      </c>
      <c r="B29" s="24">
        <v>107035</v>
      </c>
      <c r="C29" s="70">
        <v>81.5</v>
      </c>
      <c r="D29" s="71">
        <v>27</v>
      </c>
    </row>
    <row r="30" s="60" customFormat="1" ht="21.95" customHeight="1" spans="1:4">
      <c r="A30" s="24" t="s">
        <v>11</v>
      </c>
      <c r="B30" s="24">
        <v>107072</v>
      </c>
      <c r="C30" s="70">
        <v>81.3</v>
      </c>
      <c r="D30" s="71">
        <v>28</v>
      </c>
    </row>
    <row r="31" s="60" customFormat="1" ht="21.95" customHeight="1" spans="1:4">
      <c r="A31" s="24" t="s">
        <v>11</v>
      </c>
      <c r="B31" s="24">
        <v>107065</v>
      </c>
      <c r="C31" s="70">
        <v>81</v>
      </c>
      <c r="D31" s="71">
        <v>29</v>
      </c>
    </row>
    <row r="32" s="60" customFormat="1" ht="21.95" customHeight="1" spans="1:4">
      <c r="A32" s="24" t="s">
        <v>11</v>
      </c>
      <c r="B32" s="24">
        <v>107067</v>
      </c>
      <c r="C32" s="70">
        <v>80.4</v>
      </c>
      <c r="D32" s="71">
        <v>30</v>
      </c>
    </row>
    <row r="33" s="60" customFormat="1" ht="21.95" customHeight="1" spans="1:4">
      <c r="A33" s="24" t="s">
        <v>11</v>
      </c>
      <c r="B33" s="24">
        <v>107021</v>
      </c>
      <c r="C33" s="70">
        <v>80.3</v>
      </c>
      <c r="D33" s="71">
        <v>31</v>
      </c>
    </row>
    <row r="34" s="60" customFormat="1" ht="21.95" customHeight="1" spans="1:4">
      <c r="A34" s="24" t="s">
        <v>11</v>
      </c>
      <c r="B34" s="24">
        <v>107038</v>
      </c>
      <c r="C34" s="70">
        <v>80.3</v>
      </c>
      <c r="D34" s="71">
        <v>31</v>
      </c>
    </row>
    <row r="35" s="60" customFormat="1" ht="21.95" customHeight="1" spans="1:4">
      <c r="A35" s="24" t="s">
        <v>11</v>
      </c>
      <c r="B35" s="24">
        <v>107030</v>
      </c>
      <c r="C35" s="70">
        <v>80.25</v>
      </c>
      <c r="D35" s="71">
        <v>33</v>
      </c>
    </row>
    <row r="36" s="60" customFormat="1" ht="21.95" customHeight="1" spans="1:4">
      <c r="A36" s="24" t="s">
        <v>11</v>
      </c>
      <c r="B36" s="24">
        <v>107025</v>
      </c>
      <c r="C36" s="70">
        <v>80.1</v>
      </c>
      <c r="D36" s="71">
        <v>34</v>
      </c>
    </row>
    <row r="37" s="60" customFormat="1" ht="21.95" customHeight="1" spans="1:4">
      <c r="A37" s="24" t="s">
        <v>11</v>
      </c>
      <c r="B37" s="24">
        <v>107040</v>
      </c>
      <c r="C37" s="70">
        <v>80</v>
      </c>
      <c r="D37" s="71">
        <v>35</v>
      </c>
    </row>
    <row r="38" s="60" customFormat="1" ht="21.95" customHeight="1" spans="1:4">
      <c r="A38" s="24" t="s">
        <v>11</v>
      </c>
      <c r="B38" s="24">
        <v>107057</v>
      </c>
      <c r="C38" s="70">
        <v>79.8</v>
      </c>
      <c r="D38" s="71">
        <v>36</v>
      </c>
    </row>
    <row r="39" s="60" customFormat="1" ht="21.95" customHeight="1" spans="1:4">
      <c r="A39" s="24" t="s">
        <v>11</v>
      </c>
      <c r="B39" s="24">
        <v>107033</v>
      </c>
      <c r="C39" s="70">
        <v>79.2</v>
      </c>
      <c r="D39" s="71">
        <v>37</v>
      </c>
    </row>
    <row r="40" s="60" customFormat="1" ht="21.95" customHeight="1" spans="1:4">
      <c r="A40" s="24" t="s">
        <v>11</v>
      </c>
      <c r="B40" s="24">
        <v>107010</v>
      </c>
      <c r="C40" s="70">
        <v>78.85</v>
      </c>
      <c r="D40" s="71">
        <v>38</v>
      </c>
    </row>
    <row r="41" s="60" customFormat="1" ht="21.95" customHeight="1" spans="1:4">
      <c r="A41" s="24" t="s">
        <v>11</v>
      </c>
      <c r="B41" s="24">
        <v>107086</v>
      </c>
      <c r="C41" s="70">
        <v>78.3</v>
      </c>
      <c r="D41" s="71">
        <v>39</v>
      </c>
    </row>
    <row r="42" s="60" customFormat="1" ht="21.95" customHeight="1" spans="1:4">
      <c r="A42" s="24" t="s">
        <v>11</v>
      </c>
      <c r="B42" s="24">
        <v>107029</v>
      </c>
      <c r="C42" s="70">
        <v>78</v>
      </c>
      <c r="D42" s="71">
        <v>40</v>
      </c>
    </row>
    <row r="43" s="60" customFormat="1" ht="21.95" customHeight="1" spans="1:4">
      <c r="A43" s="24" t="s">
        <v>11</v>
      </c>
      <c r="B43" s="24">
        <v>107037</v>
      </c>
      <c r="C43" s="70">
        <v>78</v>
      </c>
      <c r="D43" s="71">
        <v>40</v>
      </c>
    </row>
    <row r="44" s="60" customFormat="1" ht="21.95" customHeight="1" spans="1:4">
      <c r="A44" s="24" t="s">
        <v>11</v>
      </c>
      <c r="B44" s="24">
        <v>107091</v>
      </c>
      <c r="C44" s="70">
        <v>77.8</v>
      </c>
      <c r="D44" s="71">
        <v>42</v>
      </c>
    </row>
    <row r="45" s="60" customFormat="1" ht="21.95" customHeight="1" spans="1:4">
      <c r="A45" s="24" t="s">
        <v>11</v>
      </c>
      <c r="B45" s="24">
        <v>107082</v>
      </c>
      <c r="C45" s="70">
        <v>77.45</v>
      </c>
      <c r="D45" s="71">
        <v>43</v>
      </c>
    </row>
    <row r="46" s="60" customFormat="1" ht="21.95" customHeight="1" spans="1:4">
      <c r="A46" s="24" t="s">
        <v>11</v>
      </c>
      <c r="B46" s="24">
        <v>107087</v>
      </c>
      <c r="C46" s="70">
        <v>77.4</v>
      </c>
      <c r="D46" s="71">
        <v>44</v>
      </c>
    </row>
    <row r="47" s="60" customFormat="1" ht="21.95" customHeight="1" spans="1:4">
      <c r="A47" s="24" t="s">
        <v>11</v>
      </c>
      <c r="B47" s="24">
        <v>107090</v>
      </c>
      <c r="C47" s="70">
        <v>77.3</v>
      </c>
      <c r="D47" s="71">
        <v>45</v>
      </c>
    </row>
    <row r="48" s="60" customFormat="1" ht="21.95" customHeight="1" spans="1:4">
      <c r="A48" s="24" t="s">
        <v>11</v>
      </c>
      <c r="B48" s="24">
        <v>107084</v>
      </c>
      <c r="C48" s="70">
        <v>76.9</v>
      </c>
      <c r="D48" s="71">
        <v>46</v>
      </c>
    </row>
    <row r="49" s="60" customFormat="1" ht="21.95" customHeight="1" spans="1:4">
      <c r="A49" s="24" t="s">
        <v>11</v>
      </c>
      <c r="B49" s="24">
        <v>107069</v>
      </c>
      <c r="C49" s="70">
        <v>76.7</v>
      </c>
      <c r="D49" s="71">
        <v>47</v>
      </c>
    </row>
    <row r="50" s="60" customFormat="1" ht="21.95" customHeight="1" spans="1:4">
      <c r="A50" s="24" t="s">
        <v>11</v>
      </c>
      <c r="B50" s="24">
        <v>107045</v>
      </c>
      <c r="C50" s="70">
        <v>76.55</v>
      </c>
      <c r="D50" s="71">
        <v>48</v>
      </c>
    </row>
    <row r="51" s="60" customFormat="1" ht="21.95" customHeight="1" spans="1:4">
      <c r="A51" s="24" t="s">
        <v>11</v>
      </c>
      <c r="B51" s="24">
        <v>107003</v>
      </c>
      <c r="C51" s="70">
        <v>76.5</v>
      </c>
      <c r="D51" s="71">
        <v>49</v>
      </c>
    </row>
    <row r="52" s="60" customFormat="1" ht="21.95" customHeight="1" spans="1:4">
      <c r="A52" s="24" t="s">
        <v>11</v>
      </c>
      <c r="B52" s="24">
        <v>107048</v>
      </c>
      <c r="C52" s="70">
        <v>76.3</v>
      </c>
      <c r="D52" s="71">
        <v>50</v>
      </c>
    </row>
    <row r="53" s="60" customFormat="1" ht="21.95" customHeight="1" spans="1:4">
      <c r="A53" s="24" t="s">
        <v>11</v>
      </c>
      <c r="B53" s="24">
        <v>107070</v>
      </c>
      <c r="C53" s="70">
        <v>76.2</v>
      </c>
      <c r="D53" s="71">
        <v>51</v>
      </c>
    </row>
    <row r="54" s="60" customFormat="1" ht="21.95" customHeight="1" spans="1:4">
      <c r="A54" s="24" t="s">
        <v>11</v>
      </c>
      <c r="B54" s="24">
        <v>107073</v>
      </c>
      <c r="C54" s="70">
        <v>76</v>
      </c>
      <c r="D54" s="71">
        <v>52</v>
      </c>
    </row>
    <row r="55" s="60" customFormat="1" ht="21.95" customHeight="1" spans="1:4">
      <c r="A55" s="24" t="s">
        <v>11</v>
      </c>
      <c r="B55" s="24">
        <v>107042</v>
      </c>
      <c r="C55" s="70">
        <v>75.65</v>
      </c>
      <c r="D55" s="71">
        <v>53</v>
      </c>
    </row>
    <row r="56" s="60" customFormat="1" ht="21.95" customHeight="1" spans="1:4">
      <c r="A56" s="36" t="s">
        <v>11</v>
      </c>
      <c r="B56" s="36">
        <v>107043</v>
      </c>
      <c r="C56" s="72">
        <v>75</v>
      </c>
      <c r="D56" s="73">
        <v>54</v>
      </c>
    </row>
    <row r="57" s="60" customFormat="1" ht="21.95" customHeight="1" spans="1:4">
      <c r="A57" s="35" t="s">
        <v>12</v>
      </c>
      <c r="B57" s="35">
        <v>108025</v>
      </c>
      <c r="C57" s="68">
        <v>85.3</v>
      </c>
      <c r="D57" s="69">
        <v>1</v>
      </c>
    </row>
    <row r="58" s="60" customFormat="1" ht="21.95" customHeight="1" spans="1:4">
      <c r="A58" s="24" t="s">
        <v>12</v>
      </c>
      <c r="B58" s="24">
        <v>108024</v>
      </c>
      <c r="C58" s="70">
        <v>83.5</v>
      </c>
      <c r="D58" s="71">
        <v>2</v>
      </c>
    </row>
    <row r="59" s="60" customFormat="1" ht="21.95" customHeight="1" spans="1:4">
      <c r="A59" s="24" t="s">
        <v>12</v>
      </c>
      <c r="B59" s="24">
        <v>108027</v>
      </c>
      <c r="C59" s="70">
        <v>83.1</v>
      </c>
      <c r="D59" s="71">
        <v>3</v>
      </c>
    </row>
    <row r="60" s="60" customFormat="1" ht="21.95" customHeight="1" spans="1:4">
      <c r="A60" s="24" t="s">
        <v>12</v>
      </c>
      <c r="B60" s="24">
        <v>108026</v>
      </c>
      <c r="C60" s="70">
        <v>83</v>
      </c>
      <c r="D60" s="71">
        <v>4</v>
      </c>
    </row>
    <row r="61" s="60" customFormat="1" ht="21.95" customHeight="1" spans="1:4">
      <c r="A61" s="24" t="s">
        <v>12</v>
      </c>
      <c r="B61" s="24">
        <v>108018</v>
      </c>
      <c r="C61" s="70">
        <v>81.65</v>
      </c>
      <c r="D61" s="71">
        <v>5</v>
      </c>
    </row>
    <row r="62" s="60" customFormat="1" ht="21.95" customHeight="1" spans="1:4">
      <c r="A62" s="24" t="s">
        <v>12</v>
      </c>
      <c r="B62" s="24">
        <v>108015</v>
      </c>
      <c r="C62" s="70">
        <v>80.35</v>
      </c>
      <c r="D62" s="71">
        <v>6</v>
      </c>
    </row>
    <row r="63" s="60" customFormat="1" ht="21.95" customHeight="1" spans="1:4">
      <c r="A63" s="24" t="s">
        <v>12</v>
      </c>
      <c r="B63" s="24">
        <v>108012</v>
      </c>
      <c r="C63" s="70">
        <v>79.8</v>
      </c>
      <c r="D63" s="71">
        <v>7</v>
      </c>
    </row>
    <row r="64" s="60" customFormat="1" ht="21.95" customHeight="1" spans="1:4">
      <c r="A64" s="24" t="s">
        <v>12</v>
      </c>
      <c r="B64" s="24">
        <v>108011</v>
      </c>
      <c r="C64" s="70">
        <v>78.9</v>
      </c>
      <c r="D64" s="71">
        <v>8</v>
      </c>
    </row>
    <row r="65" s="60" customFormat="1" ht="21.95" customHeight="1" spans="1:4">
      <c r="A65" s="24" t="s">
        <v>12</v>
      </c>
      <c r="B65" s="24">
        <v>108021</v>
      </c>
      <c r="C65" s="70">
        <v>77.9</v>
      </c>
      <c r="D65" s="71">
        <v>9</v>
      </c>
    </row>
    <row r="66" s="60" customFormat="1" ht="21.95" customHeight="1" spans="1:4">
      <c r="A66" s="24" t="s">
        <v>12</v>
      </c>
      <c r="B66" s="24">
        <v>108004</v>
      </c>
      <c r="C66" s="70">
        <v>77</v>
      </c>
      <c r="D66" s="71">
        <v>10</v>
      </c>
    </row>
    <row r="67" s="60" customFormat="1" ht="21.95" customHeight="1" spans="1:4">
      <c r="A67" s="24" t="s">
        <v>12</v>
      </c>
      <c r="B67" s="24">
        <v>108002</v>
      </c>
      <c r="C67" s="70">
        <v>76.65</v>
      </c>
      <c r="D67" s="71">
        <v>11</v>
      </c>
    </row>
    <row r="68" s="60" customFormat="1" ht="21.95" customHeight="1" spans="1:4">
      <c r="A68" s="24" t="s">
        <v>12</v>
      </c>
      <c r="B68" s="24">
        <v>108016</v>
      </c>
      <c r="C68" s="70">
        <v>76.5</v>
      </c>
      <c r="D68" s="71">
        <v>12</v>
      </c>
    </row>
    <row r="69" s="60" customFormat="1" ht="21.95" customHeight="1" spans="1:4">
      <c r="A69" s="24" t="s">
        <v>12</v>
      </c>
      <c r="B69" s="24">
        <v>108014</v>
      </c>
      <c r="C69" s="70">
        <v>76.35</v>
      </c>
      <c r="D69" s="71">
        <v>13</v>
      </c>
    </row>
    <row r="70" s="60" customFormat="1" ht="21.95" customHeight="1" spans="1:4">
      <c r="A70" s="24" t="s">
        <v>12</v>
      </c>
      <c r="B70" s="24">
        <v>108013</v>
      </c>
      <c r="C70" s="70">
        <v>76.3</v>
      </c>
      <c r="D70" s="71">
        <v>14</v>
      </c>
    </row>
    <row r="71" s="60" customFormat="1" ht="21.95" customHeight="1" spans="1:4">
      <c r="A71" s="36" t="s">
        <v>12</v>
      </c>
      <c r="B71" s="36">
        <v>108020</v>
      </c>
      <c r="C71" s="72">
        <v>73.55</v>
      </c>
      <c r="D71" s="73">
        <v>15</v>
      </c>
    </row>
  </sheetData>
  <mergeCells count="1">
    <mergeCell ref="A1:D1"/>
  </mergeCells>
  <printOptions horizontalCentered="1"/>
  <pageMargins left="0.551181102362205" right="0.551181102362205" top="0.748031496062992" bottom="0.551181102362205" header="0.31496062992126" footer="0.31496062992126"/>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B6" sqref="B6"/>
    </sheetView>
  </sheetViews>
  <sheetFormatPr defaultColWidth="9" defaultRowHeight="14.25" outlineLevelCol="7"/>
  <cols>
    <col min="1" max="2" width="21.625" style="61" customWidth="1"/>
    <col min="3" max="3" width="21.625" style="62" customWidth="1"/>
    <col min="4" max="4" width="21.625" style="61" customWidth="1"/>
    <col min="5" max="16379" width="9" style="61"/>
  </cols>
  <sheetData>
    <row r="1" s="60" customFormat="1" ht="57" customHeight="1" spans="1:8">
      <c r="A1" s="5" t="s">
        <v>8</v>
      </c>
      <c r="B1" s="63"/>
      <c r="C1" s="63"/>
      <c r="D1" s="63"/>
      <c r="E1" s="64"/>
      <c r="F1" s="64"/>
      <c r="G1" s="64"/>
      <c r="H1" s="64"/>
    </row>
    <row r="2" s="60" customFormat="1" ht="27" customHeight="1" spans="1:4">
      <c r="A2" s="65" t="s">
        <v>1</v>
      </c>
      <c r="B2" s="65" t="s">
        <v>2</v>
      </c>
      <c r="C2" s="66" t="s">
        <v>3</v>
      </c>
      <c r="D2" s="67" t="s">
        <v>4</v>
      </c>
    </row>
    <row r="3" s="60" customFormat="1" ht="26" customHeight="1" spans="1:4">
      <c r="A3" s="35" t="s">
        <v>13</v>
      </c>
      <c r="B3" s="35">
        <v>109010</v>
      </c>
      <c r="C3" s="68">
        <v>89.1</v>
      </c>
      <c r="D3" s="69">
        <v>1</v>
      </c>
    </row>
    <row r="4" s="60" customFormat="1" ht="26" customHeight="1" spans="1:4">
      <c r="A4" s="24" t="s">
        <v>13</v>
      </c>
      <c r="B4" s="24">
        <v>109007</v>
      </c>
      <c r="C4" s="70">
        <v>86.75</v>
      </c>
      <c r="D4" s="71">
        <v>2</v>
      </c>
    </row>
    <row r="5" s="60" customFormat="1" ht="26" customHeight="1" spans="1:4">
      <c r="A5" s="24" t="s">
        <v>13</v>
      </c>
      <c r="B5" s="24">
        <v>109011</v>
      </c>
      <c r="C5" s="70">
        <v>84.7</v>
      </c>
      <c r="D5" s="71">
        <v>3</v>
      </c>
    </row>
    <row r="6" s="60" customFormat="1" ht="26" customHeight="1" spans="1:4">
      <c r="A6" s="24" t="s">
        <v>13</v>
      </c>
      <c r="B6" s="24">
        <v>109020</v>
      </c>
      <c r="C6" s="70">
        <v>82.55</v>
      </c>
      <c r="D6" s="71">
        <v>4</v>
      </c>
    </row>
    <row r="7" s="60" customFormat="1" ht="26" customHeight="1" spans="1:4">
      <c r="A7" s="24" t="s">
        <v>13</v>
      </c>
      <c r="B7" s="24">
        <v>109001</v>
      </c>
      <c r="C7" s="70">
        <v>82</v>
      </c>
      <c r="D7" s="71">
        <v>5</v>
      </c>
    </row>
    <row r="8" s="60" customFormat="1" ht="26" customHeight="1" spans="1:4">
      <c r="A8" s="24" t="s">
        <v>13</v>
      </c>
      <c r="B8" s="24">
        <v>109004</v>
      </c>
      <c r="C8" s="70">
        <v>82</v>
      </c>
      <c r="D8" s="71">
        <v>5</v>
      </c>
    </row>
    <row r="9" s="60" customFormat="1" ht="26" customHeight="1" spans="1:4">
      <c r="A9" s="24" t="s">
        <v>13</v>
      </c>
      <c r="B9" s="24">
        <v>109013</v>
      </c>
      <c r="C9" s="70">
        <v>81</v>
      </c>
      <c r="D9" s="71">
        <v>7</v>
      </c>
    </row>
    <row r="10" s="60" customFormat="1" ht="26" customHeight="1" spans="1:4">
      <c r="A10" s="24" t="s">
        <v>13</v>
      </c>
      <c r="B10" s="24">
        <v>109015</v>
      </c>
      <c r="C10" s="70">
        <v>80.2</v>
      </c>
      <c r="D10" s="71">
        <v>8</v>
      </c>
    </row>
    <row r="11" s="60" customFormat="1" ht="26" customHeight="1" spans="1:4">
      <c r="A11" s="24" t="s">
        <v>13</v>
      </c>
      <c r="B11" s="24">
        <v>109021</v>
      </c>
      <c r="C11" s="70">
        <v>79.5</v>
      </c>
      <c r="D11" s="71">
        <v>9</v>
      </c>
    </row>
    <row r="12" s="60" customFormat="1" ht="26" customHeight="1" spans="1:4">
      <c r="A12" s="24" t="s">
        <v>13</v>
      </c>
      <c r="B12" s="24">
        <v>109023</v>
      </c>
      <c r="C12" s="70">
        <v>77.75</v>
      </c>
      <c r="D12" s="71">
        <v>10</v>
      </c>
    </row>
    <row r="13" s="60" customFormat="1" ht="26" customHeight="1" spans="1:4">
      <c r="A13" s="24" t="s">
        <v>13</v>
      </c>
      <c r="B13" s="24">
        <v>109009</v>
      </c>
      <c r="C13" s="70">
        <v>77.7</v>
      </c>
      <c r="D13" s="71">
        <v>11</v>
      </c>
    </row>
    <row r="14" s="60" customFormat="1" ht="26" customHeight="1" spans="1:4">
      <c r="A14" s="36" t="s">
        <v>13</v>
      </c>
      <c r="B14" s="36">
        <v>109018</v>
      </c>
      <c r="C14" s="72">
        <v>76.65</v>
      </c>
      <c r="D14" s="73">
        <v>12</v>
      </c>
    </row>
  </sheetData>
  <mergeCells count="1">
    <mergeCell ref="A1:D1"/>
  </mergeCells>
  <printOptions horizontalCentered="1"/>
  <pageMargins left="0.551181102362205" right="0.551181102362205" top="0.748031496062992" bottom="0.551181102362205" header="0.31496062992126" footer="0.31496062992126"/>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3" sqref="C3"/>
    </sheetView>
  </sheetViews>
  <sheetFormatPr defaultColWidth="9" defaultRowHeight="14.25" outlineLevelCol="7"/>
  <cols>
    <col min="1" max="2" width="19.875" style="61" customWidth="1"/>
    <col min="3" max="3" width="19.875" style="62" customWidth="1"/>
    <col min="4" max="4" width="19.875" style="61" customWidth="1"/>
    <col min="5" max="16378" width="9" style="61"/>
  </cols>
  <sheetData>
    <row r="1" s="60" customFormat="1" ht="62" customHeight="1" spans="1:8">
      <c r="A1" s="5" t="s">
        <v>8</v>
      </c>
      <c r="B1" s="63"/>
      <c r="C1" s="63"/>
      <c r="D1" s="63"/>
      <c r="E1" s="64"/>
      <c r="F1" s="64"/>
      <c r="G1" s="64"/>
      <c r="H1" s="64"/>
    </row>
    <row r="2" s="60" customFormat="1" ht="30" customHeight="1" spans="1:4">
      <c r="A2" s="65" t="s">
        <v>1</v>
      </c>
      <c r="B2" s="65" t="s">
        <v>2</v>
      </c>
      <c r="C2" s="66" t="s">
        <v>3</v>
      </c>
      <c r="D2" s="67" t="s">
        <v>4</v>
      </c>
    </row>
    <row r="3" s="60" customFormat="1" ht="30" customHeight="1" spans="1:4">
      <c r="A3" s="35" t="s">
        <v>14</v>
      </c>
      <c r="B3" s="35">
        <v>110009</v>
      </c>
      <c r="C3" s="68">
        <v>88</v>
      </c>
      <c r="D3" s="69">
        <v>1</v>
      </c>
    </row>
    <row r="4" s="60" customFormat="1" ht="30" customHeight="1" spans="1:4">
      <c r="A4" s="24" t="s">
        <v>14</v>
      </c>
      <c r="B4" s="24">
        <v>110008</v>
      </c>
      <c r="C4" s="70">
        <v>85.1</v>
      </c>
      <c r="D4" s="71">
        <v>2</v>
      </c>
    </row>
    <row r="5" s="60" customFormat="1" ht="30" customHeight="1" spans="1:4">
      <c r="A5" s="24" t="s">
        <v>14</v>
      </c>
      <c r="B5" s="24">
        <v>110003</v>
      </c>
      <c r="C5" s="70">
        <v>84.3</v>
      </c>
      <c r="D5" s="71">
        <v>3</v>
      </c>
    </row>
    <row r="6" s="60" customFormat="1" ht="30" customHeight="1" spans="1:4">
      <c r="A6" s="24" t="s">
        <v>14</v>
      </c>
      <c r="B6" s="24">
        <v>110012</v>
      </c>
      <c r="C6" s="70">
        <v>83.05</v>
      </c>
      <c r="D6" s="71">
        <v>4</v>
      </c>
    </row>
    <row r="7" s="60" customFormat="1" ht="30" customHeight="1" spans="1:4">
      <c r="A7" s="24" t="s">
        <v>14</v>
      </c>
      <c r="B7" s="24">
        <v>110001</v>
      </c>
      <c r="C7" s="70">
        <v>83</v>
      </c>
      <c r="D7" s="71">
        <v>5</v>
      </c>
    </row>
    <row r="8" s="60" customFormat="1" ht="30" customHeight="1" spans="1:4">
      <c r="A8" s="24" t="s">
        <v>14</v>
      </c>
      <c r="B8" s="24">
        <v>110010</v>
      </c>
      <c r="C8" s="70">
        <v>80.8</v>
      </c>
      <c r="D8" s="71">
        <v>6</v>
      </c>
    </row>
    <row r="9" s="60" customFormat="1" ht="30" customHeight="1" spans="1:4">
      <c r="A9" s="24" t="s">
        <v>14</v>
      </c>
      <c r="B9" s="24">
        <v>110002</v>
      </c>
      <c r="C9" s="70">
        <v>79.3</v>
      </c>
      <c r="D9" s="71">
        <v>7</v>
      </c>
    </row>
    <row r="10" s="60" customFormat="1" ht="30" customHeight="1" spans="1:4">
      <c r="A10" s="24" t="s">
        <v>14</v>
      </c>
      <c r="B10" s="24">
        <v>110006</v>
      </c>
      <c r="C10" s="70">
        <v>79.05</v>
      </c>
      <c r="D10" s="71">
        <v>8</v>
      </c>
    </row>
    <row r="11" s="60" customFormat="1" ht="30" customHeight="1" spans="1:4">
      <c r="A11" s="36" t="s">
        <v>14</v>
      </c>
      <c r="B11" s="36">
        <v>110005</v>
      </c>
      <c r="C11" s="72">
        <v>75.6</v>
      </c>
      <c r="D11" s="73">
        <v>9</v>
      </c>
    </row>
  </sheetData>
  <mergeCells count="1">
    <mergeCell ref="A1:D1"/>
  </mergeCells>
  <printOptions horizontalCentered="1"/>
  <pageMargins left="0.551181102362205" right="0.551181102362205" top="0.748031496062992" bottom="0.551181102362205" header="0.31496062992126" footer="0.31496062992126"/>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selection activeCell="I4" sqref="I4:I15"/>
    </sheetView>
  </sheetViews>
  <sheetFormatPr defaultColWidth="9" defaultRowHeight="14.25"/>
  <cols>
    <col min="1" max="1" width="12.5" style="1" customWidth="1"/>
    <col min="2" max="2" width="10.75" style="1" customWidth="1"/>
    <col min="3" max="6" width="10.25" style="3" customWidth="1"/>
    <col min="7" max="7" width="8.625" style="3" customWidth="1"/>
    <col min="8" max="8" width="7.375" style="1" customWidth="1"/>
    <col min="9" max="9" width="7" style="1" customWidth="1"/>
    <col min="10" max="16382" width="9" style="1"/>
    <col min="16383" max="16384" width="9" style="4"/>
  </cols>
  <sheetData>
    <row r="1" s="1" customFormat="1" ht="76" customHeight="1" spans="1:9">
      <c r="A1" s="31" t="s">
        <v>15</v>
      </c>
      <c r="B1" s="31"/>
      <c r="C1" s="31"/>
      <c r="D1" s="31"/>
      <c r="E1" s="31"/>
      <c r="F1" s="31"/>
      <c r="G1" s="31"/>
      <c r="H1" s="31"/>
      <c r="I1" s="31"/>
    </row>
    <row r="2" s="1" customFormat="1" ht="27" customHeight="1" spans="1:9">
      <c r="A2" s="6" t="s">
        <v>1</v>
      </c>
      <c r="B2" s="6" t="s">
        <v>2</v>
      </c>
      <c r="C2" s="7" t="s">
        <v>3</v>
      </c>
      <c r="D2" s="8"/>
      <c r="E2" s="9" t="s">
        <v>16</v>
      </c>
      <c r="F2" s="9"/>
      <c r="G2" s="9" t="s">
        <v>17</v>
      </c>
      <c r="H2" s="10" t="s">
        <v>4</v>
      </c>
      <c r="I2" s="10" t="s">
        <v>18</v>
      </c>
    </row>
    <row r="3" s="1" customFormat="1" ht="30" customHeight="1" spans="1:9">
      <c r="A3" s="11"/>
      <c r="B3" s="11"/>
      <c r="C3" s="9" t="s">
        <v>19</v>
      </c>
      <c r="D3" s="9" t="s">
        <v>20</v>
      </c>
      <c r="E3" s="9" t="s">
        <v>19</v>
      </c>
      <c r="F3" s="9" t="s">
        <v>21</v>
      </c>
      <c r="G3" s="9"/>
      <c r="H3" s="12"/>
      <c r="I3" s="12"/>
    </row>
    <row r="4" s="47" customFormat="1" ht="21.95" customHeight="1" spans="1:9">
      <c r="A4" s="48" t="s">
        <v>22</v>
      </c>
      <c r="B4" s="48">
        <v>111040</v>
      </c>
      <c r="C4" s="49">
        <v>76.6</v>
      </c>
      <c r="D4" s="49">
        <f t="shared" ref="D4:D43" si="0">C4*0.3</f>
        <v>22.98</v>
      </c>
      <c r="E4" s="50">
        <v>85.4</v>
      </c>
      <c r="F4" s="50">
        <f t="shared" ref="F4:F38" si="1">E4*0.4</f>
        <v>34.16</v>
      </c>
      <c r="G4" s="50">
        <f t="shared" ref="G4:G38" si="2">D4+F4</f>
        <v>57.14</v>
      </c>
      <c r="H4" s="51">
        <v>1</v>
      </c>
      <c r="I4" s="58" t="s">
        <v>23</v>
      </c>
    </row>
    <row r="5" s="47" customFormat="1" ht="21.95" customHeight="1" spans="1:9">
      <c r="A5" s="52" t="s">
        <v>22</v>
      </c>
      <c r="B5" s="52">
        <v>111038</v>
      </c>
      <c r="C5" s="50">
        <v>75.85</v>
      </c>
      <c r="D5" s="49">
        <f t="shared" si="0"/>
        <v>22.755</v>
      </c>
      <c r="E5" s="50">
        <v>84.4</v>
      </c>
      <c r="F5" s="50">
        <f t="shared" si="1"/>
        <v>33.76</v>
      </c>
      <c r="G5" s="50">
        <f t="shared" si="2"/>
        <v>56.515</v>
      </c>
      <c r="H5" s="53">
        <v>2</v>
      </c>
      <c r="I5" s="58"/>
    </row>
    <row r="6" s="47" customFormat="1" ht="21.95" customHeight="1" spans="1:9">
      <c r="A6" s="52" t="s">
        <v>22</v>
      </c>
      <c r="B6" s="52">
        <v>111028</v>
      </c>
      <c r="C6" s="50">
        <v>76.75</v>
      </c>
      <c r="D6" s="49">
        <f t="shared" si="0"/>
        <v>23.025</v>
      </c>
      <c r="E6" s="50">
        <v>83</v>
      </c>
      <c r="F6" s="50">
        <f t="shared" si="1"/>
        <v>33.2</v>
      </c>
      <c r="G6" s="50">
        <f t="shared" si="2"/>
        <v>56.225</v>
      </c>
      <c r="H6" s="51">
        <v>3</v>
      </c>
      <c r="I6" s="58"/>
    </row>
    <row r="7" s="47" customFormat="1" ht="21.95" customHeight="1" spans="1:9">
      <c r="A7" s="52" t="s">
        <v>22</v>
      </c>
      <c r="B7" s="52">
        <v>111023</v>
      </c>
      <c r="C7" s="50">
        <v>78.5</v>
      </c>
      <c r="D7" s="49">
        <f t="shared" si="0"/>
        <v>23.55</v>
      </c>
      <c r="E7" s="50">
        <v>81.4</v>
      </c>
      <c r="F7" s="50">
        <f t="shared" si="1"/>
        <v>32.56</v>
      </c>
      <c r="G7" s="50">
        <f t="shared" si="2"/>
        <v>56.11</v>
      </c>
      <c r="H7" s="53">
        <v>4</v>
      </c>
      <c r="I7" s="58"/>
    </row>
    <row r="8" s="47" customFormat="1" ht="21.95" customHeight="1" spans="1:9">
      <c r="A8" s="52" t="s">
        <v>22</v>
      </c>
      <c r="B8" s="52">
        <v>111021</v>
      </c>
      <c r="C8" s="50">
        <v>77.3</v>
      </c>
      <c r="D8" s="49">
        <f t="shared" si="0"/>
        <v>23.19</v>
      </c>
      <c r="E8" s="50">
        <v>81.2</v>
      </c>
      <c r="F8" s="50">
        <f t="shared" si="1"/>
        <v>32.48</v>
      </c>
      <c r="G8" s="50">
        <f t="shared" si="2"/>
        <v>55.67</v>
      </c>
      <c r="H8" s="51">
        <v>5</v>
      </c>
      <c r="I8" s="58"/>
    </row>
    <row r="9" s="47" customFormat="1" ht="21.95" customHeight="1" spans="1:9">
      <c r="A9" s="52" t="s">
        <v>22</v>
      </c>
      <c r="B9" s="52">
        <v>111017</v>
      </c>
      <c r="C9" s="50">
        <v>79.4</v>
      </c>
      <c r="D9" s="49">
        <f t="shared" si="0"/>
        <v>23.82</v>
      </c>
      <c r="E9" s="50">
        <v>78.4</v>
      </c>
      <c r="F9" s="50">
        <f t="shared" si="1"/>
        <v>31.36</v>
      </c>
      <c r="G9" s="50">
        <f t="shared" si="2"/>
        <v>55.18</v>
      </c>
      <c r="H9" s="53">
        <v>6</v>
      </c>
      <c r="I9" s="58"/>
    </row>
    <row r="10" s="47" customFormat="1" ht="21.95" customHeight="1" spans="1:9">
      <c r="A10" s="52" t="s">
        <v>22</v>
      </c>
      <c r="B10" s="52">
        <v>111010</v>
      </c>
      <c r="C10" s="50">
        <v>81.6</v>
      </c>
      <c r="D10" s="49">
        <f t="shared" si="0"/>
        <v>24.48</v>
      </c>
      <c r="E10" s="50">
        <v>76.2</v>
      </c>
      <c r="F10" s="50">
        <f t="shared" si="1"/>
        <v>30.48</v>
      </c>
      <c r="G10" s="50">
        <f t="shared" si="2"/>
        <v>54.96</v>
      </c>
      <c r="H10" s="51">
        <v>7</v>
      </c>
      <c r="I10" s="58"/>
    </row>
    <row r="11" s="47" customFormat="1" ht="21.95" customHeight="1" spans="1:9">
      <c r="A11" s="52" t="s">
        <v>22</v>
      </c>
      <c r="B11" s="52">
        <v>111005</v>
      </c>
      <c r="C11" s="50">
        <v>65.55</v>
      </c>
      <c r="D11" s="49">
        <f t="shared" si="0"/>
        <v>19.665</v>
      </c>
      <c r="E11" s="50">
        <v>88</v>
      </c>
      <c r="F11" s="50">
        <f t="shared" si="1"/>
        <v>35.2</v>
      </c>
      <c r="G11" s="50">
        <f t="shared" si="2"/>
        <v>54.865</v>
      </c>
      <c r="H11" s="53">
        <v>8</v>
      </c>
      <c r="I11" s="58"/>
    </row>
    <row r="12" s="47" customFormat="1" ht="21.95" customHeight="1" spans="1:9">
      <c r="A12" s="52" t="s">
        <v>22</v>
      </c>
      <c r="B12" s="52">
        <v>111033</v>
      </c>
      <c r="C12" s="50">
        <v>76.1</v>
      </c>
      <c r="D12" s="49">
        <f t="shared" si="0"/>
        <v>22.83</v>
      </c>
      <c r="E12" s="50">
        <v>80</v>
      </c>
      <c r="F12" s="50">
        <f t="shared" si="1"/>
        <v>32</v>
      </c>
      <c r="G12" s="50">
        <f t="shared" si="2"/>
        <v>54.83</v>
      </c>
      <c r="H12" s="51">
        <v>9</v>
      </c>
      <c r="I12" s="58"/>
    </row>
    <row r="13" s="47" customFormat="1" ht="21.95" customHeight="1" spans="1:9">
      <c r="A13" s="52" t="s">
        <v>22</v>
      </c>
      <c r="B13" s="52">
        <v>111036</v>
      </c>
      <c r="C13" s="50">
        <v>70.9</v>
      </c>
      <c r="D13" s="49">
        <f t="shared" si="0"/>
        <v>21.27</v>
      </c>
      <c r="E13" s="50">
        <v>83.2</v>
      </c>
      <c r="F13" s="50">
        <f t="shared" si="1"/>
        <v>33.28</v>
      </c>
      <c r="G13" s="50">
        <f t="shared" si="2"/>
        <v>54.55</v>
      </c>
      <c r="H13" s="53">
        <v>10</v>
      </c>
      <c r="I13" s="58"/>
    </row>
    <row r="14" s="47" customFormat="1" ht="21.95" customHeight="1" spans="1:9">
      <c r="A14" s="52" t="s">
        <v>22</v>
      </c>
      <c r="B14" s="52">
        <v>111037</v>
      </c>
      <c r="C14" s="50">
        <v>77.5</v>
      </c>
      <c r="D14" s="49">
        <f t="shared" si="0"/>
        <v>23.25</v>
      </c>
      <c r="E14" s="50">
        <v>77.2</v>
      </c>
      <c r="F14" s="50">
        <f t="shared" si="1"/>
        <v>30.88</v>
      </c>
      <c r="G14" s="50">
        <f t="shared" si="2"/>
        <v>54.13</v>
      </c>
      <c r="H14" s="51">
        <v>11</v>
      </c>
      <c r="I14" s="58"/>
    </row>
    <row r="15" s="47" customFormat="1" ht="21.95" customHeight="1" spans="1:9">
      <c r="A15" s="54" t="s">
        <v>22</v>
      </c>
      <c r="B15" s="54">
        <v>111031</v>
      </c>
      <c r="C15" s="55">
        <v>79.45</v>
      </c>
      <c r="D15" s="56">
        <f t="shared" si="0"/>
        <v>23.835</v>
      </c>
      <c r="E15" s="55">
        <v>75.4</v>
      </c>
      <c r="F15" s="55">
        <f t="shared" si="1"/>
        <v>30.16</v>
      </c>
      <c r="G15" s="55">
        <f t="shared" si="2"/>
        <v>53.995</v>
      </c>
      <c r="H15" s="57">
        <v>12</v>
      </c>
      <c r="I15" s="59"/>
    </row>
    <row r="16" s="47" customFormat="1" ht="21.95" customHeight="1" spans="1:9">
      <c r="A16" s="48" t="s">
        <v>22</v>
      </c>
      <c r="B16" s="48">
        <v>111013</v>
      </c>
      <c r="C16" s="49">
        <v>76.3</v>
      </c>
      <c r="D16" s="49">
        <f t="shared" si="0"/>
        <v>22.89</v>
      </c>
      <c r="E16" s="49">
        <v>76.6</v>
      </c>
      <c r="F16" s="49">
        <f t="shared" si="1"/>
        <v>30.64</v>
      </c>
      <c r="G16" s="49">
        <f t="shared" si="2"/>
        <v>53.53</v>
      </c>
      <c r="H16" s="51">
        <v>13</v>
      </c>
      <c r="I16" s="51"/>
    </row>
    <row r="17" s="47" customFormat="1" ht="21.95" customHeight="1" spans="1:9">
      <c r="A17" s="52" t="s">
        <v>22</v>
      </c>
      <c r="B17" s="52">
        <v>111042</v>
      </c>
      <c r="C17" s="50">
        <v>74.5</v>
      </c>
      <c r="D17" s="49">
        <f t="shared" si="0"/>
        <v>22.35</v>
      </c>
      <c r="E17" s="50">
        <v>77.8</v>
      </c>
      <c r="F17" s="50">
        <f t="shared" si="1"/>
        <v>31.12</v>
      </c>
      <c r="G17" s="50">
        <f t="shared" si="2"/>
        <v>53.47</v>
      </c>
      <c r="H17" s="53">
        <v>14</v>
      </c>
      <c r="I17" s="53"/>
    </row>
    <row r="18" s="47" customFormat="1" ht="21.95" customHeight="1" spans="1:9">
      <c r="A18" s="52" t="s">
        <v>22</v>
      </c>
      <c r="B18" s="52">
        <v>111014</v>
      </c>
      <c r="C18" s="50">
        <v>74.4</v>
      </c>
      <c r="D18" s="49">
        <f t="shared" si="0"/>
        <v>22.32</v>
      </c>
      <c r="E18" s="50">
        <v>77.4</v>
      </c>
      <c r="F18" s="50">
        <f t="shared" si="1"/>
        <v>30.96</v>
      </c>
      <c r="G18" s="50">
        <f t="shared" si="2"/>
        <v>53.28</v>
      </c>
      <c r="H18" s="51">
        <v>15</v>
      </c>
      <c r="I18" s="53"/>
    </row>
    <row r="19" s="47" customFormat="1" ht="21.95" customHeight="1" spans="1:9">
      <c r="A19" s="52" t="s">
        <v>22</v>
      </c>
      <c r="B19" s="52">
        <v>111022</v>
      </c>
      <c r="C19" s="50">
        <v>69.3</v>
      </c>
      <c r="D19" s="49">
        <f t="shared" si="0"/>
        <v>20.79</v>
      </c>
      <c r="E19" s="50">
        <v>81.2</v>
      </c>
      <c r="F19" s="50">
        <f t="shared" si="1"/>
        <v>32.48</v>
      </c>
      <c r="G19" s="50">
        <f t="shared" si="2"/>
        <v>53.27</v>
      </c>
      <c r="H19" s="53">
        <v>16</v>
      </c>
      <c r="I19" s="53"/>
    </row>
    <row r="20" s="47" customFormat="1" ht="21.95" customHeight="1" spans="1:9">
      <c r="A20" s="52" t="s">
        <v>22</v>
      </c>
      <c r="B20" s="52">
        <v>111020</v>
      </c>
      <c r="C20" s="50">
        <v>78.6</v>
      </c>
      <c r="D20" s="49">
        <f t="shared" si="0"/>
        <v>23.58</v>
      </c>
      <c r="E20" s="50">
        <v>72.2</v>
      </c>
      <c r="F20" s="50">
        <f t="shared" si="1"/>
        <v>28.88</v>
      </c>
      <c r="G20" s="50">
        <f t="shared" si="2"/>
        <v>52.46</v>
      </c>
      <c r="H20" s="51">
        <v>17</v>
      </c>
      <c r="I20" s="53"/>
    </row>
    <row r="21" s="47" customFormat="1" ht="21.95" customHeight="1" spans="1:9">
      <c r="A21" s="52" t="s">
        <v>22</v>
      </c>
      <c r="B21" s="52">
        <v>111025</v>
      </c>
      <c r="C21" s="50">
        <v>71.3</v>
      </c>
      <c r="D21" s="49">
        <f t="shared" si="0"/>
        <v>21.39</v>
      </c>
      <c r="E21" s="50">
        <v>77.4</v>
      </c>
      <c r="F21" s="50">
        <f t="shared" si="1"/>
        <v>30.96</v>
      </c>
      <c r="G21" s="50">
        <f t="shared" si="2"/>
        <v>52.35</v>
      </c>
      <c r="H21" s="53">
        <v>18</v>
      </c>
      <c r="I21" s="53"/>
    </row>
    <row r="22" s="47" customFormat="1" ht="21.95" customHeight="1" spans="1:9">
      <c r="A22" s="52" t="s">
        <v>22</v>
      </c>
      <c r="B22" s="52">
        <v>111035</v>
      </c>
      <c r="C22" s="50">
        <v>62.4</v>
      </c>
      <c r="D22" s="49">
        <f t="shared" si="0"/>
        <v>18.72</v>
      </c>
      <c r="E22" s="50">
        <v>82.8</v>
      </c>
      <c r="F22" s="50">
        <f t="shared" si="1"/>
        <v>33.12</v>
      </c>
      <c r="G22" s="50">
        <f t="shared" si="2"/>
        <v>51.84</v>
      </c>
      <c r="H22" s="51">
        <v>19</v>
      </c>
      <c r="I22" s="53"/>
    </row>
    <row r="23" s="47" customFormat="1" ht="21.95" customHeight="1" spans="1:9">
      <c r="A23" s="52" t="s">
        <v>22</v>
      </c>
      <c r="B23" s="52">
        <v>111016</v>
      </c>
      <c r="C23" s="50">
        <v>72.9</v>
      </c>
      <c r="D23" s="49">
        <f t="shared" si="0"/>
        <v>21.87</v>
      </c>
      <c r="E23" s="50">
        <v>73</v>
      </c>
      <c r="F23" s="50">
        <f t="shared" si="1"/>
        <v>29.2</v>
      </c>
      <c r="G23" s="50">
        <f t="shared" si="2"/>
        <v>51.07</v>
      </c>
      <c r="H23" s="53">
        <v>20</v>
      </c>
      <c r="I23" s="53"/>
    </row>
    <row r="24" s="47" customFormat="1" ht="21.95" customHeight="1" spans="1:9">
      <c r="A24" s="52" t="s">
        <v>22</v>
      </c>
      <c r="B24" s="52">
        <v>111004</v>
      </c>
      <c r="C24" s="50">
        <v>80</v>
      </c>
      <c r="D24" s="49">
        <f t="shared" si="0"/>
        <v>24</v>
      </c>
      <c r="E24" s="50">
        <v>65.2</v>
      </c>
      <c r="F24" s="50">
        <f t="shared" si="1"/>
        <v>26.08</v>
      </c>
      <c r="G24" s="50">
        <f t="shared" si="2"/>
        <v>50.08</v>
      </c>
      <c r="H24" s="51">
        <v>21</v>
      </c>
      <c r="I24" s="53"/>
    </row>
    <row r="25" s="47" customFormat="1" ht="21.95" customHeight="1" spans="1:9">
      <c r="A25" s="52" t="s">
        <v>22</v>
      </c>
      <c r="B25" s="52">
        <v>111018</v>
      </c>
      <c r="C25" s="50">
        <v>77.2</v>
      </c>
      <c r="D25" s="49">
        <f t="shared" si="0"/>
        <v>23.16</v>
      </c>
      <c r="E25" s="50">
        <v>67</v>
      </c>
      <c r="F25" s="50">
        <f t="shared" si="1"/>
        <v>26.8</v>
      </c>
      <c r="G25" s="50">
        <f t="shared" si="2"/>
        <v>49.96</v>
      </c>
      <c r="H25" s="53">
        <v>22</v>
      </c>
      <c r="I25" s="53"/>
    </row>
    <row r="26" s="47" customFormat="1" ht="21.95" customHeight="1" spans="1:9">
      <c r="A26" s="52" t="s">
        <v>22</v>
      </c>
      <c r="B26" s="52">
        <v>111019</v>
      </c>
      <c r="C26" s="50">
        <v>70</v>
      </c>
      <c r="D26" s="49">
        <f t="shared" si="0"/>
        <v>21</v>
      </c>
      <c r="E26" s="50">
        <v>72</v>
      </c>
      <c r="F26" s="50">
        <f t="shared" si="1"/>
        <v>28.8</v>
      </c>
      <c r="G26" s="50">
        <f t="shared" si="2"/>
        <v>49.8</v>
      </c>
      <c r="H26" s="51">
        <v>23</v>
      </c>
      <c r="I26" s="53"/>
    </row>
    <row r="27" s="47" customFormat="1" ht="21.95" customHeight="1" spans="1:9">
      <c r="A27" s="52" t="s">
        <v>22</v>
      </c>
      <c r="B27" s="52">
        <v>111002</v>
      </c>
      <c r="C27" s="50">
        <v>62.75</v>
      </c>
      <c r="D27" s="49">
        <f t="shared" si="0"/>
        <v>18.825</v>
      </c>
      <c r="E27" s="50">
        <v>77</v>
      </c>
      <c r="F27" s="50">
        <f t="shared" si="1"/>
        <v>30.8</v>
      </c>
      <c r="G27" s="50">
        <f t="shared" si="2"/>
        <v>49.625</v>
      </c>
      <c r="H27" s="53">
        <v>24</v>
      </c>
      <c r="I27" s="53"/>
    </row>
    <row r="28" s="47" customFormat="1" ht="21.95" customHeight="1" spans="1:9">
      <c r="A28" s="52" t="s">
        <v>22</v>
      </c>
      <c r="B28" s="52">
        <v>111006</v>
      </c>
      <c r="C28" s="50">
        <v>65.3</v>
      </c>
      <c r="D28" s="49">
        <f t="shared" si="0"/>
        <v>19.59</v>
      </c>
      <c r="E28" s="50">
        <v>70</v>
      </c>
      <c r="F28" s="50">
        <f t="shared" si="1"/>
        <v>28</v>
      </c>
      <c r="G28" s="50">
        <f t="shared" si="2"/>
        <v>47.59</v>
      </c>
      <c r="H28" s="51">
        <v>25</v>
      </c>
      <c r="I28" s="53"/>
    </row>
    <row r="29" s="47" customFormat="1" ht="21.95" customHeight="1" spans="1:9">
      <c r="A29" s="52" t="s">
        <v>22</v>
      </c>
      <c r="B29" s="52">
        <v>111012</v>
      </c>
      <c r="C29" s="50">
        <v>71.8</v>
      </c>
      <c r="D29" s="49">
        <f t="shared" si="0"/>
        <v>21.54</v>
      </c>
      <c r="E29" s="50">
        <v>64.8</v>
      </c>
      <c r="F29" s="50">
        <f t="shared" si="1"/>
        <v>25.92</v>
      </c>
      <c r="G29" s="50">
        <f t="shared" si="2"/>
        <v>47.46</v>
      </c>
      <c r="H29" s="53">
        <v>26</v>
      </c>
      <c r="I29" s="53"/>
    </row>
    <row r="30" s="47" customFormat="1" ht="21.95" customHeight="1" spans="1:9">
      <c r="A30" s="52" t="s">
        <v>22</v>
      </c>
      <c r="B30" s="52">
        <v>111026</v>
      </c>
      <c r="C30" s="50">
        <v>70.7</v>
      </c>
      <c r="D30" s="49">
        <f t="shared" si="0"/>
        <v>21.21</v>
      </c>
      <c r="E30" s="50">
        <v>64.8</v>
      </c>
      <c r="F30" s="50">
        <f t="shared" si="1"/>
        <v>25.92</v>
      </c>
      <c r="G30" s="50">
        <f t="shared" si="2"/>
        <v>47.13</v>
      </c>
      <c r="H30" s="51">
        <v>27</v>
      </c>
      <c r="I30" s="53"/>
    </row>
    <row r="31" s="47" customFormat="1" ht="21.95" customHeight="1" spans="1:9">
      <c r="A31" s="52" t="s">
        <v>22</v>
      </c>
      <c r="B31" s="52">
        <v>111008</v>
      </c>
      <c r="C31" s="50">
        <v>73.2</v>
      </c>
      <c r="D31" s="49">
        <f t="shared" si="0"/>
        <v>21.96</v>
      </c>
      <c r="E31" s="50">
        <v>62.4</v>
      </c>
      <c r="F31" s="50">
        <f t="shared" si="1"/>
        <v>24.96</v>
      </c>
      <c r="G31" s="50">
        <f t="shared" si="2"/>
        <v>46.92</v>
      </c>
      <c r="H31" s="53">
        <v>28</v>
      </c>
      <c r="I31" s="53"/>
    </row>
    <row r="32" s="47" customFormat="1" ht="21.95" customHeight="1" spans="1:9">
      <c r="A32" s="52" t="s">
        <v>22</v>
      </c>
      <c r="B32" s="52">
        <v>111032</v>
      </c>
      <c r="C32" s="50">
        <v>67</v>
      </c>
      <c r="D32" s="49">
        <f t="shared" si="0"/>
        <v>20.1</v>
      </c>
      <c r="E32" s="50">
        <v>65.2</v>
      </c>
      <c r="F32" s="50">
        <f t="shared" si="1"/>
        <v>26.08</v>
      </c>
      <c r="G32" s="50">
        <f t="shared" si="2"/>
        <v>46.18</v>
      </c>
      <c r="H32" s="51">
        <v>29</v>
      </c>
      <c r="I32" s="53"/>
    </row>
    <row r="33" s="47" customFormat="1" ht="21.95" customHeight="1" spans="1:9">
      <c r="A33" s="52" t="s">
        <v>22</v>
      </c>
      <c r="B33" s="52">
        <v>111007</v>
      </c>
      <c r="C33" s="50">
        <v>67.3</v>
      </c>
      <c r="D33" s="49">
        <f t="shared" si="0"/>
        <v>20.19</v>
      </c>
      <c r="E33" s="50">
        <v>64.6</v>
      </c>
      <c r="F33" s="50">
        <f t="shared" si="1"/>
        <v>25.84</v>
      </c>
      <c r="G33" s="50">
        <f t="shared" si="2"/>
        <v>46.03</v>
      </c>
      <c r="H33" s="53">
        <v>30</v>
      </c>
      <c r="I33" s="53"/>
    </row>
    <row r="34" s="47" customFormat="1" ht="21.95" customHeight="1" spans="1:9">
      <c r="A34" s="52" t="s">
        <v>22</v>
      </c>
      <c r="B34" s="52">
        <v>111030</v>
      </c>
      <c r="C34" s="50">
        <v>58.7</v>
      </c>
      <c r="D34" s="49">
        <f t="shared" si="0"/>
        <v>17.61</v>
      </c>
      <c r="E34" s="50">
        <v>70.8</v>
      </c>
      <c r="F34" s="50">
        <f t="shared" si="1"/>
        <v>28.32</v>
      </c>
      <c r="G34" s="50">
        <f t="shared" si="2"/>
        <v>45.93</v>
      </c>
      <c r="H34" s="51">
        <v>31</v>
      </c>
      <c r="I34" s="53"/>
    </row>
    <row r="35" s="47" customFormat="1" ht="21.95" customHeight="1" spans="1:9">
      <c r="A35" s="52" t="s">
        <v>22</v>
      </c>
      <c r="B35" s="52">
        <v>111034</v>
      </c>
      <c r="C35" s="50">
        <v>65.9</v>
      </c>
      <c r="D35" s="49">
        <f t="shared" si="0"/>
        <v>19.77</v>
      </c>
      <c r="E35" s="50">
        <v>64.2</v>
      </c>
      <c r="F35" s="50">
        <f t="shared" si="1"/>
        <v>25.68</v>
      </c>
      <c r="G35" s="50">
        <f t="shared" si="2"/>
        <v>45.45</v>
      </c>
      <c r="H35" s="53">
        <v>32</v>
      </c>
      <c r="I35" s="53"/>
    </row>
    <row r="36" s="47" customFormat="1" ht="21.95" customHeight="1" spans="1:9">
      <c r="A36" s="52" t="s">
        <v>22</v>
      </c>
      <c r="B36" s="52">
        <v>111027</v>
      </c>
      <c r="C36" s="50">
        <v>73.1</v>
      </c>
      <c r="D36" s="49">
        <f t="shared" si="0"/>
        <v>21.93</v>
      </c>
      <c r="E36" s="50">
        <v>58</v>
      </c>
      <c r="F36" s="50">
        <f t="shared" si="1"/>
        <v>23.2</v>
      </c>
      <c r="G36" s="50">
        <f t="shared" si="2"/>
        <v>45.13</v>
      </c>
      <c r="H36" s="51">
        <v>33</v>
      </c>
      <c r="I36" s="53"/>
    </row>
    <row r="37" s="47" customFormat="1" ht="21.95" customHeight="1" spans="1:9">
      <c r="A37" s="52" t="s">
        <v>22</v>
      </c>
      <c r="B37" s="52">
        <v>111015</v>
      </c>
      <c r="C37" s="50">
        <v>60.1</v>
      </c>
      <c r="D37" s="49">
        <f t="shared" si="0"/>
        <v>18.03</v>
      </c>
      <c r="E37" s="50">
        <v>67.4</v>
      </c>
      <c r="F37" s="50">
        <f t="shared" si="1"/>
        <v>26.96</v>
      </c>
      <c r="G37" s="50">
        <f t="shared" si="2"/>
        <v>44.99</v>
      </c>
      <c r="H37" s="53">
        <v>34</v>
      </c>
      <c r="I37" s="53"/>
    </row>
    <row r="38" s="47" customFormat="1" ht="21.95" customHeight="1" spans="1:9">
      <c r="A38" s="52" t="s">
        <v>22</v>
      </c>
      <c r="B38" s="52">
        <v>111009</v>
      </c>
      <c r="C38" s="50">
        <v>53.9</v>
      </c>
      <c r="D38" s="49">
        <f t="shared" si="0"/>
        <v>16.17</v>
      </c>
      <c r="E38" s="50">
        <v>59.4</v>
      </c>
      <c r="F38" s="50">
        <f t="shared" si="1"/>
        <v>23.76</v>
      </c>
      <c r="G38" s="50">
        <f t="shared" si="2"/>
        <v>39.93</v>
      </c>
      <c r="H38" s="51">
        <v>35</v>
      </c>
      <c r="I38" s="53"/>
    </row>
    <row r="39" s="1" customFormat="1" ht="21.95" customHeight="1" spans="1:9">
      <c r="A39" s="24" t="s">
        <v>22</v>
      </c>
      <c r="B39" s="24">
        <v>111011</v>
      </c>
      <c r="C39" s="25">
        <v>74.85</v>
      </c>
      <c r="D39" s="41">
        <f t="shared" si="0"/>
        <v>22.455</v>
      </c>
      <c r="E39" s="25" t="s">
        <v>24</v>
      </c>
      <c r="F39" s="25"/>
      <c r="G39" s="25"/>
      <c r="H39" s="26"/>
      <c r="I39" s="26"/>
    </row>
    <row r="40" s="1" customFormat="1" ht="21.95" customHeight="1" spans="1:9">
      <c r="A40" s="24" t="s">
        <v>22</v>
      </c>
      <c r="B40" s="24">
        <v>111003</v>
      </c>
      <c r="C40" s="25">
        <v>70.4</v>
      </c>
      <c r="D40" s="41">
        <f t="shared" si="0"/>
        <v>21.12</v>
      </c>
      <c r="E40" s="25" t="s">
        <v>24</v>
      </c>
      <c r="F40" s="25"/>
      <c r="G40" s="25"/>
      <c r="H40" s="26"/>
      <c r="I40" s="26"/>
    </row>
    <row r="41" s="1" customFormat="1" ht="21.95" customHeight="1" spans="1:9">
      <c r="A41" s="24" t="s">
        <v>22</v>
      </c>
      <c r="B41" s="24">
        <v>111039</v>
      </c>
      <c r="C41" s="25">
        <v>59.7</v>
      </c>
      <c r="D41" s="41">
        <f t="shared" si="0"/>
        <v>17.91</v>
      </c>
      <c r="E41" s="25" t="s">
        <v>24</v>
      </c>
      <c r="F41" s="25"/>
      <c r="G41" s="25"/>
      <c r="H41" s="26"/>
      <c r="I41" s="26"/>
    </row>
    <row r="42" s="1" customFormat="1" ht="21.95" customHeight="1" spans="1:9">
      <c r="A42" s="24" t="s">
        <v>22</v>
      </c>
      <c r="B42" s="24">
        <v>111024</v>
      </c>
      <c r="C42" s="25">
        <v>50</v>
      </c>
      <c r="D42" s="41">
        <f t="shared" si="0"/>
        <v>15</v>
      </c>
      <c r="E42" s="25" t="s">
        <v>24</v>
      </c>
      <c r="F42" s="25"/>
      <c r="G42" s="25"/>
      <c r="H42" s="26"/>
      <c r="I42" s="26"/>
    </row>
    <row r="43" s="1" customFormat="1" ht="21.95" customHeight="1" spans="1:9">
      <c r="A43" s="24" t="s">
        <v>22</v>
      </c>
      <c r="B43" s="24">
        <v>111041</v>
      </c>
      <c r="C43" s="25">
        <v>47.3</v>
      </c>
      <c r="D43" s="41">
        <f t="shared" si="0"/>
        <v>14.19</v>
      </c>
      <c r="E43" s="25" t="s">
        <v>24</v>
      </c>
      <c r="F43" s="25"/>
      <c r="G43" s="25"/>
      <c r="H43" s="26"/>
      <c r="I43" s="26"/>
    </row>
    <row r="44" s="1" customFormat="1" ht="21.95" customHeight="1" spans="1:9">
      <c r="A44" s="24" t="s">
        <v>22</v>
      </c>
      <c r="B44" s="24">
        <v>111001</v>
      </c>
      <c r="C44" s="26" t="s">
        <v>24</v>
      </c>
      <c r="D44" s="25"/>
      <c r="E44" s="25"/>
      <c r="F44" s="25"/>
      <c r="G44" s="25"/>
      <c r="H44" s="26"/>
      <c r="I44" s="26"/>
    </row>
    <row r="45" s="1" customFormat="1" ht="21.95" customHeight="1" spans="1:9">
      <c r="A45" s="24" t="s">
        <v>22</v>
      </c>
      <c r="B45" s="24">
        <v>111029</v>
      </c>
      <c r="C45" s="26" t="s">
        <v>24</v>
      </c>
      <c r="D45" s="25"/>
      <c r="E45" s="25"/>
      <c r="F45" s="25"/>
      <c r="G45" s="25"/>
      <c r="H45" s="26"/>
      <c r="I45" s="26"/>
    </row>
  </sheetData>
  <mergeCells count="9">
    <mergeCell ref="A1:I1"/>
    <mergeCell ref="C2:D2"/>
    <mergeCell ref="E2:F2"/>
    <mergeCell ref="A2:A3"/>
    <mergeCell ref="B2:B3"/>
    <mergeCell ref="G2:G3"/>
    <mergeCell ref="H2:H3"/>
    <mergeCell ref="I2:I3"/>
    <mergeCell ref="I4:I15"/>
  </mergeCells>
  <printOptions horizontalCentered="1"/>
  <pageMargins left="0.554861111111111" right="0.554861111111111" top="0.802777777777778" bottom="0.802777777777778" header="0.5" footer="0.5"/>
  <pageSetup paperSize="9"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K9" sqref="K9"/>
    </sheetView>
  </sheetViews>
  <sheetFormatPr defaultColWidth="9" defaultRowHeight="14.25"/>
  <cols>
    <col min="1" max="1" width="12.125" style="1" customWidth="1"/>
    <col min="2" max="2" width="9.25" style="1" customWidth="1"/>
    <col min="3" max="6" width="10.25" style="3" customWidth="1"/>
    <col min="7" max="7" width="8.75" style="3" customWidth="1"/>
    <col min="8" max="8" width="6.75" style="1" customWidth="1"/>
    <col min="9" max="9" width="7.5" style="1" customWidth="1"/>
    <col min="10" max="16381" width="9" style="1"/>
    <col min="16382" max="16384" width="9" style="4"/>
  </cols>
  <sheetData>
    <row r="1" s="1" customFormat="1" ht="80" customHeight="1" spans="1:9">
      <c r="A1" s="31" t="s">
        <v>15</v>
      </c>
      <c r="B1" s="31"/>
      <c r="C1" s="31"/>
      <c r="D1" s="31"/>
      <c r="E1" s="31"/>
      <c r="F1" s="31"/>
      <c r="G1" s="31"/>
      <c r="H1" s="31"/>
      <c r="I1" s="31"/>
    </row>
    <row r="2" s="1" customFormat="1" ht="27" customHeight="1" spans="1:9">
      <c r="A2" s="6" t="s">
        <v>1</v>
      </c>
      <c r="B2" s="6" t="s">
        <v>2</v>
      </c>
      <c r="C2" s="7" t="s">
        <v>3</v>
      </c>
      <c r="D2" s="8"/>
      <c r="E2" s="9" t="s">
        <v>16</v>
      </c>
      <c r="F2" s="9"/>
      <c r="G2" s="9" t="s">
        <v>17</v>
      </c>
      <c r="H2" s="10" t="s">
        <v>4</v>
      </c>
      <c r="I2" s="10" t="s">
        <v>18</v>
      </c>
    </row>
    <row r="3" s="1" customFormat="1" ht="30" customHeight="1" spans="1:9">
      <c r="A3" s="11"/>
      <c r="B3" s="11"/>
      <c r="C3" s="9" t="s">
        <v>19</v>
      </c>
      <c r="D3" s="9" t="s">
        <v>20</v>
      </c>
      <c r="E3" s="9" t="s">
        <v>19</v>
      </c>
      <c r="F3" s="9" t="s">
        <v>21</v>
      </c>
      <c r="G3" s="9"/>
      <c r="H3" s="12"/>
      <c r="I3" s="12"/>
    </row>
    <row r="4" s="30" customFormat="1" ht="21.95" customHeight="1" spans="1:9">
      <c r="A4" s="35" t="s">
        <v>25</v>
      </c>
      <c r="B4" s="35">
        <v>112019</v>
      </c>
      <c r="C4" s="33">
        <v>84.9</v>
      </c>
      <c r="D4" s="33">
        <f t="shared" ref="D4:D21" si="0">C4*0.3</f>
        <v>25.47</v>
      </c>
      <c r="E4" s="32">
        <v>83.2</v>
      </c>
      <c r="F4" s="32">
        <f t="shared" ref="F4:F20" si="1">E4*0.4</f>
        <v>33.28</v>
      </c>
      <c r="G4" s="32">
        <f t="shared" ref="G4:G20" si="2">D4+F4</f>
        <v>58.75</v>
      </c>
      <c r="H4" s="34">
        <v>1</v>
      </c>
      <c r="I4" s="43" t="s">
        <v>23</v>
      </c>
    </row>
    <row r="5" s="30" customFormat="1" ht="21.95" customHeight="1" spans="1:9">
      <c r="A5" s="24" t="s">
        <v>25</v>
      </c>
      <c r="B5" s="24">
        <v>112012</v>
      </c>
      <c r="C5" s="32">
        <v>79.7</v>
      </c>
      <c r="D5" s="33">
        <f t="shared" si="0"/>
        <v>23.91</v>
      </c>
      <c r="E5" s="32">
        <v>87</v>
      </c>
      <c r="F5" s="32">
        <f t="shared" si="1"/>
        <v>34.8</v>
      </c>
      <c r="G5" s="32">
        <f t="shared" si="2"/>
        <v>58.71</v>
      </c>
      <c r="H5" s="34">
        <v>2</v>
      </c>
      <c r="I5" s="44"/>
    </row>
    <row r="6" s="30" customFormat="1" ht="21.95" customHeight="1" spans="1:9">
      <c r="A6" s="24" t="s">
        <v>25</v>
      </c>
      <c r="B6" s="24">
        <v>112005</v>
      </c>
      <c r="C6" s="32">
        <v>72.9</v>
      </c>
      <c r="D6" s="33">
        <f t="shared" si="0"/>
        <v>21.87</v>
      </c>
      <c r="E6" s="32">
        <v>89</v>
      </c>
      <c r="F6" s="32">
        <f t="shared" si="1"/>
        <v>35.6</v>
      </c>
      <c r="G6" s="32">
        <f t="shared" si="2"/>
        <v>57.47</v>
      </c>
      <c r="H6" s="34">
        <v>3</v>
      </c>
      <c r="I6" s="44"/>
    </row>
    <row r="7" s="30" customFormat="1" ht="21.95" customHeight="1" spans="1:9">
      <c r="A7" s="24" t="s">
        <v>25</v>
      </c>
      <c r="B7" s="24">
        <v>112015</v>
      </c>
      <c r="C7" s="32">
        <v>74.4</v>
      </c>
      <c r="D7" s="33">
        <f t="shared" si="0"/>
        <v>22.32</v>
      </c>
      <c r="E7" s="32">
        <v>87.4</v>
      </c>
      <c r="F7" s="32">
        <f t="shared" si="1"/>
        <v>34.96</v>
      </c>
      <c r="G7" s="32">
        <f t="shared" si="2"/>
        <v>57.28</v>
      </c>
      <c r="H7" s="34">
        <v>4</v>
      </c>
      <c r="I7" s="44"/>
    </row>
    <row r="8" s="30" customFormat="1" ht="21.95" customHeight="1" spans="1:9">
      <c r="A8" s="24" t="s">
        <v>25</v>
      </c>
      <c r="B8" s="24">
        <v>112014</v>
      </c>
      <c r="C8" s="32">
        <v>72.6</v>
      </c>
      <c r="D8" s="33">
        <f t="shared" si="0"/>
        <v>21.78</v>
      </c>
      <c r="E8" s="32">
        <v>88.6</v>
      </c>
      <c r="F8" s="32">
        <f t="shared" si="1"/>
        <v>35.44</v>
      </c>
      <c r="G8" s="32">
        <f t="shared" si="2"/>
        <v>57.22</v>
      </c>
      <c r="H8" s="34">
        <v>5</v>
      </c>
      <c r="I8" s="44"/>
    </row>
    <row r="9" s="30" customFormat="1" ht="21.95" customHeight="1" spans="1:9">
      <c r="A9" s="24" t="s">
        <v>25</v>
      </c>
      <c r="B9" s="24">
        <v>112009</v>
      </c>
      <c r="C9" s="32">
        <v>73.9</v>
      </c>
      <c r="D9" s="33">
        <f t="shared" si="0"/>
        <v>22.17</v>
      </c>
      <c r="E9" s="32">
        <v>87.6</v>
      </c>
      <c r="F9" s="32">
        <f t="shared" si="1"/>
        <v>35.04</v>
      </c>
      <c r="G9" s="32">
        <f t="shared" si="2"/>
        <v>57.21</v>
      </c>
      <c r="H9" s="34">
        <v>6</v>
      </c>
      <c r="I9" s="44"/>
    </row>
    <row r="10" s="30" customFormat="1" ht="21.95" customHeight="1" spans="1:9">
      <c r="A10" s="24" t="s">
        <v>25</v>
      </c>
      <c r="B10" s="24">
        <v>112007</v>
      </c>
      <c r="C10" s="32">
        <v>68.5</v>
      </c>
      <c r="D10" s="33">
        <f t="shared" si="0"/>
        <v>20.55</v>
      </c>
      <c r="E10" s="32">
        <v>91.4</v>
      </c>
      <c r="F10" s="32">
        <f t="shared" si="1"/>
        <v>36.56</v>
      </c>
      <c r="G10" s="32">
        <f t="shared" si="2"/>
        <v>57.11</v>
      </c>
      <c r="H10" s="34">
        <v>7</v>
      </c>
      <c r="I10" s="44"/>
    </row>
    <row r="11" s="30" customFormat="1" ht="21.95" customHeight="1" spans="1:9">
      <c r="A11" s="24" t="s">
        <v>25</v>
      </c>
      <c r="B11" s="24">
        <v>112001</v>
      </c>
      <c r="C11" s="32">
        <v>82</v>
      </c>
      <c r="D11" s="33">
        <f t="shared" si="0"/>
        <v>24.6</v>
      </c>
      <c r="E11" s="32">
        <v>80.8</v>
      </c>
      <c r="F11" s="32">
        <f t="shared" si="1"/>
        <v>32.32</v>
      </c>
      <c r="G11" s="32">
        <f t="shared" si="2"/>
        <v>56.92</v>
      </c>
      <c r="H11" s="34">
        <v>8</v>
      </c>
      <c r="I11" s="44"/>
    </row>
    <row r="12" s="30" customFormat="1" ht="21.95" customHeight="1" spans="1:9">
      <c r="A12" s="24" t="s">
        <v>25</v>
      </c>
      <c r="B12" s="24">
        <v>112020</v>
      </c>
      <c r="C12" s="32">
        <v>75</v>
      </c>
      <c r="D12" s="33">
        <f t="shared" si="0"/>
        <v>22.5</v>
      </c>
      <c r="E12" s="32">
        <v>85.8</v>
      </c>
      <c r="F12" s="32">
        <f t="shared" si="1"/>
        <v>34.32</v>
      </c>
      <c r="G12" s="32">
        <f t="shared" si="2"/>
        <v>56.82</v>
      </c>
      <c r="H12" s="34">
        <v>9</v>
      </c>
      <c r="I12" s="44"/>
    </row>
    <row r="13" s="30" customFormat="1" ht="21.95" customHeight="1" spans="1:9">
      <c r="A13" s="24" t="s">
        <v>25</v>
      </c>
      <c r="B13" s="24">
        <v>112017</v>
      </c>
      <c r="C13" s="32">
        <v>68</v>
      </c>
      <c r="D13" s="33">
        <f t="shared" si="0"/>
        <v>20.4</v>
      </c>
      <c r="E13" s="32">
        <v>90.8</v>
      </c>
      <c r="F13" s="32">
        <f t="shared" si="1"/>
        <v>36.32</v>
      </c>
      <c r="G13" s="32">
        <f t="shared" si="2"/>
        <v>56.72</v>
      </c>
      <c r="H13" s="34">
        <v>10</v>
      </c>
      <c r="I13" s="44"/>
    </row>
    <row r="14" s="30" customFormat="1" ht="21.95" customHeight="1" spans="1:9">
      <c r="A14" s="24" t="s">
        <v>25</v>
      </c>
      <c r="B14" s="24">
        <v>112016</v>
      </c>
      <c r="C14" s="32">
        <v>70.35</v>
      </c>
      <c r="D14" s="33">
        <f t="shared" si="0"/>
        <v>21.105</v>
      </c>
      <c r="E14" s="32">
        <v>88.8</v>
      </c>
      <c r="F14" s="32">
        <f t="shared" si="1"/>
        <v>35.52</v>
      </c>
      <c r="G14" s="32">
        <f t="shared" si="2"/>
        <v>56.625</v>
      </c>
      <c r="H14" s="34">
        <v>11</v>
      </c>
      <c r="I14" s="44"/>
    </row>
    <row r="15" s="30" customFormat="1" ht="21.95" customHeight="1" spans="1:9">
      <c r="A15" s="24" t="s">
        <v>25</v>
      </c>
      <c r="B15" s="24">
        <v>112004</v>
      </c>
      <c r="C15" s="32">
        <v>72.9</v>
      </c>
      <c r="D15" s="33">
        <f t="shared" si="0"/>
        <v>21.87</v>
      </c>
      <c r="E15" s="32">
        <v>86.6</v>
      </c>
      <c r="F15" s="32">
        <f t="shared" si="1"/>
        <v>34.64</v>
      </c>
      <c r="G15" s="32">
        <f t="shared" si="2"/>
        <v>56.51</v>
      </c>
      <c r="H15" s="34">
        <v>12</v>
      </c>
      <c r="I15" s="44"/>
    </row>
    <row r="16" s="30" customFormat="1" ht="21.95" customHeight="1" spans="1:9">
      <c r="A16" s="24" t="s">
        <v>25</v>
      </c>
      <c r="B16" s="24">
        <v>112003</v>
      </c>
      <c r="C16" s="32">
        <v>69.1</v>
      </c>
      <c r="D16" s="33">
        <f t="shared" si="0"/>
        <v>20.73</v>
      </c>
      <c r="E16" s="32">
        <v>88.2</v>
      </c>
      <c r="F16" s="32">
        <f t="shared" si="1"/>
        <v>35.28</v>
      </c>
      <c r="G16" s="32">
        <f t="shared" si="2"/>
        <v>56.01</v>
      </c>
      <c r="H16" s="34">
        <v>13</v>
      </c>
      <c r="I16" s="44"/>
    </row>
    <row r="17" s="30" customFormat="1" ht="21.95" customHeight="1" spans="1:9">
      <c r="A17" s="24" t="s">
        <v>25</v>
      </c>
      <c r="B17" s="24">
        <v>112002</v>
      </c>
      <c r="C17" s="32">
        <v>74.5</v>
      </c>
      <c r="D17" s="33">
        <f t="shared" si="0"/>
        <v>22.35</v>
      </c>
      <c r="E17" s="32">
        <v>83.8</v>
      </c>
      <c r="F17" s="32">
        <f t="shared" si="1"/>
        <v>33.52</v>
      </c>
      <c r="G17" s="32">
        <f t="shared" si="2"/>
        <v>55.87</v>
      </c>
      <c r="H17" s="34">
        <v>14</v>
      </c>
      <c r="I17" s="44"/>
    </row>
    <row r="18" s="30" customFormat="1" ht="21.95" customHeight="1" spans="1:9">
      <c r="A18" s="24" t="s">
        <v>25</v>
      </c>
      <c r="B18" s="24">
        <v>112008</v>
      </c>
      <c r="C18" s="32">
        <v>67.6</v>
      </c>
      <c r="D18" s="33">
        <f t="shared" si="0"/>
        <v>20.28</v>
      </c>
      <c r="E18" s="32">
        <v>86</v>
      </c>
      <c r="F18" s="32">
        <f t="shared" si="1"/>
        <v>34.4</v>
      </c>
      <c r="G18" s="32">
        <f t="shared" si="2"/>
        <v>54.68</v>
      </c>
      <c r="H18" s="34">
        <v>15</v>
      </c>
      <c r="I18" s="44"/>
    </row>
    <row r="19" s="30" customFormat="1" ht="21.95" customHeight="1" spans="1:9">
      <c r="A19" s="24" t="s">
        <v>25</v>
      </c>
      <c r="B19" s="24">
        <v>112010</v>
      </c>
      <c r="C19" s="32">
        <v>67.8</v>
      </c>
      <c r="D19" s="33">
        <f t="shared" si="0"/>
        <v>20.34</v>
      </c>
      <c r="E19" s="32">
        <v>85</v>
      </c>
      <c r="F19" s="32">
        <f t="shared" si="1"/>
        <v>34</v>
      </c>
      <c r="G19" s="32">
        <f t="shared" si="2"/>
        <v>54.34</v>
      </c>
      <c r="H19" s="34">
        <v>16</v>
      </c>
      <c r="I19" s="44"/>
    </row>
    <row r="20" s="30" customFormat="1" ht="21.95" customHeight="1" spans="1:9">
      <c r="A20" s="36" t="s">
        <v>25</v>
      </c>
      <c r="B20" s="36">
        <v>112018</v>
      </c>
      <c r="C20" s="37">
        <v>68.5</v>
      </c>
      <c r="D20" s="38">
        <f t="shared" si="0"/>
        <v>20.55</v>
      </c>
      <c r="E20" s="37">
        <v>81.4</v>
      </c>
      <c r="F20" s="37">
        <f t="shared" si="1"/>
        <v>32.56</v>
      </c>
      <c r="G20" s="37">
        <f t="shared" si="2"/>
        <v>53.11</v>
      </c>
      <c r="H20" s="39">
        <v>17</v>
      </c>
      <c r="I20" s="45"/>
    </row>
    <row r="21" s="1" customFormat="1" ht="21.95" customHeight="1" spans="1:9">
      <c r="A21" s="35" t="s">
        <v>25</v>
      </c>
      <c r="B21" s="35">
        <v>112011</v>
      </c>
      <c r="C21" s="41">
        <v>57.9</v>
      </c>
      <c r="D21" s="41">
        <f t="shared" si="0"/>
        <v>17.37</v>
      </c>
      <c r="E21" s="41" t="s">
        <v>24</v>
      </c>
      <c r="F21" s="41"/>
      <c r="G21" s="41"/>
      <c r="H21" s="46"/>
      <c r="I21" s="46"/>
    </row>
    <row r="22" s="1" customFormat="1" ht="21.95" customHeight="1" spans="1:9">
      <c r="A22" s="24" t="s">
        <v>25</v>
      </c>
      <c r="B22" s="24">
        <v>112006</v>
      </c>
      <c r="C22" s="26" t="s">
        <v>24</v>
      </c>
      <c r="D22" s="25"/>
      <c r="E22" s="25"/>
      <c r="F22" s="25"/>
      <c r="G22" s="25"/>
      <c r="H22" s="26"/>
      <c r="I22" s="26"/>
    </row>
    <row r="23" s="1" customFormat="1" ht="21.95" customHeight="1" spans="1:9">
      <c r="A23" s="24" t="s">
        <v>25</v>
      </c>
      <c r="B23" s="24">
        <v>112013</v>
      </c>
      <c r="C23" s="26" t="s">
        <v>24</v>
      </c>
      <c r="D23" s="25"/>
      <c r="E23" s="25"/>
      <c r="F23" s="25"/>
      <c r="G23" s="25"/>
      <c r="H23" s="26"/>
      <c r="I23" s="26"/>
    </row>
  </sheetData>
  <mergeCells count="9">
    <mergeCell ref="A1:I1"/>
    <mergeCell ref="C2:D2"/>
    <mergeCell ref="E2:F2"/>
    <mergeCell ref="A2:A3"/>
    <mergeCell ref="B2:B3"/>
    <mergeCell ref="G2:G3"/>
    <mergeCell ref="H2:H3"/>
    <mergeCell ref="I2:I3"/>
    <mergeCell ref="I4:I20"/>
  </mergeCells>
  <printOptions horizontalCentered="1"/>
  <pageMargins left="0.551181102362205" right="0.551181102362205" top="0.748031496062992" bottom="0.551181102362205" header="0.31496062992126" footer="0.31496062992126"/>
  <pageSetup paperSize="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J12" sqref="J12"/>
    </sheetView>
  </sheetViews>
  <sheetFormatPr defaultColWidth="9" defaultRowHeight="14.25"/>
  <cols>
    <col min="1" max="1" width="11.5" style="1" customWidth="1"/>
    <col min="2" max="2" width="10.25" style="1" customWidth="1"/>
    <col min="3" max="6" width="10.125" style="3" customWidth="1"/>
    <col min="7" max="7" width="8.5" style="3" customWidth="1"/>
    <col min="8" max="8" width="8" style="1" customWidth="1"/>
    <col min="9" max="9" width="7.25" style="1" customWidth="1"/>
    <col min="10" max="16382" width="9" style="1"/>
    <col min="16383" max="16384" width="9" style="4"/>
  </cols>
  <sheetData>
    <row r="1" s="1" customFormat="1" ht="80" customHeight="1" spans="1:9">
      <c r="A1" s="31" t="s">
        <v>15</v>
      </c>
      <c r="B1" s="31"/>
      <c r="C1" s="31"/>
      <c r="D1" s="31"/>
      <c r="E1" s="31"/>
      <c r="F1" s="31"/>
      <c r="G1" s="31"/>
      <c r="H1" s="31"/>
      <c r="I1" s="31"/>
    </row>
    <row r="2" s="1" customFormat="1" ht="27" customHeight="1" spans="1:9">
      <c r="A2" s="6" t="s">
        <v>1</v>
      </c>
      <c r="B2" s="6" t="s">
        <v>2</v>
      </c>
      <c r="C2" s="7" t="s">
        <v>3</v>
      </c>
      <c r="D2" s="8"/>
      <c r="E2" s="9" t="s">
        <v>16</v>
      </c>
      <c r="F2" s="9"/>
      <c r="G2" s="9" t="s">
        <v>17</v>
      </c>
      <c r="H2" s="10" t="s">
        <v>4</v>
      </c>
      <c r="I2" s="10" t="s">
        <v>18</v>
      </c>
    </row>
    <row r="3" s="1" customFormat="1" ht="30" customHeight="1" spans="1:9">
      <c r="A3" s="11"/>
      <c r="B3" s="11"/>
      <c r="C3" s="9" t="s">
        <v>19</v>
      </c>
      <c r="D3" s="9" t="s">
        <v>20</v>
      </c>
      <c r="E3" s="9" t="s">
        <v>19</v>
      </c>
      <c r="F3" s="9" t="s">
        <v>21</v>
      </c>
      <c r="G3" s="9"/>
      <c r="H3" s="12"/>
      <c r="I3" s="12"/>
    </row>
    <row r="4" s="30" customFormat="1" ht="21.95" customHeight="1" spans="1:9">
      <c r="A4" s="35" t="s">
        <v>26</v>
      </c>
      <c r="B4" s="35">
        <v>113007</v>
      </c>
      <c r="C4" s="33">
        <v>83</v>
      </c>
      <c r="D4" s="33">
        <f t="shared" ref="D4:D28" si="0">C4*0.3</f>
        <v>24.9</v>
      </c>
      <c r="E4" s="33">
        <v>90.2</v>
      </c>
      <c r="F4" s="33">
        <f t="shared" ref="F4:F25" si="1">E4*0.4</f>
        <v>36.08</v>
      </c>
      <c r="G4" s="32">
        <f t="shared" ref="G4:G25" si="2">D4+F4</f>
        <v>60.98</v>
      </c>
      <c r="H4" s="34">
        <v>1</v>
      </c>
      <c r="I4" s="43" t="s">
        <v>23</v>
      </c>
    </row>
    <row r="5" s="30" customFormat="1" ht="21.95" customHeight="1" spans="1:9">
      <c r="A5" s="24" t="s">
        <v>26</v>
      </c>
      <c r="B5" s="24">
        <v>113025</v>
      </c>
      <c r="C5" s="32">
        <v>80.15</v>
      </c>
      <c r="D5" s="33">
        <f t="shared" si="0"/>
        <v>24.045</v>
      </c>
      <c r="E5" s="32">
        <v>88</v>
      </c>
      <c r="F5" s="33">
        <f t="shared" si="1"/>
        <v>35.2</v>
      </c>
      <c r="G5" s="32">
        <f t="shared" si="2"/>
        <v>59.245</v>
      </c>
      <c r="H5" s="34">
        <v>2</v>
      </c>
      <c r="I5" s="44"/>
    </row>
    <row r="6" s="30" customFormat="1" ht="21.95" customHeight="1" spans="1:9">
      <c r="A6" s="24" t="s">
        <v>26</v>
      </c>
      <c r="B6" s="24">
        <v>113013</v>
      </c>
      <c r="C6" s="32">
        <v>77.1</v>
      </c>
      <c r="D6" s="33">
        <f t="shared" si="0"/>
        <v>23.13</v>
      </c>
      <c r="E6" s="32">
        <v>89.4</v>
      </c>
      <c r="F6" s="33">
        <f t="shared" si="1"/>
        <v>35.76</v>
      </c>
      <c r="G6" s="32">
        <f t="shared" si="2"/>
        <v>58.89</v>
      </c>
      <c r="H6" s="34">
        <v>3</v>
      </c>
      <c r="I6" s="44"/>
    </row>
    <row r="7" s="30" customFormat="1" ht="21.95" customHeight="1" spans="1:9">
      <c r="A7" s="24" t="s">
        <v>26</v>
      </c>
      <c r="B7" s="24">
        <v>113018</v>
      </c>
      <c r="C7" s="32">
        <v>78.85</v>
      </c>
      <c r="D7" s="33">
        <f t="shared" si="0"/>
        <v>23.655</v>
      </c>
      <c r="E7" s="32">
        <v>87.8</v>
      </c>
      <c r="F7" s="33">
        <f t="shared" si="1"/>
        <v>35.12</v>
      </c>
      <c r="G7" s="32">
        <f t="shared" si="2"/>
        <v>58.775</v>
      </c>
      <c r="H7" s="34">
        <v>4</v>
      </c>
      <c r="I7" s="44"/>
    </row>
    <row r="8" s="30" customFormat="1" ht="21.95" customHeight="1" spans="1:9">
      <c r="A8" s="24" t="s">
        <v>26</v>
      </c>
      <c r="B8" s="24">
        <v>113016</v>
      </c>
      <c r="C8" s="32">
        <v>74.1</v>
      </c>
      <c r="D8" s="33">
        <f t="shared" si="0"/>
        <v>22.23</v>
      </c>
      <c r="E8" s="32">
        <v>90.2</v>
      </c>
      <c r="F8" s="33">
        <f t="shared" si="1"/>
        <v>36.08</v>
      </c>
      <c r="G8" s="32">
        <f t="shared" si="2"/>
        <v>58.31</v>
      </c>
      <c r="H8" s="34">
        <v>5</v>
      </c>
      <c r="I8" s="44"/>
    </row>
    <row r="9" s="30" customFormat="1" ht="21.95" customHeight="1" spans="1:9">
      <c r="A9" s="24" t="s">
        <v>26</v>
      </c>
      <c r="B9" s="24">
        <v>113006</v>
      </c>
      <c r="C9" s="32">
        <v>77.6</v>
      </c>
      <c r="D9" s="33">
        <f t="shared" si="0"/>
        <v>23.28</v>
      </c>
      <c r="E9" s="32">
        <v>87</v>
      </c>
      <c r="F9" s="33">
        <f t="shared" si="1"/>
        <v>34.8</v>
      </c>
      <c r="G9" s="32">
        <f t="shared" si="2"/>
        <v>58.08</v>
      </c>
      <c r="H9" s="34">
        <v>6</v>
      </c>
      <c r="I9" s="44"/>
    </row>
    <row r="10" s="30" customFormat="1" ht="21.95" customHeight="1" spans="1:9">
      <c r="A10" s="24" t="s">
        <v>26</v>
      </c>
      <c r="B10" s="24">
        <v>113005</v>
      </c>
      <c r="C10" s="32">
        <v>80.5</v>
      </c>
      <c r="D10" s="33">
        <f t="shared" si="0"/>
        <v>24.15</v>
      </c>
      <c r="E10" s="32">
        <v>84.8</v>
      </c>
      <c r="F10" s="33">
        <f t="shared" si="1"/>
        <v>33.92</v>
      </c>
      <c r="G10" s="32">
        <f t="shared" si="2"/>
        <v>58.07</v>
      </c>
      <c r="H10" s="34">
        <v>7</v>
      </c>
      <c r="I10" s="44"/>
    </row>
    <row r="11" s="30" customFormat="1" ht="21.95" customHeight="1" spans="1:9">
      <c r="A11" s="24" t="s">
        <v>26</v>
      </c>
      <c r="B11" s="24">
        <v>113001</v>
      </c>
      <c r="C11" s="32">
        <v>76.5</v>
      </c>
      <c r="D11" s="33">
        <f t="shared" si="0"/>
        <v>22.95</v>
      </c>
      <c r="E11" s="32">
        <v>86.8</v>
      </c>
      <c r="F11" s="33">
        <f t="shared" si="1"/>
        <v>34.72</v>
      </c>
      <c r="G11" s="32">
        <f t="shared" si="2"/>
        <v>57.67</v>
      </c>
      <c r="H11" s="34">
        <v>8</v>
      </c>
      <c r="I11" s="44"/>
    </row>
    <row r="12" s="30" customFormat="1" ht="21.95" customHeight="1" spans="1:9">
      <c r="A12" s="24" t="s">
        <v>26</v>
      </c>
      <c r="B12" s="24">
        <v>113024</v>
      </c>
      <c r="C12" s="32">
        <v>71.85</v>
      </c>
      <c r="D12" s="33">
        <f t="shared" si="0"/>
        <v>21.555</v>
      </c>
      <c r="E12" s="32">
        <v>90</v>
      </c>
      <c r="F12" s="33">
        <f t="shared" si="1"/>
        <v>36</v>
      </c>
      <c r="G12" s="32">
        <f t="shared" si="2"/>
        <v>57.555</v>
      </c>
      <c r="H12" s="34">
        <v>9</v>
      </c>
      <c r="I12" s="44"/>
    </row>
    <row r="13" s="30" customFormat="1" ht="21.95" customHeight="1" spans="1:9">
      <c r="A13" s="24" t="s">
        <v>26</v>
      </c>
      <c r="B13" s="24">
        <v>113022</v>
      </c>
      <c r="C13" s="32">
        <v>77.6</v>
      </c>
      <c r="D13" s="33">
        <f t="shared" si="0"/>
        <v>23.28</v>
      </c>
      <c r="E13" s="32">
        <v>85.2</v>
      </c>
      <c r="F13" s="33">
        <f t="shared" si="1"/>
        <v>34.08</v>
      </c>
      <c r="G13" s="32">
        <f t="shared" si="2"/>
        <v>57.36</v>
      </c>
      <c r="H13" s="34">
        <v>10</v>
      </c>
      <c r="I13" s="44"/>
    </row>
    <row r="14" s="30" customFormat="1" ht="21.95" customHeight="1" spans="1:9">
      <c r="A14" s="24" t="s">
        <v>26</v>
      </c>
      <c r="B14" s="24">
        <v>113009</v>
      </c>
      <c r="C14" s="32">
        <v>73.9</v>
      </c>
      <c r="D14" s="33">
        <f t="shared" si="0"/>
        <v>22.17</v>
      </c>
      <c r="E14" s="32">
        <v>86.8</v>
      </c>
      <c r="F14" s="33">
        <f t="shared" si="1"/>
        <v>34.72</v>
      </c>
      <c r="G14" s="32">
        <f t="shared" si="2"/>
        <v>56.89</v>
      </c>
      <c r="H14" s="34">
        <v>11</v>
      </c>
      <c r="I14" s="44"/>
    </row>
    <row r="15" s="30" customFormat="1" ht="21.95" customHeight="1" spans="1:9">
      <c r="A15" s="24" t="s">
        <v>26</v>
      </c>
      <c r="B15" s="24">
        <v>113023</v>
      </c>
      <c r="C15" s="32">
        <v>75.6</v>
      </c>
      <c r="D15" s="33">
        <f t="shared" si="0"/>
        <v>22.68</v>
      </c>
      <c r="E15" s="32">
        <v>85</v>
      </c>
      <c r="F15" s="33">
        <f t="shared" si="1"/>
        <v>34</v>
      </c>
      <c r="G15" s="32">
        <f t="shared" si="2"/>
        <v>56.68</v>
      </c>
      <c r="H15" s="34">
        <v>12</v>
      </c>
      <c r="I15" s="44"/>
    </row>
    <row r="16" s="30" customFormat="1" ht="21.95" customHeight="1" spans="1:9">
      <c r="A16" s="24" t="s">
        <v>26</v>
      </c>
      <c r="B16" s="24">
        <v>113019</v>
      </c>
      <c r="C16" s="32">
        <v>76.95</v>
      </c>
      <c r="D16" s="33">
        <f t="shared" si="0"/>
        <v>23.085</v>
      </c>
      <c r="E16" s="32">
        <v>83.8</v>
      </c>
      <c r="F16" s="33">
        <f t="shared" si="1"/>
        <v>33.52</v>
      </c>
      <c r="G16" s="32">
        <f t="shared" si="2"/>
        <v>56.605</v>
      </c>
      <c r="H16" s="34">
        <v>13</v>
      </c>
      <c r="I16" s="44"/>
    </row>
    <row r="17" s="30" customFormat="1" ht="21.95" customHeight="1" spans="1:9">
      <c r="A17" s="24" t="s">
        <v>26</v>
      </c>
      <c r="B17" s="24">
        <v>113027</v>
      </c>
      <c r="C17" s="32">
        <v>72.9</v>
      </c>
      <c r="D17" s="33">
        <f t="shared" si="0"/>
        <v>21.87</v>
      </c>
      <c r="E17" s="32">
        <v>86.2</v>
      </c>
      <c r="F17" s="33">
        <f t="shared" si="1"/>
        <v>34.48</v>
      </c>
      <c r="G17" s="32">
        <f t="shared" si="2"/>
        <v>56.35</v>
      </c>
      <c r="H17" s="34">
        <v>14</v>
      </c>
      <c r="I17" s="44"/>
    </row>
    <row r="18" s="30" customFormat="1" ht="21.95" customHeight="1" spans="1:9">
      <c r="A18" s="24" t="s">
        <v>26</v>
      </c>
      <c r="B18" s="24">
        <v>113021</v>
      </c>
      <c r="C18" s="32">
        <v>74</v>
      </c>
      <c r="D18" s="33">
        <f t="shared" si="0"/>
        <v>22.2</v>
      </c>
      <c r="E18" s="32">
        <v>82.8</v>
      </c>
      <c r="F18" s="33">
        <f t="shared" si="1"/>
        <v>33.12</v>
      </c>
      <c r="G18" s="32">
        <f t="shared" si="2"/>
        <v>55.32</v>
      </c>
      <c r="H18" s="34">
        <v>15</v>
      </c>
      <c r="I18" s="44"/>
    </row>
    <row r="19" s="30" customFormat="1" ht="21.95" customHeight="1" spans="1:9">
      <c r="A19" s="24" t="s">
        <v>26</v>
      </c>
      <c r="B19" s="24">
        <v>113004</v>
      </c>
      <c r="C19" s="32">
        <v>64.4</v>
      </c>
      <c r="D19" s="33">
        <f t="shared" si="0"/>
        <v>19.32</v>
      </c>
      <c r="E19" s="32">
        <v>88.8</v>
      </c>
      <c r="F19" s="33">
        <f t="shared" si="1"/>
        <v>35.52</v>
      </c>
      <c r="G19" s="32">
        <f t="shared" si="2"/>
        <v>54.84</v>
      </c>
      <c r="H19" s="34">
        <v>16</v>
      </c>
      <c r="I19" s="44"/>
    </row>
    <row r="20" s="30" customFormat="1" ht="21.95" customHeight="1" spans="1:9">
      <c r="A20" s="24" t="s">
        <v>26</v>
      </c>
      <c r="B20" s="24">
        <v>113026</v>
      </c>
      <c r="C20" s="32">
        <v>70.5</v>
      </c>
      <c r="D20" s="33">
        <f t="shared" si="0"/>
        <v>21.15</v>
      </c>
      <c r="E20" s="32">
        <v>84</v>
      </c>
      <c r="F20" s="33">
        <f t="shared" si="1"/>
        <v>33.6</v>
      </c>
      <c r="G20" s="32">
        <f t="shared" si="2"/>
        <v>54.75</v>
      </c>
      <c r="H20" s="34">
        <v>17</v>
      </c>
      <c r="I20" s="44"/>
    </row>
    <row r="21" s="30" customFormat="1" ht="21.95" customHeight="1" spans="1:9">
      <c r="A21" s="36" t="s">
        <v>26</v>
      </c>
      <c r="B21" s="36">
        <v>113017</v>
      </c>
      <c r="C21" s="37">
        <v>64</v>
      </c>
      <c r="D21" s="38">
        <f t="shared" si="0"/>
        <v>19.2</v>
      </c>
      <c r="E21" s="37">
        <v>84.5</v>
      </c>
      <c r="F21" s="38">
        <f t="shared" si="1"/>
        <v>33.8</v>
      </c>
      <c r="G21" s="37">
        <f t="shared" si="2"/>
        <v>53</v>
      </c>
      <c r="H21" s="39">
        <v>18</v>
      </c>
      <c r="I21" s="45"/>
    </row>
    <row r="22" s="30" customFormat="1" ht="21.95" customHeight="1" spans="1:9">
      <c r="A22" s="35" t="s">
        <v>26</v>
      </c>
      <c r="B22" s="35">
        <v>113002</v>
      </c>
      <c r="C22" s="33">
        <v>63.4</v>
      </c>
      <c r="D22" s="33">
        <f t="shared" si="0"/>
        <v>19.02</v>
      </c>
      <c r="E22" s="33">
        <v>84.6</v>
      </c>
      <c r="F22" s="33">
        <f t="shared" si="1"/>
        <v>33.84</v>
      </c>
      <c r="G22" s="33">
        <f t="shared" si="2"/>
        <v>52.86</v>
      </c>
      <c r="H22" s="40">
        <v>19</v>
      </c>
      <c r="I22" s="40"/>
    </row>
    <row r="23" s="30" customFormat="1" ht="21.95" customHeight="1" spans="1:9">
      <c r="A23" s="24" t="s">
        <v>26</v>
      </c>
      <c r="B23" s="24">
        <v>113010</v>
      </c>
      <c r="C23" s="32">
        <v>65.45</v>
      </c>
      <c r="D23" s="32">
        <f t="shared" si="0"/>
        <v>19.635</v>
      </c>
      <c r="E23" s="32">
        <v>81</v>
      </c>
      <c r="F23" s="32">
        <f t="shared" si="1"/>
        <v>32.4</v>
      </c>
      <c r="G23" s="32">
        <f t="shared" si="2"/>
        <v>52.035</v>
      </c>
      <c r="H23" s="34">
        <v>20</v>
      </c>
      <c r="I23" s="34"/>
    </row>
    <row r="24" s="30" customFormat="1" ht="21.95" customHeight="1" spans="1:9">
      <c r="A24" s="24" t="s">
        <v>26</v>
      </c>
      <c r="B24" s="24">
        <v>113011</v>
      </c>
      <c r="C24" s="32">
        <v>63.6</v>
      </c>
      <c r="D24" s="32">
        <f t="shared" si="0"/>
        <v>19.08</v>
      </c>
      <c r="E24" s="32">
        <v>81.6</v>
      </c>
      <c r="F24" s="32">
        <f t="shared" si="1"/>
        <v>32.64</v>
      </c>
      <c r="G24" s="32">
        <f t="shared" si="2"/>
        <v>51.72</v>
      </c>
      <c r="H24" s="34">
        <v>21</v>
      </c>
      <c r="I24" s="34"/>
    </row>
    <row r="25" s="30" customFormat="1" ht="21.95" customHeight="1" spans="1:9">
      <c r="A25" s="24" t="s">
        <v>26</v>
      </c>
      <c r="B25" s="24">
        <v>113012</v>
      </c>
      <c r="C25" s="32">
        <v>53.95</v>
      </c>
      <c r="D25" s="32">
        <f t="shared" si="0"/>
        <v>16.185</v>
      </c>
      <c r="E25" s="32">
        <v>78.8</v>
      </c>
      <c r="F25" s="32">
        <f t="shared" si="1"/>
        <v>31.52</v>
      </c>
      <c r="G25" s="32">
        <f t="shared" si="2"/>
        <v>47.705</v>
      </c>
      <c r="H25" s="34">
        <v>22</v>
      </c>
      <c r="I25" s="34"/>
    </row>
    <row r="26" s="1" customFormat="1" ht="21.95" customHeight="1" spans="1:9">
      <c r="A26" s="24" t="s">
        <v>26</v>
      </c>
      <c r="B26" s="24">
        <v>113008</v>
      </c>
      <c r="C26" s="25">
        <v>63.9</v>
      </c>
      <c r="D26" s="41">
        <f t="shared" si="0"/>
        <v>19.17</v>
      </c>
      <c r="E26" s="25" t="s">
        <v>24</v>
      </c>
      <c r="F26" s="41"/>
      <c r="G26" s="25"/>
      <c r="H26" s="26"/>
      <c r="I26" s="26"/>
    </row>
    <row r="27" s="1" customFormat="1" ht="21.95" customHeight="1" spans="1:9">
      <c r="A27" s="24" t="s">
        <v>26</v>
      </c>
      <c r="B27" s="24">
        <v>113020</v>
      </c>
      <c r="C27" s="25">
        <v>63</v>
      </c>
      <c r="D27" s="25">
        <f t="shared" si="0"/>
        <v>18.9</v>
      </c>
      <c r="E27" s="25" t="s">
        <v>24</v>
      </c>
      <c r="F27" s="25"/>
      <c r="G27" s="25"/>
      <c r="H27" s="26"/>
      <c r="I27" s="26"/>
    </row>
    <row r="28" s="1" customFormat="1" ht="21.95" customHeight="1" spans="1:9">
      <c r="A28" s="24" t="s">
        <v>26</v>
      </c>
      <c r="B28" s="24">
        <v>113003</v>
      </c>
      <c r="C28" s="25">
        <v>55.8</v>
      </c>
      <c r="D28" s="25">
        <f t="shared" si="0"/>
        <v>16.74</v>
      </c>
      <c r="E28" s="25" t="s">
        <v>24</v>
      </c>
      <c r="F28" s="25"/>
      <c r="G28" s="25"/>
      <c r="H28" s="26"/>
      <c r="I28" s="26"/>
    </row>
    <row r="29" s="1" customFormat="1" ht="21.95" customHeight="1" spans="1:9">
      <c r="A29" s="24" t="s">
        <v>26</v>
      </c>
      <c r="B29" s="24">
        <v>113014</v>
      </c>
      <c r="C29" s="26" t="s">
        <v>24</v>
      </c>
      <c r="D29" s="25"/>
      <c r="E29" s="25"/>
      <c r="F29" s="25"/>
      <c r="G29" s="25"/>
      <c r="H29" s="42"/>
      <c r="I29" s="26"/>
    </row>
    <row r="30" s="1" customFormat="1" ht="21.95" customHeight="1" spans="1:9">
      <c r="A30" s="24" t="s">
        <v>26</v>
      </c>
      <c r="B30" s="24">
        <v>113015</v>
      </c>
      <c r="C30" s="26" t="s">
        <v>24</v>
      </c>
      <c r="D30" s="25"/>
      <c r="E30" s="25"/>
      <c r="F30" s="25"/>
      <c r="G30" s="25"/>
      <c r="H30" s="42"/>
      <c r="I30" s="26"/>
    </row>
  </sheetData>
  <mergeCells count="9">
    <mergeCell ref="A1:I1"/>
    <mergeCell ref="C2:D2"/>
    <mergeCell ref="E2:F2"/>
    <mergeCell ref="A2:A3"/>
    <mergeCell ref="B2:B3"/>
    <mergeCell ref="G2:G3"/>
    <mergeCell ref="H2:H3"/>
    <mergeCell ref="I2:I3"/>
    <mergeCell ref="I4:I21"/>
  </mergeCells>
  <printOptions horizontalCentered="1"/>
  <pageMargins left="0.551181102362205" right="0.551181102362205" top="0.748031496062992" bottom="0.551181102362205" header="0.31496062992126" footer="0.31496062992126"/>
  <pageSetup paperSize="9"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selection activeCell="E10" sqref="E10"/>
    </sheetView>
  </sheetViews>
  <sheetFormatPr defaultColWidth="9" defaultRowHeight="14.25"/>
  <cols>
    <col min="1" max="1" width="10.75" style="1" customWidth="1"/>
    <col min="2" max="2" width="9.875" style="1" customWidth="1"/>
    <col min="3" max="6" width="9.375" style="3" customWidth="1"/>
    <col min="7" max="7" width="8.875" style="3" customWidth="1"/>
    <col min="8" max="8" width="8.125" style="1" customWidth="1"/>
    <col min="9" max="9" width="6.875" style="1" customWidth="1"/>
    <col min="10" max="16382" width="9" style="1"/>
    <col min="16383" max="16384" width="9" style="4"/>
  </cols>
  <sheetData>
    <row r="1" s="1" customFormat="1" ht="72" customHeight="1" spans="1:9">
      <c r="A1" s="31" t="s">
        <v>15</v>
      </c>
      <c r="B1" s="31"/>
      <c r="C1" s="31"/>
      <c r="D1" s="31"/>
      <c r="E1" s="31"/>
      <c r="F1" s="31"/>
      <c r="G1" s="31"/>
      <c r="H1" s="31"/>
      <c r="I1" s="31"/>
    </row>
    <row r="2" s="1" customFormat="1" ht="27" customHeight="1" spans="1:9">
      <c r="A2" s="6" t="s">
        <v>1</v>
      </c>
      <c r="B2" s="6" t="s">
        <v>2</v>
      </c>
      <c r="C2" s="7" t="s">
        <v>3</v>
      </c>
      <c r="D2" s="8"/>
      <c r="E2" s="9" t="s">
        <v>16</v>
      </c>
      <c r="F2" s="9"/>
      <c r="G2" s="9" t="s">
        <v>17</v>
      </c>
      <c r="H2" s="10" t="s">
        <v>4</v>
      </c>
      <c r="I2" s="10" t="s">
        <v>18</v>
      </c>
    </row>
    <row r="3" s="1" customFormat="1" ht="30" customHeight="1" spans="1:9">
      <c r="A3" s="11"/>
      <c r="B3" s="11"/>
      <c r="C3" s="9" t="s">
        <v>19</v>
      </c>
      <c r="D3" s="9" t="s">
        <v>20</v>
      </c>
      <c r="E3" s="9" t="s">
        <v>19</v>
      </c>
      <c r="F3" s="9" t="s">
        <v>21</v>
      </c>
      <c r="G3" s="9"/>
      <c r="H3" s="12"/>
      <c r="I3" s="12"/>
    </row>
    <row r="4" s="30" customFormat="1" ht="21.95" customHeight="1" spans="1:9">
      <c r="A4" s="24" t="s">
        <v>27</v>
      </c>
      <c r="B4" s="24">
        <v>114026</v>
      </c>
      <c r="C4" s="32">
        <v>84.6</v>
      </c>
      <c r="D4" s="33">
        <f t="shared" ref="D4:D32" si="0">C4*0.3</f>
        <v>25.38</v>
      </c>
      <c r="E4" s="32">
        <v>91.4</v>
      </c>
      <c r="F4" s="32">
        <f t="shared" ref="F4:F31" si="1">E4*0.4</f>
        <v>36.56</v>
      </c>
      <c r="G4" s="32">
        <f t="shared" ref="G4:G31" si="2">D4+F4</f>
        <v>61.94</v>
      </c>
      <c r="H4" s="34">
        <v>1</v>
      </c>
      <c r="I4" s="43" t="s">
        <v>23</v>
      </c>
    </row>
    <row r="5" s="30" customFormat="1" ht="21.95" customHeight="1" spans="1:9">
      <c r="A5" s="24" t="s">
        <v>27</v>
      </c>
      <c r="B5" s="24">
        <v>114034</v>
      </c>
      <c r="C5" s="32">
        <v>81.35</v>
      </c>
      <c r="D5" s="33">
        <f t="shared" si="0"/>
        <v>24.405</v>
      </c>
      <c r="E5" s="32">
        <v>89.8</v>
      </c>
      <c r="F5" s="32">
        <f t="shared" si="1"/>
        <v>35.92</v>
      </c>
      <c r="G5" s="32">
        <f t="shared" si="2"/>
        <v>60.325</v>
      </c>
      <c r="H5" s="34">
        <v>2</v>
      </c>
      <c r="I5" s="44"/>
    </row>
    <row r="6" s="30" customFormat="1" ht="21.95" customHeight="1" spans="1:9">
      <c r="A6" s="24" t="s">
        <v>27</v>
      </c>
      <c r="B6" s="24">
        <v>114007</v>
      </c>
      <c r="C6" s="32">
        <v>82.9</v>
      </c>
      <c r="D6" s="33">
        <f t="shared" si="0"/>
        <v>24.87</v>
      </c>
      <c r="E6" s="32">
        <v>86</v>
      </c>
      <c r="F6" s="32">
        <f t="shared" si="1"/>
        <v>34.4</v>
      </c>
      <c r="G6" s="32">
        <f t="shared" si="2"/>
        <v>59.27</v>
      </c>
      <c r="H6" s="34">
        <v>3</v>
      </c>
      <c r="I6" s="44"/>
    </row>
    <row r="7" s="30" customFormat="1" ht="21.95" customHeight="1" spans="1:9">
      <c r="A7" s="24" t="s">
        <v>27</v>
      </c>
      <c r="B7" s="24">
        <v>114009</v>
      </c>
      <c r="C7" s="32">
        <v>80.9</v>
      </c>
      <c r="D7" s="33">
        <f t="shared" si="0"/>
        <v>24.27</v>
      </c>
      <c r="E7" s="32">
        <v>86.4</v>
      </c>
      <c r="F7" s="32">
        <f t="shared" si="1"/>
        <v>34.56</v>
      </c>
      <c r="G7" s="32">
        <f t="shared" si="2"/>
        <v>58.83</v>
      </c>
      <c r="H7" s="34">
        <v>4</v>
      </c>
      <c r="I7" s="44"/>
    </row>
    <row r="8" s="30" customFormat="1" ht="21.95" customHeight="1" spans="1:9">
      <c r="A8" s="24" t="s">
        <v>27</v>
      </c>
      <c r="B8" s="24">
        <v>114010</v>
      </c>
      <c r="C8" s="32">
        <v>85.2</v>
      </c>
      <c r="D8" s="33">
        <f t="shared" si="0"/>
        <v>25.56</v>
      </c>
      <c r="E8" s="32">
        <v>83</v>
      </c>
      <c r="F8" s="32">
        <f t="shared" si="1"/>
        <v>33.2</v>
      </c>
      <c r="G8" s="32">
        <f t="shared" si="2"/>
        <v>58.76</v>
      </c>
      <c r="H8" s="34">
        <v>5</v>
      </c>
      <c r="I8" s="44"/>
    </row>
    <row r="9" s="30" customFormat="1" ht="21.95" customHeight="1" spans="1:9">
      <c r="A9" s="35" t="s">
        <v>27</v>
      </c>
      <c r="B9" s="35">
        <v>114029</v>
      </c>
      <c r="C9" s="33">
        <v>88.6</v>
      </c>
      <c r="D9" s="33">
        <f t="shared" si="0"/>
        <v>26.58</v>
      </c>
      <c r="E9" s="32">
        <v>77.4</v>
      </c>
      <c r="F9" s="32">
        <f t="shared" si="1"/>
        <v>30.96</v>
      </c>
      <c r="G9" s="32">
        <f t="shared" si="2"/>
        <v>57.54</v>
      </c>
      <c r="H9" s="34">
        <v>6</v>
      </c>
      <c r="I9" s="44"/>
    </row>
    <row r="10" s="30" customFormat="1" ht="21.95" customHeight="1" spans="1:9">
      <c r="A10" s="24" t="s">
        <v>27</v>
      </c>
      <c r="B10" s="24">
        <v>114002</v>
      </c>
      <c r="C10" s="32">
        <v>82.2</v>
      </c>
      <c r="D10" s="33">
        <f t="shared" si="0"/>
        <v>24.66</v>
      </c>
      <c r="E10" s="32">
        <v>79.1</v>
      </c>
      <c r="F10" s="32">
        <f t="shared" si="1"/>
        <v>31.64</v>
      </c>
      <c r="G10" s="32">
        <f t="shared" si="2"/>
        <v>56.3</v>
      </c>
      <c r="H10" s="34">
        <v>7</v>
      </c>
      <c r="I10" s="44"/>
    </row>
    <row r="11" s="30" customFormat="1" ht="21.95" customHeight="1" spans="1:9">
      <c r="A11" s="24" t="s">
        <v>27</v>
      </c>
      <c r="B11" s="24">
        <v>114018</v>
      </c>
      <c r="C11" s="32">
        <v>81.7</v>
      </c>
      <c r="D11" s="33">
        <f t="shared" si="0"/>
        <v>24.51</v>
      </c>
      <c r="E11" s="32">
        <v>79.4</v>
      </c>
      <c r="F11" s="32">
        <f t="shared" si="1"/>
        <v>31.76</v>
      </c>
      <c r="G11" s="32">
        <f t="shared" si="2"/>
        <v>56.27</v>
      </c>
      <c r="H11" s="34">
        <v>8</v>
      </c>
      <c r="I11" s="44"/>
    </row>
    <row r="12" s="30" customFormat="1" ht="21.95" customHeight="1" spans="1:9">
      <c r="A12" s="24" t="s">
        <v>27</v>
      </c>
      <c r="B12" s="24">
        <v>114019</v>
      </c>
      <c r="C12" s="32">
        <v>80.3</v>
      </c>
      <c r="D12" s="33">
        <f t="shared" si="0"/>
        <v>24.09</v>
      </c>
      <c r="E12" s="32">
        <v>79.6</v>
      </c>
      <c r="F12" s="32">
        <f t="shared" si="1"/>
        <v>31.84</v>
      </c>
      <c r="G12" s="32">
        <f t="shared" si="2"/>
        <v>55.93</v>
      </c>
      <c r="H12" s="34">
        <v>9</v>
      </c>
      <c r="I12" s="44"/>
    </row>
    <row r="13" s="30" customFormat="1" ht="21.95" customHeight="1" spans="1:9">
      <c r="A13" s="24" t="s">
        <v>27</v>
      </c>
      <c r="B13" s="24">
        <v>114022</v>
      </c>
      <c r="C13" s="32">
        <v>78.7</v>
      </c>
      <c r="D13" s="33">
        <f t="shared" si="0"/>
        <v>23.61</v>
      </c>
      <c r="E13" s="32">
        <v>79.2</v>
      </c>
      <c r="F13" s="32">
        <f t="shared" si="1"/>
        <v>31.68</v>
      </c>
      <c r="G13" s="32">
        <f t="shared" si="2"/>
        <v>55.29</v>
      </c>
      <c r="H13" s="34">
        <v>10</v>
      </c>
      <c r="I13" s="44"/>
    </row>
    <row r="14" s="30" customFormat="1" ht="21.95" customHeight="1" spans="1:9">
      <c r="A14" s="24" t="s">
        <v>27</v>
      </c>
      <c r="B14" s="24">
        <v>114027</v>
      </c>
      <c r="C14" s="32">
        <v>79.45</v>
      </c>
      <c r="D14" s="33">
        <f t="shared" si="0"/>
        <v>23.835</v>
      </c>
      <c r="E14" s="32">
        <v>78.6</v>
      </c>
      <c r="F14" s="32">
        <f t="shared" si="1"/>
        <v>31.44</v>
      </c>
      <c r="G14" s="32">
        <f t="shared" si="2"/>
        <v>55.275</v>
      </c>
      <c r="H14" s="34">
        <v>11</v>
      </c>
      <c r="I14" s="44"/>
    </row>
    <row r="15" s="30" customFormat="1" ht="21.95" customHeight="1" spans="1:9">
      <c r="A15" s="24" t="s">
        <v>27</v>
      </c>
      <c r="B15" s="24">
        <v>114023</v>
      </c>
      <c r="C15" s="32">
        <v>79.2</v>
      </c>
      <c r="D15" s="33">
        <f t="shared" si="0"/>
        <v>23.76</v>
      </c>
      <c r="E15" s="32">
        <v>78.2</v>
      </c>
      <c r="F15" s="32">
        <f t="shared" si="1"/>
        <v>31.28</v>
      </c>
      <c r="G15" s="32">
        <f t="shared" si="2"/>
        <v>55.04</v>
      </c>
      <c r="H15" s="34">
        <v>12</v>
      </c>
      <c r="I15" s="44"/>
    </row>
    <row r="16" s="30" customFormat="1" ht="21.95" customHeight="1" spans="1:9">
      <c r="A16" s="24" t="s">
        <v>27</v>
      </c>
      <c r="B16" s="24">
        <v>114003</v>
      </c>
      <c r="C16" s="32">
        <v>77.5</v>
      </c>
      <c r="D16" s="33">
        <f t="shared" si="0"/>
        <v>23.25</v>
      </c>
      <c r="E16" s="32">
        <v>79</v>
      </c>
      <c r="F16" s="32">
        <f t="shared" si="1"/>
        <v>31.6</v>
      </c>
      <c r="G16" s="32">
        <f t="shared" si="2"/>
        <v>54.85</v>
      </c>
      <c r="H16" s="34">
        <v>13</v>
      </c>
      <c r="I16" s="44"/>
    </row>
    <row r="17" s="30" customFormat="1" ht="21.95" customHeight="1" spans="1:9">
      <c r="A17" s="24" t="s">
        <v>27</v>
      </c>
      <c r="B17" s="24">
        <v>114021</v>
      </c>
      <c r="C17" s="32">
        <v>76.9</v>
      </c>
      <c r="D17" s="33">
        <f t="shared" si="0"/>
        <v>23.07</v>
      </c>
      <c r="E17" s="32">
        <v>78.6</v>
      </c>
      <c r="F17" s="32">
        <f t="shared" si="1"/>
        <v>31.44</v>
      </c>
      <c r="G17" s="32">
        <f t="shared" si="2"/>
        <v>54.51</v>
      </c>
      <c r="H17" s="34">
        <v>14</v>
      </c>
      <c r="I17" s="44"/>
    </row>
    <row r="18" s="30" customFormat="1" ht="21.95" customHeight="1" spans="1:9">
      <c r="A18" s="36" t="s">
        <v>27</v>
      </c>
      <c r="B18" s="36">
        <v>114005</v>
      </c>
      <c r="C18" s="37">
        <v>62.6</v>
      </c>
      <c r="D18" s="38">
        <f t="shared" si="0"/>
        <v>18.78</v>
      </c>
      <c r="E18" s="37">
        <v>86.8</v>
      </c>
      <c r="F18" s="37">
        <f t="shared" si="1"/>
        <v>34.72</v>
      </c>
      <c r="G18" s="37">
        <f t="shared" si="2"/>
        <v>53.5</v>
      </c>
      <c r="H18" s="39">
        <v>15</v>
      </c>
      <c r="I18" s="45"/>
    </row>
    <row r="19" s="30" customFormat="1" ht="21.95" customHeight="1" spans="1:9">
      <c r="A19" s="35" t="s">
        <v>27</v>
      </c>
      <c r="B19" s="35">
        <v>114008</v>
      </c>
      <c r="C19" s="33">
        <v>81.1</v>
      </c>
      <c r="D19" s="33">
        <f t="shared" si="0"/>
        <v>24.33</v>
      </c>
      <c r="E19" s="33">
        <v>72.8</v>
      </c>
      <c r="F19" s="33">
        <f t="shared" si="1"/>
        <v>29.12</v>
      </c>
      <c r="G19" s="33">
        <f t="shared" si="2"/>
        <v>53.45</v>
      </c>
      <c r="H19" s="40">
        <v>16</v>
      </c>
      <c r="I19" s="40"/>
    </row>
    <row r="20" s="30" customFormat="1" ht="21.95" customHeight="1" spans="1:9">
      <c r="A20" s="24" t="s">
        <v>27</v>
      </c>
      <c r="B20" s="24">
        <v>114024</v>
      </c>
      <c r="C20" s="32">
        <v>81</v>
      </c>
      <c r="D20" s="33">
        <f t="shared" si="0"/>
        <v>24.3</v>
      </c>
      <c r="E20" s="32">
        <v>72</v>
      </c>
      <c r="F20" s="32">
        <f t="shared" si="1"/>
        <v>28.8</v>
      </c>
      <c r="G20" s="32">
        <f t="shared" si="2"/>
        <v>53.1</v>
      </c>
      <c r="H20" s="34">
        <v>17</v>
      </c>
      <c r="I20" s="34"/>
    </row>
    <row r="21" s="30" customFormat="1" ht="21.95" customHeight="1" spans="1:9">
      <c r="A21" s="24" t="s">
        <v>27</v>
      </c>
      <c r="B21" s="24">
        <v>114013</v>
      </c>
      <c r="C21" s="32">
        <v>70.6</v>
      </c>
      <c r="D21" s="33">
        <f t="shared" si="0"/>
        <v>21.18</v>
      </c>
      <c r="E21" s="32">
        <v>78.8</v>
      </c>
      <c r="F21" s="32">
        <f t="shared" si="1"/>
        <v>31.52</v>
      </c>
      <c r="G21" s="32">
        <f t="shared" si="2"/>
        <v>52.7</v>
      </c>
      <c r="H21" s="34">
        <v>18</v>
      </c>
      <c r="I21" s="34"/>
    </row>
    <row r="22" s="30" customFormat="1" ht="21.95" customHeight="1" spans="1:9">
      <c r="A22" s="24" t="s">
        <v>27</v>
      </c>
      <c r="B22" s="24">
        <v>114030</v>
      </c>
      <c r="C22" s="32">
        <v>68.6</v>
      </c>
      <c r="D22" s="33">
        <f t="shared" si="0"/>
        <v>20.58</v>
      </c>
      <c r="E22" s="32">
        <v>78</v>
      </c>
      <c r="F22" s="32">
        <f t="shared" si="1"/>
        <v>31.2</v>
      </c>
      <c r="G22" s="32">
        <f t="shared" si="2"/>
        <v>51.78</v>
      </c>
      <c r="H22" s="34">
        <v>19</v>
      </c>
      <c r="I22" s="34"/>
    </row>
    <row r="23" s="30" customFormat="1" ht="21.95" customHeight="1" spans="1:9">
      <c r="A23" s="24" t="s">
        <v>27</v>
      </c>
      <c r="B23" s="24">
        <v>114014</v>
      </c>
      <c r="C23" s="32">
        <v>79.2</v>
      </c>
      <c r="D23" s="33">
        <f t="shared" si="0"/>
        <v>23.76</v>
      </c>
      <c r="E23" s="32">
        <v>69.3</v>
      </c>
      <c r="F23" s="32">
        <f t="shared" si="1"/>
        <v>27.72</v>
      </c>
      <c r="G23" s="32">
        <f t="shared" si="2"/>
        <v>51.48</v>
      </c>
      <c r="H23" s="34">
        <v>20</v>
      </c>
      <c r="I23" s="34"/>
    </row>
    <row r="24" s="30" customFormat="1" ht="21.95" customHeight="1" spans="1:9">
      <c r="A24" s="24" t="s">
        <v>27</v>
      </c>
      <c r="B24" s="24">
        <v>114025</v>
      </c>
      <c r="C24" s="32">
        <v>66.2</v>
      </c>
      <c r="D24" s="33">
        <f t="shared" si="0"/>
        <v>19.86</v>
      </c>
      <c r="E24" s="32">
        <v>78.2</v>
      </c>
      <c r="F24" s="32">
        <f t="shared" si="1"/>
        <v>31.28</v>
      </c>
      <c r="G24" s="32">
        <f t="shared" si="2"/>
        <v>51.14</v>
      </c>
      <c r="H24" s="34">
        <v>21</v>
      </c>
      <c r="I24" s="34"/>
    </row>
    <row r="25" s="30" customFormat="1" ht="21.95" customHeight="1" spans="1:9">
      <c r="A25" s="24" t="s">
        <v>27</v>
      </c>
      <c r="B25" s="24">
        <v>114033</v>
      </c>
      <c r="C25" s="32">
        <v>69.3</v>
      </c>
      <c r="D25" s="33">
        <f t="shared" si="0"/>
        <v>20.79</v>
      </c>
      <c r="E25" s="32">
        <v>74.2</v>
      </c>
      <c r="F25" s="32">
        <f t="shared" si="1"/>
        <v>29.68</v>
      </c>
      <c r="G25" s="32">
        <f t="shared" si="2"/>
        <v>50.47</v>
      </c>
      <c r="H25" s="34">
        <v>22</v>
      </c>
      <c r="I25" s="34"/>
    </row>
    <row r="26" s="30" customFormat="1" ht="21.95" customHeight="1" spans="1:9">
      <c r="A26" s="24" t="s">
        <v>27</v>
      </c>
      <c r="B26" s="24">
        <v>114015</v>
      </c>
      <c r="C26" s="32">
        <v>69.95</v>
      </c>
      <c r="D26" s="33">
        <f t="shared" si="0"/>
        <v>20.985</v>
      </c>
      <c r="E26" s="32">
        <v>73</v>
      </c>
      <c r="F26" s="32">
        <f t="shared" si="1"/>
        <v>29.2</v>
      </c>
      <c r="G26" s="32">
        <f t="shared" si="2"/>
        <v>50.185</v>
      </c>
      <c r="H26" s="34">
        <v>23</v>
      </c>
      <c r="I26" s="34"/>
    </row>
    <row r="27" s="30" customFormat="1" ht="21.95" customHeight="1" spans="1:9">
      <c r="A27" s="24" t="s">
        <v>27</v>
      </c>
      <c r="B27" s="24">
        <v>114004</v>
      </c>
      <c r="C27" s="32">
        <v>76.4</v>
      </c>
      <c r="D27" s="33">
        <f t="shared" si="0"/>
        <v>22.92</v>
      </c>
      <c r="E27" s="32">
        <v>67.2</v>
      </c>
      <c r="F27" s="32">
        <f t="shared" si="1"/>
        <v>26.88</v>
      </c>
      <c r="G27" s="32">
        <f t="shared" si="2"/>
        <v>49.8</v>
      </c>
      <c r="H27" s="34">
        <v>24</v>
      </c>
      <c r="I27" s="34"/>
    </row>
    <row r="28" s="30" customFormat="1" ht="21.95" customHeight="1" spans="1:9">
      <c r="A28" s="24" t="s">
        <v>27</v>
      </c>
      <c r="B28" s="24">
        <v>114020</v>
      </c>
      <c r="C28" s="32">
        <v>70.6</v>
      </c>
      <c r="D28" s="33">
        <f t="shared" si="0"/>
        <v>21.18</v>
      </c>
      <c r="E28" s="32">
        <v>69.8</v>
      </c>
      <c r="F28" s="32">
        <f t="shared" si="1"/>
        <v>27.92</v>
      </c>
      <c r="G28" s="32">
        <f t="shared" si="2"/>
        <v>49.1</v>
      </c>
      <c r="H28" s="34">
        <v>25</v>
      </c>
      <c r="I28" s="34"/>
    </row>
    <row r="29" s="30" customFormat="1" ht="21.95" customHeight="1" spans="1:9">
      <c r="A29" s="24" t="s">
        <v>27</v>
      </c>
      <c r="B29" s="24">
        <v>114006</v>
      </c>
      <c r="C29" s="32">
        <v>72.7</v>
      </c>
      <c r="D29" s="33">
        <f t="shared" si="0"/>
        <v>21.81</v>
      </c>
      <c r="E29" s="32">
        <v>66.8</v>
      </c>
      <c r="F29" s="32">
        <f t="shared" si="1"/>
        <v>26.72</v>
      </c>
      <c r="G29" s="32">
        <f t="shared" si="2"/>
        <v>48.53</v>
      </c>
      <c r="H29" s="34">
        <v>26</v>
      </c>
      <c r="I29" s="34"/>
    </row>
    <row r="30" s="30" customFormat="1" ht="21.95" customHeight="1" spans="1:9">
      <c r="A30" s="24" t="s">
        <v>27</v>
      </c>
      <c r="B30" s="24">
        <v>114028</v>
      </c>
      <c r="C30" s="32">
        <v>67.4</v>
      </c>
      <c r="D30" s="33">
        <f t="shared" si="0"/>
        <v>20.22</v>
      </c>
      <c r="E30" s="32">
        <v>70</v>
      </c>
      <c r="F30" s="32">
        <f t="shared" si="1"/>
        <v>28</v>
      </c>
      <c r="G30" s="32">
        <f t="shared" si="2"/>
        <v>48.22</v>
      </c>
      <c r="H30" s="34">
        <v>27</v>
      </c>
      <c r="I30" s="34"/>
    </row>
    <row r="31" s="30" customFormat="1" ht="21.95" customHeight="1" spans="1:9">
      <c r="A31" s="24" t="s">
        <v>27</v>
      </c>
      <c r="B31" s="24">
        <v>114017</v>
      </c>
      <c r="C31" s="32">
        <v>70.55</v>
      </c>
      <c r="D31" s="33">
        <f t="shared" si="0"/>
        <v>21.165</v>
      </c>
      <c r="E31" s="32">
        <v>66.9</v>
      </c>
      <c r="F31" s="32">
        <f t="shared" si="1"/>
        <v>26.76</v>
      </c>
      <c r="G31" s="32">
        <f t="shared" si="2"/>
        <v>47.925</v>
      </c>
      <c r="H31" s="34">
        <v>28</v>
      </c>
      <c r="I31" s="34"/>
    </row>
    <row r="32" s="1" customFormat="1" ht="21.95" customHeight="1" spans="1:9">
      <c r="A32" s="24" t="s">
        <v>27</v>
      </c>
      <c r="B32" s="24">
        <v>114032</v>
      </c>
      <c r="C32" s="25">
        <v>63</v>
      </c>
      <c r="D32" s="41">
        <f t="shared" si="0"/>
        <v>18.9</v>
      </c>
      <c r="E32" s="25" t="s">
        <v>24</v>
      </c>
      <c r="F32" s="25"/>
      <c r="G32" s="25"/>
      <c r="H32" s="26"/>
      <c r="I32" s="26"/>
    </row>
    <row r="33" s="1" customFormat="1" ht="21.95" customHeight="1" spans="1:9">
      <c r="A33" s="24" t="s">
        <v>27</v>
      </c>
      <c r="B33" s="24">
        <v>114001</v>
      </c>
      <c r="C33" s="26" t="s">
        <v>24</v>
      </c>
      <c r="D33" s="25"/>
      <c r="E33" s="25"/>
      <c r="F33" s="25"/>
      <c r="G33" s="25"/>
      <c r="H33" s="42"/>
      <c r="I33" s="26"/>
    </row>
    <row r="34" s="1" customFormat="1" ht="21.95" customHeight="1" spans="1:9">
      <c r="A34" s="24" t="s">
        <v>27</v>
      </c>
      <c r="B34" s="24">
        <v>114011</v>
      </c>
      <c r="C34" s="26" t="s">
        <v>24</v>
      </c>
      <c r="D34" s="25"/>
      <c r="E34" s="25"/>
      <c r="F34" s="25"/>
      <c r="G34" s="25"/>
      <c r="H34" s="42"/>
      <c r="I34" s="26"/>
    </row>
    <row r="35" s="1" customFormat="1" ht="21.95" customHeight="1" spans="1:9">
      <c r="A35" s="24" t="s">
        <v>27</v>
      </c>
      <c r="B35" s="24">
        <v>114012</v>
      </c>
      <c r="C35" s="26" t="s">
        <v>24</v>
      </c>
      <c r="D35" s="25"/>
      <c r="E35" s="25"/>
      <c r="F35" s="25"/>
      <c r="G35" s="25"/>
      <c r="H35" s="42"/>
      <c r="I35" s="26"/>
    </row>
    <row r="36" s="1" customFormat="1" ht="21.95" customHeight="1" spans="1:9">
      <c r="A36" s="24" t="s">
        <v>27</v>
      </c>
      <c r="B36" s="24">
        <v>114016</v>
      </c>
      <c r="C36" s="26" t="s">
        <v>24</v>
      </c>
      <c r="D36" s="25"/>
      <c r="E36" s="25"/>
      <c r="F36" s="25"/>
      <c r="G36" s="25"/>
      <c r="H36" s="42"/>
      <c r="I36" s="26"/>
    </row>
    <row r="37" s="1" customFormat="1" ht="21.95" customHeight="1" spans="1:9">
      <c r="A37" s="24" t="s">
        <v>27</v>
      </c>
      <c r="B37" s="24">
        <v>114031</v>
      </c>
      <c r="C37" s="26" t="s">
        <v>24</v>
      </c>
      <c r="D37" s="25"/>
      <c r="E37" s="25"/>
      <c r="F37" s="25"/>
      <c r="G37" s="25"/>
      <c r="H37" s="42"/>
      <c r="I37" s="26"/>
    </row>
  </sheetData>
  <mergeCells count="9">
    <mergeCell ref="A1:I1"/>
    <mergeCell ref="C2:D2"/>
    <mergeCell ref="E2:F2"/>
    <mergeCell ref="A2:A3"/>
    <mergeCell ref="B2:B3"/>
    <mergeCell ref="G2:G3"/>
    <mergeCell ref="H2:H3"/>
    <mergeCell ref="I2:I3"/>
    <mergeCell ref="I4:I18"/>
  </mergeCells>
  <printOptions horizontalCentered="1"/>
  <pageMargins left="0.550694444444444" right="0.550694444444444" top="0.747916666666667" bottom="0.550694444444444" header="0.314583333333333" footer="0.314583333333333"/>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初中语文、数学、政治</vt:lpstr>
      <vt:lpstr>小学语文1、小学语文2</vt:lpstr>
      <vt:lpstr>小学数学1、小学数学2</vt:lpstr>
      <vt:lpstr>小学英语</vt:lpstr>
      <vt:lpstr>小学科学</vt:lpstr>
      <vt:lpstr>小学音乐</vt:lpstr>
      <vt:lpstr>小学体育1</vt:lpstr>
      <vt:lpstr>小学体育2</vt:lpstr>
      <vt:lpstr>小学美术</vt:lpstr>
      <vt:lpstr>幼师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2020-07-10T05:52:00Z</cp:lastPrinted>
  <dcterms:modified xsi:type="dcterms:W3CDTF">2020-07-11T09:19:10Z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