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医疗花名册" sheetId="4" r:id="rId1"/>
  </sheets>
  <definedNames>
    <definedName name="_xlnm.Print_Titles" localSheetId="0">医疗花名册!$1:$4</definedName>
  </definedNames>
  <calcPr calcId="144525"/>
</workbook>
</file>

<file path=xl/sharedStrings.xml><?xml version="1.0" encoding="utf-8"?>
<sst xmlns="http://schemas.openxmlformats.org/spreadsheetml/2006/main" count="139" uniqueCount="89">
  <si>
    <t>2019年荷塘区灵活就业人员医疗保险补贴花名册</t>
  </si>
  <si>
    <t>荷塘区就业服务中心（盖章）：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</si>
  <si>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</si>
  <si>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</si>
  <si>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</si>
  <si>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</si>
  <si>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</si>
  <si>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</si>
  <si>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
标准（元/月）</t>
  </si>
  <si>
    <t>补贴月数</t>
  </si>
  <si>
    <t>补贴
金额（元）</t>
  </si>
  <si>
    <t>备注</t>
  </si>
  <si>
    <t>“4050”
以上人员</t>
  </si>
  <si>
    <t>“4050”以下人员</t>
  </si>
  <si>
    <t>李莎</t>
  </si>
  <si>
    <t>女</t>
  </si>
  <si>
    <t>43020219******2028</t>
  </si>
  <si>
    <t>2019.4-2020.3</t>
  </si>
  <si>
    <t>刘志期</t>
  </si>
  <si>
    <t>43020319******304X</t>
  </si>
  <si>
    <t>2019.12-2020.3</t>
  </si>
  <si>
    <t>冯辉</t>
  </si>
  <si>
    <t>43020219******2040</t>
  </si>
  <si>
    <t>马素芬</t>
  </si>
  <si>
    <t>43020219******4040</t>
  </si>
  <si>
    <t>郭新家</t>
  </si>
  <si>
    <t>男</t>
  </si>
  <si>
    <t>43020319******0016</t>
  </si>
  <si>
    <t>2019.11-2020.2</t>
  </si>
  <si>
    <t>彭群新</t>
  </si>
  <si>
    <t>43022419******3333</t>
  </si>
  <si>
    <t>2019.6-2020.3</t>
  </si>
  <si>
    <t>邹艳</t>
  </si>
  <si>
    <t>43020319******0024</t>
  </si>
  <si>
    <t>2020.1-2020.3</t>
  </si>
  <si>
    <t>黄胜</t>
  </si>
  <si>
    <t>43020219******007X</t>
  </si>
  <si>
    <t>杨红艺</t>
  </si>
  <si>
    <t>43020319******6048</t>
  </si>
  <si>
    <t>王伟平</t>
  </si>
  <si>
    <t>43020219******1031</t>
  </si>
  <si>
    <t>唐伯如</t>
  </si>
  <si>
    <t>43022119******7129</t>
  </si>
  <si>
    <t>2019.7-2020.3</t>
  </si>
  <si>
    <t>吴柏生</t>
  </si>
  <si>
    <t>43020419******2010</t>
  </si>
  <si>
    <t>张启富</t>
  </si>
  <si>
    <t>41142519******3012</t>
  </si>
  <si>
    <t>2019.11-2020.3</t>
  </si>
  <si>
    <t>周卫红</t>
  </si>
  <si>
    <t>43020219******1024</t>
  </si>
  <si>
    <t>严磊</t>
  </si>
  <si>
    <t>43020219******0012</t>
  </si>
  <si>
    <t>罗美球</t>
  </si>
  <si>
    <t>43021919******5721</t>
  </si>
  <si>
    <t>李树知</t>
  </si>
  <si>
    <t>43020219******0014</t>
  </si>
  <si>
    <t>钱灿</t>
  </si>
  <si>
    <t>51021319******3422</t>
  </si>
  <si>
    <t>王慧杰</t>
  </si>
  <si>
    <t>43020219******002X</t>
  </si>
  <si>
    <t>曾照会</t>
  </si>
  <si>
    <t>43020219******0035</t>
  </si>
  <si>
    <t>谢雪峰</t>
  </si>
  <si>
    <t>43250219******5427</t>
  </si>
  <si>
    <t>蒋昊青</t>
  </si>
  <si>
    <t>65310119******0432</t>
  </si>
  <si>
    <t xml:space="preserve"> 李明华 </t>
  </si>
  <si>
    <t>43020219******0095</t>
  </si>
  <si>
    <t>凌正希</t>
  </si>
  <si>
    <t>43020219******0016</t>
  </si>
  <si>
    <t>2019.5-2020.3</t>
  </si>
  <si>
    <t>李漫江</t>
  </si>
  <si>
    <t>43020219******0028</t>
  </si>
  <si>
    <t>杨晓光</t>
  </si>
  <si>
    <t>43020219******0011</t>
  </si>
  <si>
    <t>谭跃良</t>
  </si>
  <si>
    <t>43020219******0039</t>
  </si>
  <si>
    <t>2019.9-2020.3</t>
  </si>
  <si>
    <t>王玲</t>
  </si>
  <si>
    <t>43020319******0041</t>
  </si>
  <si>
    <t xml:space="preserve">2019.4-2020.3
</t>
  </si>
  <si>
    <t>张丽</t>
  </si>
  <si>
    <t>43020219******0020</t>
  </si>
  <si>
    <t>黄月平</t>
  </si>
  <si>
    <t>43020419******2023</t>
  </si>
  <si>
    <t>苏占</t>
  </si>
  <si>
    <t>43020319******0068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</si>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</sst>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黑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0" borderId="1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9" fillId="27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Protection="0">
      <alignment vertical="center"/>
    </xf>
    <xf numFmtId="0" fontId="0" fillId="0" borderId="0"/>
  </cellStyleXfs>
  <cellXfs count="41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/>
    <xf numFmtId="0" fontId="1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44" applyFont="1" applyBorder="1" applyAlignment="1" applyProtection="1">
      <alignment horizontal="center" vertical="center" wrapText="1"/>
    </xf>
    <xf numFmtId="0" fontId="2" fillId="0" borderId="3" xfId="44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44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77" fontId="2" fillId="0" borderId="3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3" xfId="48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52" applyFont="1" applyFill="1" applyBorder="1" applyAlignment="1" applyProtection="1">
      <alignment horizontal="center" vertical="center" wrapText="1"/>
    </xf>
    <xf numFmtId="49" fontId="2" fillId="0" borderId="3" xfId="44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3" xfId="48" applyNumberFormat="1" applyFont="1" applyFill="1" applyBorder="1" applyAlignment="1" applyProtection="1">
      <alignment horizontal="center" vertical="center" wrapText="1"/>
    </xf>
    <xf numFmtId="0" fontId="2" fillId="2" borderId="3" xfId="51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57" fontId="1" fillId="0" borderId="1" xfId="44" applyNumberFormat="1" applyFont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9" fontId="2" fillId="2" borderId="3" xfId="5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4" topLeftCell="A5" activePane="bottomLeft" state="frozen"/>
      <selection/>
      <selection pane="bottomLeft" activeCell="O8" sqref="O8"/>
    </sheetView>
  </sheetViews>
  <sheetFormatPr defaultColWidth="9" defaultRowHeight="14.25"/>
  <cols>
    <col min="1" max="1" width="3.5" style="3" customWidth="1"/>
    <col min="2" max="2" width="7.375" style="3" customWidth="1"/>
    <col min="3" max="3" width="3.125" style="3" customWidth="1"/>
    <col min="4" max="4" width="17.875" style="4" customWidth="1"/>
    <col min="5" max="5" width="13" style="3" customWidth="1"/>
    <col min="6" max="6" width="9.75" style="3" customWidth="1"/>
    <col min="7" max="8" width="7.25" style="3" customWidth="1"/>
    <col min="9" max="9" width="5.25" style="3" customWidth="1"/>
    <col min="10" max="10" width="9.125" style="3" customWidth="1"/>
    <col min="11" max="11" width="5.5" style="3" customWidth="1"/>
    <col min="12" max="16384" width="9" style="3"/>
  </cols>
  <sheetData>
    <row r="1" ht="26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8.75" customHeight="1" spans="1:11">
      <c r="A2" s="6" t="s">
        <v>1</v>
      </c>
      <c r="B2" s="6"/>
      <c r="C2" s="6"/>
      <c r="D2" s="6"/>
      <c r="E2" s="7"/>
      <c r="F2" s="7"/>
      <c r="H2" s="8"/>
      <c r="J2" s="35"/>
      <c r="K2" s="36"/>
    </row>
    <row r="3" s="1" customFormat="1" ht="32.2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/>
      <c r="H3" s="12" t="s">
        <v>8</v>
      </c>
      <c r="I3" s="9" t="s">
        <v>9</v>
      </c>
      <c r="J3" s="11" t="s">
        <v>10</v>
      </c>
      <c r="K3" s="9" t="s">
        <v>11</v>
      </c>
    </row>
    <row r="4" s="1" customFormat="1" ht="39" customHeight="1" spans="1:11">
      <c r="A4" s="13"/>
      <c r="B4" s="13"/>
      <c r="C4" s="13"/>
      <c r="D4" s="13"/>
      <c r="E4" s="14"/>
      <c r="F4" s="11" t="s">
        <v>12</v>
      </c>
      <c r="G4" s="11" t="s">
        <v>13</v>
      </c>
      <c r="H4" s="12"/>
      <c r="I4" s="13"/>
      <c r="J4" s="11"/>
      <c r="K4" s="13"/>
    </row>
    <row r="5" s="2" customFormat="1" ht="24" customHeight="1" spans="1:11">
      <c r="A5" s="15">
        <v>1</v>
      </c>
      <c r="B5" s="16" t="s">
        <v>14</v>
      </c>
      <c r="C5" s="15" t="s">
        <v>15</v>
      </c>
      <c r="D5" s="17" t="s">
        <v>16</v>
      </c>
      <c r="E5" s="16" t="s">
        <v>17</v>
      </c>
      <c r="F5" s="18">
        <v>3107.92</v>
      </c>
      <c r="G5" s="16"/>
      <c r="H5" s="19">
        <f>J5/I5</f>
        <v>147.395833333333</v>
      </c>
      <c r="I5" s="18">
        <v>12</v>
      </c>
      <c r="J5" s="15">
        <v>1768.75</v>
      </c>
      <c r="K5" s="37"/>
    </row>
    <row r="6" s="2" customFormat="1" ht="24" customHeight="1" spans="1:11">
      <c r="A6" s="15">
        <v>2</v>
      </c>
      <c r="B6" s="16" t="s">
        <v>18</v>
      </c>
      <c r="C6" s="15" t="s">
        <v>15</v>
      </c>
      <c r="D6" s="17" t="s">
        <v>19</v>
      </c>
      <c r="E6" s="16" t="s">
        <v>20</v>
      </c>
      <c r="F6" s="18">
        <v>982.64</v>
      </c>
      <c r="G6" s="16"/>
      <c r="H6" s="19">
        <f t="shared" ref="H6:H35" si="0">J6/I6</f>
        <v>147.395</v>
      </c>
      <c r="I6" s="18">
        <v>4</v>
      </c>
      <c r="J6" s="15">
        <v>589.58</v>
      </c>
      <c r="K6" s="37"/>
    </row>
    <row r="7" s="2" customFormat="1" ht="24" customHeight="1" spans="1:11">
      <c r="A7" s="15">
        <v>3</v>
      </c>
      <c r="B7" s="16" t="s">
        <v>21</v>
      </c>
      <c r="C7" s="15" t="s">
        <v>15</v>
      </c>
      <c r="D7" s="17" t="s">
        <v>22</v>
      </c>
      <c r="E7" s="16" t="s">
        <v>17</v>
      </c>
      <c r="F7" s="18">
        <v>3107.92</v>
      </c>
      <c r="G7" s="16"/>
      <c r="H7" s="19">
        <f t="shared" si="0"/>
        <v>147.395833333333</v>
      </c>
      <c r="I7" s="18">
        <v>12</v>
      </c>
      <c r="J7" s="15">
        <v>1768.75</v>
      </c>
      <c r="K7" s="37"/>
    </row>
    <row r="8" s="2" customFormat="1" ht="24" customHeight="1" spans="1:11">
      <c r="A8" s="15">
        <v>4</v>
      </c>
      <c r="B8" s="16" t="s">
        <v>23</v>
      </c>
      <c r="C8" s="15" t="s">
        <v>15</v>
      </c>
      <c r="D8" s="17" t="s">
        <v>24</v>
      </c>
      <c r="E8" s="16" t="s">
        <v>17</v>
      </c>
      <c r="F8" s="18">
        <v>4090.6</v>
      </c>
      <c r="G8" s="16"/>
      <c r="H8" s="19">
        <f t="shared" si="0"/>
        <v>196.53</v>
      </c>
      <c r="I8" s="18">
        <v>12</v>
      </c>
      <c r="J8" s="15">
        <v>2358.36</v>
      </c>
      <c r="K8" s="37"/>
    </row>
    <row r="9" s="2" customFormat="1" ht="24" customHeight="1" spans="1:11">
      <c r="A9" s="15">
        <v>5</v>
      </c>
      <c r="B9" s="16" t="s">
        <v>25</v>
      </c>
      <c r="C9" s="15" t="s">
        <v>26</v>
      </c>
      <c r="D9" s="17" t="s">
        <v>27</v>
      </c>
      <c r="E9" s="16" t="s">
        <v>28</v>
      </c>
      <c r="F9" s="18">
        <v>1228.3</v>
      </c>
      <c r="G9" s="16"/>
      <c r="H9" s="19">
        <f t="shared" si="0"/>
        <v>147.394</v>
      </c>
      <c r="I9" s="18">
        <v>5</v>
      </c>
      <c r="J9" s="15">
        <v>736.97</v>
      </c>
      <c r="K9" s="37"/>
    </row>
    <row r="10" s="2" customFormat="1" ht="24" customHeight="1" spans="1:11">
      <c r="A10" s="15">
        <v>6</v>
      </c>
      <c r="B10" s="16" t="s">
        <v>29</v>
      </c>
      <c r="C10" s="15" t="s">
        <v>26</v>
      </c>
      <c r="D10" s="17" t="s">
        <v>30</v>
      </c>
      <c r="E10" s="16" t="s">
        <v>31</v>
      </c>
      <c r="F10" s="18">
        <v>2456.6</v>
      </c>
      <c r="G10" s="16"/>
      <c r="H10" s="19">
        <f t="shared" si="0"/>
        <v>147.396</v>
      </c>
      <c r="I10" s="18">
        <v>10</v>
      </c>
      <c r="J10" s="15">
        <v>1473.96</v>
      </c>
      <c r="K10" s="37"/>
    </row>
    <row r="11" s="2" customFormat="1" ht="24" customHeight="1" spans="1:11">
      <c r="A11" s="15">
        <v>7</v>
      </c>
      <c r="B11" s="16" t="s">
        <v>32</v>
      </c>
      <c r="C11" s="15" t="s">
        <v>15</v>
      </c>
      <c r="D11" s="17" t="s">
        <v>33</v>
      </c>
      <c r="E11" s="16" t="s">
        <v>34</v>
      </c>
      <c r="F11" s="18">
        <v>736.98</v>
      </c>
      <c r="G11" s="16"/>
      <c r="H11" s="19">
        <f t="shared" si="0"/>
        <v>147.393333333333</v>
      </c>
      <c r="I11" s="18">
        <v>3</v>
      </c>
      <c r="J11" s="15">
        <v>442.18</v>
      </c>
      <c r="K11" s="37"/>
    </row>
    <row r="12" s="2" customFormat="1" ht="24" customHeight="1" spans="1:11">
      <c r="A12" s="15">
        <v>8</v>
      </c>
      <c r="B12" s="16" t="s">
        <v>35</v>
      </c>
      <c r="C12" s="15" t="s">
        <v>26</v>
      </c>
      <c r="D12" s="17" t="s">
        <v>36</v>
      </c>
      <c r="E12" s="16" t="s">
        <v>17</v>
      </c>
      <c r="F12" s="18">
        <v>4090.6</v>
      </c>
      <c r="G12" s="16"/>
      <c r="H12" s="19">
        <f t="shared" si="0"/>
        <v>196.53</v>
      </c>
      <c r="I12" s="18">
        <v>12</v>
      </c>
      <c r="J12" s="15">
        <v>2358.36</v>
      </c>
      <c r="K12" s="37"/>
    </row>
    <row r="13" s="2" customFormat="1" ht="24" customHeight="1" spans="1:11">
      <c r="A13" s="15">
        <v>9</v>
      </c>
      <c r="B13" s="16" t="s">
        <v>37</v>
      </c>
      <c r="C13" s="15" t="s">
        <v>15</v>
      </c>
      <c r="D13" s="17" t="s">
        <v>38</v>
      </c>
      <c r="E13" s="16" t="s">
        <v>17</v>
      </c>
      <c r="F13" s="18">
        <v>4090.6</v>
      </c>
      <c r="G13" s="16"/>
      <c r="H13" s="19">
        <f t="shared" si="0"/>
        <v>196.53</v>
      </c>
      <c r="I13" s="18">
        <v>12</v>
      </c>
      <c r="J13" s="15">
        <v>2358.36</v>
      </c>
      <c r="K13" s="37"/>
    </row>
    <row r="14" s="2" customFormat="1" ht="24" customHeight="1" spans="1:11">
      <c r="A14" s="15">
        <v>10</v>
      </c>
      <c r="B14" s="16" t="s">
        <v>39</v>
      </c>
      <c r="C14" s="20" t="s">
        <v>26</v>
      </c>
      <c r="D14" s="17" t="s">
        <v>40</v>
      </c>
      <c r="E14" s="16" t="s">
        <v>17</v>
      </c>
      <c r="F14" s="21">
        <v>4090.6</v>
      </c>
      <c r="G14" s="16"/>
      <c r="H14" s="19">
        <f t="shared" si="0"/>
        <v>196.53</v>
      </c>
      <c r="I14" s="18">
        <v>12</v>
      </c>
      <c r="J14" s="21">
        <v>2358.36</v>
      </c>
      <c r="K14" s="16"/>
    </row>
    <row r="15" s="2" customFormat="1" ht="24" customHeight="1" spans="1:11">
      <c r="A15" s="15">
        <v>11</v>
      </c>
      <c r="B15" s="15" t="s">
        <v>41</v>
      </c>
      <c r="C15" s="15" t="s">
        <v>15</v>
      </c>
      <c r="D15" s="17" t="s">
        <v>42</v>
      </c>
      <c r="E15" s="16" t="s">
        <v>43</v>
      </c>
      <c r="F15" s="15">
        <v>2210.94</v>
      </c>
      <c r="G15" s="15"/>
      <c r="H15" s="19">
        <f t="shared" si="0"/>
        <v>147.395555555556</v>
      </c>
      <c r="I15" s="18">
        <v>9</v>
      </c>
      <c r="J15" s="15">
        <v>1326.56</v>
      </c>
      <c r="K15" s="16"/>
    </row>
    <row r="16" s="2" customFormat="1" ht="24" customHeight="1" spans="1:11">
      <c r="A16" s="15">
        <v>12</v>
      </c>
      <c r="B16" s="16" t="s">
        <v>44</v>
      </c>
      <c r="C16" s="15" t="s">
        <v>26</v>
      </c>
      <c r="D16" s="17" t="s">
        <v>45</v>
      </c>
      <c r="E16" s="16" t="s">
        <v>17</v>
      </c>
      <c r="F16" s="21">
        <v>4090.6</v>
      </c>
      <c r="G16" s="16"/>
      <c r="H16" s="19">
        <f t="shared" si="0"/>
        <v>196.53</v>
      </c>
      <c r="I16" s="18">
        <v>12</v>
      </c>
      <c r="J16" s="21">
        <v>2358.36</v>
      </c>
      <c r="K16" s="16"/>
    </row>
    <row r="17" s="2" customFormat="1" ht="24" customHeight="1" spans="1:11">
      <c r="A17" s="15">
        <v>13</v>
      </c>
      <c r="B17" s="15" t="s">
        <v>46</v>
      </c>
      <c r="C17" s="15" t="s">
        <v>26</v>
      </c>
      <c r="D17" s="17" t="s">
        <v>47</v>
      </c>
      <c r="E17" s="16" t="s">
        <v>48</v>
      </c>
      <c r="F17" s="15">
        <v>1228.3</v>
      </c>
      <c r="G17" s="15"/>
      <c r="H17" s="19">
        <f t="shared" si="0"/>
        <v>147.396</v>
      </c>
      <c r="I17" s="18">
        <v>5</v>
      </c>
      <c r="J17" s="15">
        <v>736.98</v>
      </c>
      <c r="K17" s="16"/>
    </row>
    <row r="18" s="2" customFormat="1" ht="24" customHeight="1" spans="1:11">
      <c r="A18" s="15">
        <v>14</v>
      </c>
      <c r="B18" s="15" t="s">
        <v>49</v>
      </c>
      <c r="C18" s="15" t="s">
        <v>15</v>
      </c>
      <c r="D18" s="17" t="s">
        <v>50</v>
      </c>
      <c r="E18" s="16" t="s">
        <v>17</v>
      </c>
      <c r="F18" s="21">
        <v>4090.6</v>
      </c>
      <c r="G18" s="16"/>
      <c r="H18" s="19">
        <f t="shared" si="0"/>
        <v>196.53</v>
      </c>
      <c r="I18" s="18">
        <v>12</v>
      </c>
      <c r="J18" s="21">
        <v>2358.36</v>
      </c>
      <c r="K18" s="16"/>
    </row>
    <row r="19" s="2" customFormat="1" ht="24" customHeight="1" spans="1:11">
      <c r="A19" s="15">
        <v>15</v>
      </c>
      <c r="B19" s="15" t="s">
        <v>51</v>
      </c>
      <c r="C19" s="15" t="s">
        <v>26</v>
      </c>
      <c r="D19" s="17" t="s">
        <v>52</v>
      </c>
      <c r="E19" s="16" t="s">
        <v>17</v>
      </c>
      <c r="F19" s="21">
        <v>3107.92</v>
      </c>
      <c r="G19" s="16"/>
      <c r="H19" s="19">
        <f t="shared" si="0"/>
        <v>147.395833333333</v>
      </c>
      <c r="I19" s="18">
        <v>12</v>
      </c>
      <c r="J19" s="21">
        <v>1768.75</v>
      </c>
      <c r="K19" s="16"/>
    </row>
    <row r="20" s="2" customFormat="1" ht="24" customHeight="1" spans="1:11">
      <c r="A20" s="15">
        <v>16</v>
      </c>
      <c r="B20" s="15" t="s">
        <v>53</v>
      </c>
      <c r="C20" s="15" t="s">
        <v>15</v>
      </c>
      <c r="D20" s="17" t="s">
        <v>54</v>
      </c>
      <c r="E20" s="16" t="s">
        <v>17</v>
      </c>
      <c r="F20" s="22">
        <v>3107.92</v>
      </c>
      <c r="G20" s="23"/>
      <c r="H20" s="19">
        <f t="shared" si="0"/>
        <v>147.395833333333</v>
      </c>
      <c r="I20" s="18">
        <v>12</v>
      </c>
      <c r="J20" s="23">
        <v>1768.75</v>
      </c>
      <c r="K20" s="37"/>
    </row>
    <row r="21" s="2" customFormat="1" ht="24" customHeight="1" spans="1:12">
      <c r="A21" s="15">
        <v>17</v>
      </c>
      <c r="B21" s="15" t="s">
        <v>55</v>
      </c>
      <c r="C21" s="15" t="s">
        <v>26</v>
      </c>
      <c r="D21" s="17" t="s">
        <v>56</v>
      </c>
      <c r="E21" s="16" t="s">
        <v>17</v>
      </c>
      <c r="F21" s="22">
        <v>3107.92</v>
      </c>
      <c r="G21" s="23"/>
      <c r="H21" s="19">
        <f t="shared" si="0"/>
        <v>147.395833333333</v>
      </c>
      <c r="I21" s="18">
        <v>12</v>
      </c>
      <c r="J21" s="23">
        <v>1768.75</v>
      </c>
      <c r="K21" s="37"/>
      <c r="L21" s="38"/>
    </row>
    <row r="22" s="2" customFormat="1" ht="24" customHeight="1" spans="1:11">
      <c r="A22" s="15">
        <v>18</v>
      </c>
      <c r="B22" s="15" t="s">
        <v>57</v>
      </c>
      <c r="C22" s="15" t="s">
        <v>15</v>
      </c>
      <c r="D22" s="17" t="s">
        <v>58</v>
      </c>
      <c r="E22" s="16" t="s">
        <v>17</v>
      </c>
      <c r="F22" s="23">
        <v>4090.6</v>
      </c>
      <c r="G22" s="23"/>
      <c r="H22" s="19">
        <f t="shared" si="0"/>
        <v>196.53</v>
      </c>
      <c r="I22" s="18">
        <v>12</v>
      </c>
      <c r="J22" s="23">
        <v>2358.36</v>
      </c>
      <c r="K22" s="37"/>
    </row>
    <row r="23" s="2" customFormat="1" ht="24" customHeight="1" spans="1:11">
      <c r="A23" s="15">
        <v>19</v>
      </c>
      <c r="B23" s="15" t="s">
        <v>59</v>
      </c>
      <c r="C23" s="15" t="s">
        <v>15</v>
      </c>
      <c r="D23" s="17" t="s">
        <v>60</v>
      </c>
      <c r="E23" s="16" t="s">
        <v>17</v>
      </c>
      <c r="F23" s="22">
        <v>3107.92</v>
      </c>
      <c r="G23" s="23"/>
      <c r="H23" s="19">
        <f t="shared" si="0"/>
        <v>147.395833333333</v>
      </c>
      <c r="I23" s="18">
        <v>12</v>
      </c>
      <c r="J23" s="23">
        <v>1768.75</v>
      </c>
      <c r="K23" s="37"/>
    </row>
    <row r="24" s="2" customFormat="1" ht="24" customHeight="1" spans="1:11">
      <c r="A24" s="15">
        <v>20</v>
      </c>
      <c r="B24" s="16" t="s">
        <v>61</v>
      </c>
      <c r="C24" s="24" t="s">
        <v>26</v>
      </c>
      <c r="D24" s="17" t="s">
        <v>62</v>
      </c>
      <c r="E24" s="16" t="s">
        <v>17</v>
      </c>
      <c r="F24" s="22">
        <v>4090.6</v>
      </c>
      <c r="G24" s="23"/>
      <c r="H24" s="19">
        <f t="shared" si="0"/>
        <v>196.53</v>
      </c>
      <c r="I24" s="18">
        <v>12</v>
      </c>
      <c r="J24" s="23">
        <v>2358.36</v>
      </c>
      <c r="K24" s="37"/>
    </row>
    <row r="25" s="2" customFormat="1" ht="24" customHeight="1" spans="1:11">
      <c r="A25" s="15">
        <v>21</v>
      </c>
      <c r="B25" s="25" t="s">
        <v>63</v>
      </c>
      <c r="C25" s="25" t="s">
        <v>15</v>
      </c>
      <c r="D25" s="17" t="s">
        <v>64</v>
      </c>
      <c r="E25" s="26" t="s">
        <v>17</v>
      </c>
      <c r="F25" s="27">
        <v>3107.92</v>
      </c>
      <c r="G25" s="27"/>
      <c r="H25" s="19">
        <f t="shared" si="0"/>
        <v>147.395833333333</v>
      </c>
      <c r="I25" s="18">
        <v>12</v>
      </c>
      <c r="J25" s="27">
        <v>1768.75</v>
      </c>
      <c r="K25" s="39"/>
    </row>
    <row r="26" s="2" customFormat="1" ht="24" customHeight="1" spans="1:11">
      <c r="A26" s="15">
        <v>22</v>
      </c>
      <c r="B26" s="28" t="s">
        <v>65</v>
      </c>
      <c r="C26" s="28" t="s">
        <v>26</v>
      </c>
      <c r="D26" s="17" t="s">
        <v>66</v>
      </c>
      <c r="E26" s="26" t="s">
        <v>17</v>
      </c>
      <c r="F26" s="27">
        <v>3107.92</v>
      </c>
      <c r="G26" s="27"/>
      <c r="H26" s="19">
        <f t="shared" si="0"/>
        <v>147.395833333333</v>
      </c>
      <c r="I26" s="18">
        <v>12</v>
      </c>
      <c r="J26" s="27">
        <v>1768.75</v>
      </c>
      <c r="K26" s="39"/>
    </row>
    <row r="27" s="2" customFormat="1" ht="24" customHeight="1" spans="1:11">
      <c r="A27" s="15">
        <v>23</v>
      </c>
      <c r="B27" s="28" t="s">
        <v>67</v>
      </c>
      <c r="C27" s="28" t="s">
        <v>26</v>
      </c>
      <c r="D27" s="17" t="s">
        <v>68</v>
      </c>
      <c r="E27" s="26" t="s">
        <v>31</v>
      </c>
      <c r="F27" s="27">
        <v>2456.6</v>
      </c>
      <c r="G27" s="27"/>
      <c r="H27" s="19">
        <f t="shared" si="0"/>
        <v>147.396</v>
      </c>
      <c r="I27" s="18">
        <v>10</v>
      </c>
      <c r="J27" s="27">
        <v>1473.96</v>
      </c>
      <c r="K27" s="39"/>
    </row>
    <row r="28" s="2" customFormat="1" ht="24" customHeight="1" spans="1:11">
      <c r="A28" s="15">
        <v>24</v>
      </c>
      <c r="B28" s="28" t="s">
        <v>69</v>
      </c>
      <c r="C28" s="28" t="s">
        <v>26</v>
      </c>
      <c r="D28" s="17" t="s">
        <v>70</v>
      </c>
      <c r="E28" s="29" t="s">
        <v>71</v>
      </c>
      <c r="F28" s="30">
        <v>2702.26</v>
      </c>
      <c r="G28" s="27"/>
      <c r="H28" s="19">
        <f t="shared" si="0"/>
        <v>147.396363636364</v>
      </c>
      <c r="I28" s="18">
        <v>11</v>
      </c>
      <c r="J28" s="27">
        <v>1621.36</v>
      </c>
      <c r="K28" s="39"/>
    </row>
    <row r="29" s="2" customFormat="1" ht="24" customHeight="1" spans="1:11">
      <c r="A29" s="15">
        <v>25</v>
      </c>
      <c r="B29" s="28" t="s">
        <v>72</v>
      </c>
      <c r="C29" s="28" t="s">
        <v>15</v>
      </c>
      <c r="D29" s="17" t="s">
        <v>73</v>
      </c>
      <c r="E29" s="29" t="s">
        <v>17</v>
      </c>
      <c r="F29" s="27">
        <v>3107.92</v>
      </c>
      <c r="G29" s="27"/>
      <c r="H29" s="19">
        <f t="shared" si="0"/>
        <v>147.395833333333</v>
      </c>
      <c r="I29" s="18">
        <v>12</v>
      </c>
      <c r="J29" s="27">
        <v>1768.75</v>
      </c>
      <c r="K29" s="39"/>
    </row>
    <row r="30" s="2" customFormat="1" ht="24" customHeight="1" spans="1:11">
      <c r="A30" s="15">
        <v>26</v>
      </c>
      <c r="B30" s="31" t="s">
        <v>74</v>
      </c>
      <c r="C30" s="25" t="s">
        <v>26</v>
      </c>
      <c r="D30" s="17" t="s">
        <v>75</v>
      </c>
      <c r="E30" s="26" t="s">
        <v>17</v>
      </c>
      <c r="F30" s="27">
        <v>3107.92</v>
      </c>
      <c r="G30" s="27"/>
      <c r="H30" s="19">
        <f t="shared" si="0"/>
        <v>147.395833333333</v>
      </c>
      <c r="I30" s="18">
        <v>12</v>
      </c>
      <c r="J30" s="27">
        <v>1768.75</v>
      </c>
      <c r="K30" s="39"/>
    </row>
    <row r="31" s="2" customFormat="1" ht="24" customHeight="1" spans="1:11">
      <c r="A31" s="15">
        <v>27</v>
      </c>
      <c r="B31" s="32" t="s">
        <v>76</v>
      </c>
      <c r="C31" s="32" t="s">
        <v>26</v>
      </c>
      <c r="D31" s="17" t="s">
        <v>77</v>
      </c>
      <c r="E31" s="26" t="s">
        <v>78</v>
      </c>
      <c r="F31" s="27">
        <v>1719.62</v>
      </c>
      <c r="G31" s="27"/>
      <c r="H31" s="19">
        <f t="shared" si="0"/>
        <v>147.395714285714</v>
      </c>
      <c r="I31" s="18">
        <v>7</v>
      </c>
      <c r="J31" s="27">
        <v>1031.77</v>
      </c>
      <c r="K31" s="39"/>
    </row>
    <row r="32" s="2" customFormat="1" ht="24" customHeight="1" spans="1:11">
      <c r="A32" s="15">
        <v>28</v>
      </c>
      <c r="B32" s="15" t="s">
        <v>79</v>
      </c>
      <c r="C32" s="15" t="s">
        <v>15</v>
      </c>
      <c r="D32" s="17" t="s">
        <v>80</v>
      </c>
      <c r="E32" s="16" t="s">
        <v>81</v>
      </c>
      <c r="F32" s="15">
        <v>4336.26</v>
      </c>
      <c r="G32" s="16"/>
      <c r="H32" s="19">
        <f t="shared" si="0"/>
        <v>196.53</v>
      </c>
      <c r="I32" s="18">
        <v>12</v>
      </c>
      <c r="J32" s="22">
        <v>2358.36</v>
      </c>
      <c r="K32" s="37"/>
    </row>
    <row r="33" s="2" customFormat="1" ht="24" customHeight="1" spans="1:11">
      <c r="A33" s="15">
        <v>29</v>
      </c>
      <c r="B33" s="16" t="s">
        <v>82</v>
      </c>
      <c r="C33" s="15" t="s">
        <v>15</v>
      </c>
      <c r="D33" s="17" t="s">
        <v>83</v>
      </c>
      <c r="E33" s="16" t="s">
        <v>81</v>
      </c>
      <c r="F33" s="15">
        <v>3107.92</v>
      </c>
      <c r="G33" s="15"/>
      <c r="H33" s="19">
        <f t="shared" si="0"/>
        <v>147.395833333333</v>
      </c>
      <c r="I33" s="18">
        <v>12</v>
      </c>
      <c r="J33" s="22">
        <v>1768.75</v>
      </c>
      <c r="K33" s="37"/>
    </row>
    <row r="34" s="2" customFormat="1" ht="24" customHeight="1" spans="1:12">
      <c r="A34" s="15">
        <v>30</v>
      </c>
      <c r="B34" s="15" t="s">
        <v>84</v>
      </c>
      <c r="C34" s="15" t="s">
        <v>15</v>
      </c>
      <c r="D34" s="17" t="s">
        <v>85</v>
      </c>
      <c r="E34" s="16" t="s">
        <v>81</v>
      </c>
      <c r="F34" s="15">
        <v>3107.92</v>
      </c>
      <c r="G34" s="15"/>
      <c r="H34" s="19">
        <f t="shared" si="0"/>
        <v>147.395833333333</v>
      </c>
      <c r="I34" s="18">
        <v>12</v>
      </c>
      <c r="J34" s="22">
        <v>1768.75</v>
      </c>
      <c r="K34" s="37"/>
      <c r="L34" s="40"/>
    </row>
    <row r="35" s="2" customFormat="1" ht="24" customHeight="1" spans="1:11">
      <c r="A35" s="15">
        <v>31</v>
      </c>
      <c r="B35" s="15" t="s">
        <v>86</v>
      </c>
      <c r="C35" s="15" t="s">
        <v>15</v>
      </c>
      <c r="D35" s="17" t="s">
        <v>87</v>
      </c>
      <c r="E35" s="16" t="s">
        <v>81</v>
      </c>
      <c r="F35" s="23">
        <v>3107.92</v>
      </c>
      <c r="G35" s="23"/>
      <c r="H35" s="19">
        <f t="shared" si="0"/>
        <v>147.395833333333</v>
      </c>
      <c r="I35" s="18">
        <v>12</v>
      </c>
      <c r="J35" s="22">
        <v>1768.75</v>
      </c>
      <c r="K35" s="16"/>
    </row>
    <row r="36" s="2" customFormat="1" ht="24" customHeight="1" spans="1:11">
      <c r="A36" s="33" t="s">
        <v>88</v>
      </c>
      <c r="B36" s="34"/>
      <c r="C36" s="15"/>
      <c r="D36" s="16"/>
      <c r="E36" s="16"/>
      <c r="F36" s="23">
        <f>SUM(F5:F35)</f>
        <v>93186.26</v>
      </c>
      <c r="G36" s="16"/>
      <c r="H36" s="16"/>
      <c r="I36" s="16"/>
      <c r="J36" s="22">
        <f>SUM(J5:J35)</f>
        <v>53652.31</v>
      </c>
      <c r="K36" s="37"/>
    </row>
  </sheetData>
  <mergeCells count="13">
    <mergeCell ref="A1:K1"/>
    <mergeCell ref="A2:D2"/>
    <mergeCell ref="F3:G3"/>
    <mergeCell ref="A36:B3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rintOptions horizontalCentered="1"/>
  <pageMargins left="0.393700787401575" right="0.393700787401575" top="0.393700787401575" bottom="0.393700787401575" header="0.590551181102362" footer="0.472440944881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勿舞武物</cp:lastModifiedBy>
  <cp:revision>1</cp:revision>
  <dcterms:created xsi:type="dcterms:W3CDTF">2012-04-12T02:21:00Z</dcterms:created>
  <cp:lastPrinted>2019-07-24T04:35:00Z</cp:lastPrinted>
  <dcterms:modified xsi:type="dcterms:W3CDTF">2020-04-15T02:18:59Z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