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<sst xmlns="http://schemas.openxmlformats.org/spreadsheetml/2006/main" count="256" uniqueCount="152">
  <si>
    <t>株洲市灵活就业人员医疗保险补贴花名册</t>
  </si>
  <si>
    <t>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</si>
  <si>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</si>
  <si>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</si>
  <si>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</si>
  <si>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</si>
  <si>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</si>
  <si>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（年、月-年、月）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</si>
  <si>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</si>
  <si>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</si>
  <si>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</si>
  <si>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</si>
  <si>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</si>
  <si>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</si>
  <si>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“4050”以下人员</t>
  </si>
  <si>
    <t>曾小明</t>
  </si>
  <si>
    <t>男</t>
  </si>
  <si>
    <t>43020219******0078</t>
  </si>
  <si>
    <t>2019.4-2020.3</t>
  </si>
  <si>
    <t>沈庆红</t>
  </si>
  <si>
    <t>女</t>
  </si>
  <si>
    <t>43020319******3023</t>
  </si>
  <si>
    <t>刘光强</t>
  </si>
  <si>
    <t>43020219******0018</t>
  </si>
  <si>
    <t>2019.4-2019.8</t>
  </si>
  <si>
    <t>余远怀</t>
  </si>
  <si>
    <t>43021119******2238</t>
  </si>
  <si>
    <t>2019.4-2019.5</t>
  </si>
  <si>
    <t>刘鸿虎</t>
  </si>
  <si>
    <t>43020219******0015</t>
  </si>
  <si>
    <t>2019.4-2019.6</t>
  </si>
  <si>
    <t>郭文斌</t>
  </si>
  <si>
    <t>43020219******0017</t>
  </si>
  <si>
    <t>2019.7-2020.3</t>
  </si>
  <si>
    <t>李文兵</t>
  </si>
  <si>
    <t>43020219******0055</t>
  </si>
  <si>
    <t>朱德恒</t>
  </si>
  <si>
    <t>43022119******7114</t>
  </si>
  <si>
    <t>宋六福</t>
  </si>
  <si>
    <t>43021119******2210</t>
  </si>
  <si>
    <t>2019.5-2020.3</t>
  </si>
  <si>
    <t>沈辉</t>
  </si>
  <si>
    <t>43020219******001X</t>
  </si>
  <si>
    <t>熊正伟</t>
  </si>
  <si>
    <t>43020219******0030</t>
  </si>
  <si>
    <t>陈洋</t>
  </si>
  <si>
    <t>43020219******6013</t>
  </si>
  <si>
    <t>汤惠芳</t>
  </si>
  <si>
    <t>43020319******6029</t>
  </si>
  <si>
    <t>2019.4-2019.4</t>
  </si>
  <si>
    <t>冯修莲</t>
  </si>
  <si>
    <t>43020219******1026</t>
  </si>
  <si>
    <t>言彩虹</t>
  </si>
  <si>
    <t>43020219******6068</t>
  </si>
  <si>
    <t>周文学</t>
  </si>
  <si>
    <t>43021119******6811</t>
  </si>
  <si>
    <t>马可</t>
  </si>
  <si>
    <t>43020219******1029</t>
  </si>
  <si>
    <t>2019.2-2020.3</t>
  </si>
  <si>
    <t>郑湘勇</t>
  </si>
  <si>
    <t>43020219******603X</t>
  </si>
  <si>
    <t>宋道成</t>
  </si>
  <si>
    <t>43020219******0013</t>
  </si>
  <si>
    <t>2019.8-2020.3</t>
  </si>
  <si>
    <t>李可苗</t>
  </si>
  <si>
    <t>43020219******1047</t>
  </si>
  <si>
    <t>2019.4-2020.1</t>
  </si>
  <si>
    <t>张宜嫒</t>
  </si>
  <si>
    <t>43022319******382X</t>
  </si>
  <si>
    <t>2019.6-2020.3</t>
  </si>
  <si>
    <t>李庆</t>
  </si>
  <si>
    <t>43020219******0052</t>
  </si>
  <si>
    <t>刘和平</t>
  </si>
  <si>
    <t>43022119******0017</t>
  </si>
  <si>
    <t>2019.4-2019.7</t>
  </si>
  <si>
    <t>张大维</t>
  </si>
  <si>
    <t>43020419******2010</t>
  </si>
  <si>
    <t>周桂香</t>
  </si>
  <si>
    <t>43021119******6020</t>
  </si>
  <si>
    <t>黄亚夫</t>
  </si>
  <si>
    <t>2019.9-2020.3</t>
  </si>
  <si>
    <t>王瑶龙</t>
  </si>
  <si>
    <t>43020219******0032</t>
  </si>
  <si>
    <t>陈传利</t>
  </si>
  <si>
    <t>43020319******0015</t>
  </si>
  <si>
    <t>周小阳</t>
  </si>
  <si>
    <t>肖建平</t>
  </si>
  <si>
    <t>43022119******7123</t>
  </si>
  <si>
    <t>2019.4－2020.3</t>
  </si>
  <si>
    <t>李慢平</t>
  </si>
  <si>
    <t>43252219******1887</t>
  </si>
  <si>
    <t>杨静熙</t>
  </si>
  <si>
    <t>43020219******4071</t>
  </si>
  <si>
    <t>张瑞金</t>
  </si>
  <si>
    <t>43021119******2246</t>
  </si>
  <si>
    <t>2019.1-2020.3</t>
  </si>
  <si>
    <t>王伟</t>
  </si>
  <si>
    <t>43020219******4017</t>
  </si>
  <si>
    <t>罗满荣</t>
  </si>
  <si>
    <t>43020219******4025</t>
  </si>
  <si>
    <t>陶恩琼</t>
  </si>
  <si>
    <t>43042119******3171</t>
  </si>
  <si>
    <t>谢国辉</t>
  </si>
  <si>
    <t>43020219******4018</t>
  </si>
  <si>
    <t>夏希</t>
  </si>
  <si>
    <t>43021119******0826</t>
  </si>
  <si>
    <t>李筱青</t>
  </si>
  <si>
    <t>43022319******3827</t>
  </si>
  <si>
    <t>张定庚</t>
  </si>
  <si>
    <t>43021119******4534</t>
  </si>
  <si>
    <t>姜群</t>
  </si>
  <si>
    <t>43021119******2227</t>
  </si>
  <si>
    <t>游素娥</t>
  </si>
  <si>
    <t>43022119******5326</t>
  </si>
  <si>
    <t>余爱元</t>
  </si>
  <si>
    <t>43021119******226X</t>
  </si>
  <si>
    <t>2019.11-2020.3</t>
  </si>
  <si>
    <t>陈红</t>
  </si>
  <si>
    <t>43020319******6063</t>
  </si>
  <si>
    <t>2019.6-2019.3</t>
  </si>
  <si>
    <t>何应祥</t>
  </si>
  <si>
    <t>43020419******0135</t>
  </si>
  <si>
    <t>郭红娥</t>
  </si>
  <si>
    <t>43020219******402X</t>
  </si>
  <si>
    <t>梁亮</t>
  </si>
  <si>
    <t>43020219******401X</t>
  </si>
  <si>
    <t>毛春荣</t>
  </si>
  <si>
    <t>43020419******4032</t>
  </si>
  <si>
    <t>廖彩红</t>
  </si>
  <si>
    <t>43020219******1048</t>
  </si>
  <si>
    <t>黄浩</t>
  </si>
  <si>
    <t>43020219******4010</t>
  </si>
  <si>
    <t>袁云</t>
  </si>
  <si>
    <t>43300119******0020</t>
  </si>
  <si>
    <t>雷宏斌</t>
  </si>
  <si>
    <t>43020219******4014</t>
  </si>
  <si>
    <t>赖琼瑶</t>
  </si>
  <si>
    <t>43021919******1316</t>
  </si>
  <si>
    <t>廖兆荣</t>
  </si>
  <si>
    <t>43250319******8913</t>
  </si>
  <si>
    <t>吴华</t>
  </si>
  <si>
    <t>42232419******6046</t>
  </si>
  <si>
    <t>刘国斌</t>
  </si>
  <si>
    <t>肖香苹</t>
  </si>
  <si>
    <t>43020219******4024</t>
  </si>
  <si>
    <t>张德忠</t>
  </si>
  <si>
    <t>43020219******201X</t>
  </si>
  <si>
    <t>旷慧</t>
  </si>
  <si>
    <t>43022119******5349</t>
  </si>
  <si>
    <t>孔健春</t>
  </si>
  <si>
    <t>43020219******2031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</si>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</sst>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5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0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Protection="0">
      <alignment vertical="center"/>
    </xf>
    <xf numFmtId="0" fontId="0" fillId="0" borderId="0"/>
  </cellStyleXfs>
  <cellXfs count="39">
    <xf numFmtId="0" fontId="0" fillId="0" borderId="0" xfId="0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" xfId="44" applyFont="1" applyFill="1" applyBorder="1" applyAlignment="1" applyProtection="1">
      <alignment horizontal="center" vertical="center"/>
    </xf>
    <xf numFmtId="49" fontId="4" fillId="2" borderId="4" xfId="44" applyNumberFormat="1" applyFont="1" applyFill="1" applyBorder="1" applyAlignment="1" applyProtection="1">
      <alignment horizontal="center" vertical="center" wrapText="1"/>
    </xf>
    <xf numFmtId="0" fontId="4" fillId="2" borderId="1" xfId="48" applyFont="1" applyFill="1" applyBorder="1" applyAlignment="1" applyProtection="1">
      <alignment horizontal="center" vertical="center" wrapText="1"/>
    </xf>
    <xf numFmtId="49" fontId="4" fillId="2" borderId="1" xfId="48" applyNumberFormat="1" applyFont="1" applyFill="1" applyBorder="1" applyAlignment="1" applyProtection="1">
      <alignment horizontal="center" vertical="center" wrapText="1"/>
    </xf>
    <xf numFmtId="0" fontId="4" fillId="2" borderId="1" xfId="51" applyNumberFormat="1" applyFont="1" applyFill="1" applyBorder="1" applyAlignment="1" applyProtection="1">
      <alignment horizontal="center" vertical="center"/>
    </xf>
    <xf numFmtId="49" fontId="4" fillId="2" borderId="4" xfId="51" applyNumberFormat="1" applyFont="1" applyFill="1" applyBorder="1" applyAlignment="1" applyProtection="1">
      <alignment horizontal="center" vertical="center" wrapText="1"/>
    </xf>
    <xf numFmtId="0" fontId="4" fillId="2" borderId="1" xfId="52" applyFont="1" applyFill="1" applyBorder="1" applyAlignment="1" applyProtection="1">
      <alignment horizontal="center" vertical="center"/>
    </xf>
    <xf numFmtId="49" fontId="4" fillId="2" borderId="1" xfId="5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9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9" fontId="4" fillId="2" borderId="1" xfId="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topLeftCell="A55" workbookViewId="0">
      <selection activeCell="N6" sqref="N6"/>
    </sheetView>
  </sheetViews>
  <sheetFormatPr defaultColWidth="9" defaultRowHeight="14.25"/>
  <cols>
    <col min="1" max="1" width="5.125" style="1" customWidth="1"/>
    <col min="2" max="2" width="10" style="1" customWidth="1"/>
    <col min="3" max="3" width="6.875" style="1" customWidth="1"/>
    <col min="4" max="4" width="20.625" style="1" customWidth="1"/>
    <col min="5" max="5" width="19.25" style="1" customWidth="1"/>
    <col min="6" max="6" width="11.5" style="1" customWidth="1"/>
    <col min="7" max="7" width="10.125" style="1" customWidth="1"/>
    <col min="8" max="9" width="8.625" style="1" customWidth="1"/>
    <col min="10" max="10" width="11.875" style="1" customWidth="1"/>
    <col min="11" max="11" width="8.875" style="1" customWidth="1"/>
    <col min="12" max="16377" width="9" style="1"/>
    <col min="16378" max="16384" width="9" style="3"/>
  </cols>
  <sheetData>
    <row r="1" s="1" customFormat="1" ht="26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.75" customHeight="1" spans="1:11">
      <c r="A2" s="5" t="s">
        <v>1</v>
      </c>
      <c r="B2" s="5"/>
      <c r="C2" s="5"/>
      <c r="D2" s="5"/>
      <c r="E2" s="6"/>
      <c r="F2" s="6"/>
      <c r="G2" s="7"/>
      <c r="H2" s="5"/>
      <c r="I2" s="5"/>
      <c r="J2" s="33" t="s">
        <v>2</v>
      </c>
      <c r="K2" s="33"/>
    </row>
    <row r="3" s="1" customFormat="1" ht="32.25" customHeight="1" spans="1:11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  <c r="F3" s="8" t="s">
        <v>8</v>
      </c>
      <c r="G3" s="8"/>
      <c r="H3" s="10" t="s">
        <v>9</v>
      </c>
      <c r="I3" s="10" t="s">
        <v>10</v>
      </c>
      <c r="J3" s="8" t="s">
        <v>11</v>
      </c>
      <c r="K3" s="8" t="s">
        <v>12</v>
      </c>
    </row>
    <row r="4" s="1" customFormat="1" ht="32.25" customHeight="1" spans="1:11">
      <c r="A4" s="8"/>
      <c r="B4" s="8"/>
      <c r="C4" s="8"/>
      <c r="D4" s="8"/>
      <c r="E4" s="11"/>
      <c r="F4" s="8" t="s">
        <v>13</v>
      </c>
      <c r="G4" s="8" t="s">
        <v>14</v>
      </c>
      <c r="H4" s="10"/>
      <c r="I4" s="10"/>
      <c r="J4" s="8"/>
      <c r="K4" s="8"/>
    </row>
    <row r="5" s="1" customFormat="1" ht="24" customHeight="1" spans="1:11">
      <c r="A5" s="12">
        <v>1</v>
      </c>
      <c r="B5" s="12" t="s">
        <v>15</v>
      </c>
      <c r="C5" s="12" t="s">
        <v>16</v>
      </c>
      <c r="D5" s="13" t="s">
        <v>17</v>
      </c>
      <c r="E5" s="14" t="s">
        <v>18</v>
      </c>
      <c r="F5" s="15">
        <v>3107.92</v>
      </c>
      <c r="G5" s="15"/>
      <c r="H5" s="16">
        <f>J5/I5</f>
        <v>147.395833333333</v>
      </c>
      <c r="I5" s="34">
        <v>12</v>
      </c>
      <c r="J5" s="16">
        <v>1768.75</v>
      </c>
      <c r="K5" s="14"/>
    </row>
    <row r="6" s="1" customFormat="1" ht="24" customHeight="1" spans="1:11">
      <c r="A6" s="12">
        <v>2</v>
      </c>
      <c r="B6" s="12" t="s">
        <v>19</v>
      </c>
      <c r="C6" s="12" t="s">
        <v>20</v>
      </c>
      <c r="D6" s="14" t="s">
        <v>21</v>
      </c>
      <c r="E6" s="14" t="s">
        <v>18</v>
      </c>
      <c r="F6" s="15">
        <v>3107.92</v>
      </c>
      <c r="G6" s="15"/>
      <c r="H6" s="16">
        <f t="shared" ref="H6:H37" si="0">J6/I6</f>
        <v>147.395833333333</v>
      </c>
      <c r="I6" s="34">
        <v>12</v>
      </c>
      <c r="J6" s="16">
        <v>1768.75</v>
      </c>
      <c r="K6" s="14"/>
    </row>
    <row r="7" s="1" customFormat="1" ht="24" customHeight="1" spans="1:11">
      <c r="A7" s="12">
        <v>3</v>
      </c>
      <c r="B7" s="12" t="s">
        <v>22</v>
      </c>
      <c r="C7" s="12" t="s">
        <v>16</v>
      </c>
      <c r="D7" s="14" t="s">
        <v>23</v>
      </c>
      <c r="E7" s="14" t="s">
        <v>24</v>
      </c>
      <c r="F7" s="15">
        <v>1797.75</v>
      </c>
      <c r="G7" s="15"/>
      <c r="H7" s="16">
        <f t="shared" si="0"/>
        <v>196.53</v>
      </c>
      <c r="I7" s="34">
        <v>5</v>
      </c>
      <c r="J7" s="16">
        <v>982.65</v>
      </c>
      <c r="K7" s="14"/>
    </row>
    <row r="8" s="1" customFormat="1" ht="24" customHeight="1" spans="1:11">
      <c r="A8" s="12">
        <v>4</v>
      </c>
      <c r="B8" s="12" t="s">
        <v>25</v>
      </c>
      <c r="C8" s="12" t="s">
        <v>16</v>
      </c>
      <c r="D8" s="14" t="s">
        <v>26</v>
      </c>
      <c r="E8" s="14" t="s">
        <v>27</v>
      </c>
      <c r="F8" s="15">
        <v>4056.6</v>
      </c>
      <c r="G8" s="15"/>
      <c r="H8" s="16">
        <f t="shared" si="0"/>
        <v>147.395</v>
      </c>
      <c r="I8" s="34">
        <v>2</v>
      </c>
      <c r="J8" s="16">
        <v>294.79</v>
      </c>
      <c r="K8" s="14"/>
    </row>
    <row r="9" s="1" customFormat="1" ht="24" customHeight="1" spans="1:11">
      <c r="A9" s="12">
        <v>5</v>
      </c>
      <c r="B9" s="12" t="s">
        <v>28</v>
      </c>
      <c r="C9" s="12" t="s">
        <v>16</v>
      </c>
      <c r="D9" s="14" t="s">
        <v>29</v>
      </c>
      <c r="E9" s="14" t="s">
        <v>30</v>
      </c>
      <c r="F9" s="17">
        <v>1142.65</v>
      </c>
      <c r="G9" s="15"/>
      <c r="H9" s="16">
        <f t="shared" si="0"/>
        <v>196.53</v>
      </c>
      <c r="I9" s="34">
        <v>3</v>
      </c>
      <c r="J9" s="16">
        <v>589.59</v>
      </c>
      <c r="K9" s="14"/>
    </row>
    <row r="10" s="1" customFormat="1" ht="24" customHeight="1" spans="1:11">
      <c r="A10" s="12">
        <v>6</v>
      </c>
      <c r="B10" s="14" t="s">
        <v>31</v>
      </c>
      <c r="C10" s="18" t="s">
        <v>16</v>
      </c>
      <c r="D10" s="14" t="s">
        <v>32</v>
      </c>
      <c r="E10" s="14" t="s">
        <v>33</v>
      </c>
      <c r="F10" s="16">
        <v>2210.94</v>
      </c>
      <c r="G10" s="15"/>
      <c r="H10" s="16">
        <f t="shared" si="0"/>
        <v>147.395555555556</v>
      </c>
      <c r="I10" s="34">
        <v>9</v>
      </c>
      <c r="J10" s="16">
        <v>1326.56</v>
      </c>
      <c r="K10" s="14"/>
    </row>
    <row r="11" s="1" customFormat="1" ht="24" customHeight="1" spans="1:11">
      <c r="A11" s="12">
        <v>7</v>
      </c>
      <c r="B11" s="14" t="s">
        <v>34</v>
      </c>
      <c r="C11" s="19" t="s">
        <v>16</v>
      </c>
      <c r="D11" s="14" t="s">
        <v>35</v>
      </c>
      <c r="E11" s="14" t="s">
        <v>18</v>
      </c>
      <c r="F11" s="17">
        <v>3844.9</v>
      </c>
      <c r="G11" s="15"/>
      <c r="H11" s="16">
        <f t="shared" si="0"/>
        <v>147.395833333333</v>
      </c>
      <c r="I11" s="34">
        <v>12</v>
      </c>
      <c r="J11" s="16">
        <v>1768.75</v>
      </c>
      <c r="K11" s="14"/>
    </row>
    <row r="12" s="1" customFormat="1" ht="24" customHeight="1" spans="1:11">
      <c r="A12" s="12">
        <v>8</v>
      </c>
      <c r="B12" s="12" t="s">
        <v>36</v>
      </c>
      <c r="C12" s="12" t="s">
        <v>16</v>
      </c>
      <c r="D12" s="14" t="s">
        <v>37</v>
      </c>
      <c r="E12" s="14" t="s">
        <v>18</v>
      </c>
      <c r="F12" s="17">
        <v>3107.92</v>
      </c>
      <c r="G12" s="15"/>
      <c r="H12" s="16">
        <f t="shared" si="0"/>
        <v>147.395833333333</v>
      </c>
      <c r="I12" s="34">
        <v>12</v>
      </c>
      <c r="J12" s="16">
        <v>1768.75</v>
      </c>
      <c r="K12" s="14"/>
    </row>
    <row r="13" s="1" customFormat="1" ht="24" customHeight="1" spans="1:11">
      <c r="A13" s="12">
        <v>9</v>
      </c>
      <c r="B13" s="12" t="s">
        <v>38</v>
      </c>
      <c r="C13" s="12" t="s">
        <v>16</v>
      </c>
      <c r="D13" s="14" t="s">
        <v>39</v>
      </c>
      <c r="E13" s="14" t="s">
        <v>40</v>
      </c>
      <c r="F13" s="17">
        <v>3603.05</v>
      </c>
      <c r="G13" s="15"/>
      <c r="H13" s="16">
        <f t="shared" si="0"/>
        <v>196.53</v>
      </c>
      <c r="I13" s="34">
        <v>11</v>
      </c>
      <c r="J13" s="16">
        <v>2161.83</v>
      </c>
      <c r="K13" s="14"/>
    </row>
    <row r="14" s="1" customFormat="1" ht="24" customHeight="1" spans="1:11">
      <c r="A14" s="12">
        <v>10</v>
      </c>
      <c r="B14" s="12" t="s">
        <v>41</v>
      </c>
      <c r="C14" s="12" t="s">
        <v>16</v>
      </c>
      <c r="D14" s="14" t="s">
        <v>42</v>
      </c>
      <c r="E14" s="14" t="s">
        <v>18</v>
      </c>
      <c r="F14" s="16">
        <v>4090.6</v>
      </c>
      <c r="G14" s="15"/>
      <c r="H14" s="16">
        <f t="shared" si="0"/>
        <v>196.53</v>
      </c>
      <c r="I14" s="34">
        <v>12</v>
      </c>
      <c r="J14" s="16">
        <v>2358.36</v>
      </c>
      <c r="K14" s="14"/>
    </row>
    <row r="15" s="1" customFormat="1" ht="24" customHeight="1" spans="1:11">
      <c r="A15" s="12">
        <v>11</v>
      </c>
      <c r="B15" s="12" t="s">
        <v>43</v>
      </c>
      <c r="C15" s="12" t="s">
        <v>16</v>
      </c>
      <c r="D15" s="14" t="s">
        <v>44</v>
      </c>
      <c r="E15" s="14" t="s">
        <v>18</v>
      </c>
      <c r="F15" s="15">
        <v>3107.92</v>
      </c>
      <c r="G15" s="15"/>
      <c r="H15" s="16">
        <f t="shared" si="0"/>
        <v>147.395833333333</v>
      </c>
      <c r="I15" s="34">
        <v>12</v>
      </c>
      <c r="J15" s="16">
        <v>1768.75</v>
      </c>
      <c r="K15" s="14"/>
    </row>
    <row r="16" s="1" customFormat="1" ht="24" customHeight="1" spans="1:11">
      <c r="A16" s="12">
        <v>12</v>
      </c>
      <c r="B16" s="12" t="s">
        <v>45</v>
      </c>
      <c r="C16" s="12" t="s">
        <v>16</v>
      </c>
      <c r="D16" s="14" t="s">
        <v>46</v>
      </c>
      <c r="E16" s="14" t="s">
        <v>18</v>
      </c>
      <c r="F16" s="15">
        <v>3107.92</v>
      </c>
      <c r="G16" s="15"/>
      <c r="H16" s="16">
        <f t="shared" si="0"/>
        <v>147.395833333333</v>
      </c>
      <c r="I16" s="34">
        <v>12</v>
      </c>
      <c r="J16" s="16">
        <v>1768.75</v>
      </c>
      <c r="K16" s="14"/>
    </row>
    <row r="17" s="1" customFormat="1" ht="24" customHeight="1" spans="1:11">
      <c r="A17" s="12">
        <v>13</v>
      </c>
      <c r="B17" s="20" t="s">
        <v>47</v>
      </c>
      <c r="C17" s="20" t="s">
        <v>20</v>
      </c>
      <c r="D17" s="21" t="s">
        <v>48</v>
      </c>
      <c r="E17" s="14" t="s">
        <v>49</v>
      </c>
      <c r="F17" s="12">
        <v>405.66</v>
      </c>
      <c r="G17" s="12"/>
      <c r="H17" s="16">
        <f t="shared" si="0"/>
        <v>147.4</v>
      </c>
      <c r="I17" s="34">
        <v>1</v>
      </c>
      <c r="J17" s="16">
        <v>147.4</v>
      </c>
      <c r="K17" s="12"/>
    </row>
    <row r="18" s="1" customFormat="1" ht="24" customHeight="1" spans="1:11">
      <c r="A18" s="12">
        <v>14</v>
      </c>
      <c r="B18" s="22" t="s">
        <v>50</v>
      </c>
      <c r="C18" s="22" t="s">
        <v>20</v>
      </c>
      <c r="D18" s="23" t="s">
        <v>51</v>
      </c>
      <c r="E18" s="14" t="s">
        <v>18</v>
      </c>
      <c r="F18" s="12">
        <v>3107.92</v>
      </c>
      <c r="G18" s="12"/>
      <c r="H18" s="16">
        <f t="shared" si="0"/>
        <v>147.395833333333</v>
      </c>
      <c r="I18" s="34">
        <v>12</v>
      </c>
      <c r="J18" s="16">
        <v>1768.75</v>
      </c>
      <c r="K18" s="12"/>
    </row>
    <row r="19" s="1" customFormat="1" ht="24" customHeight="1" spans="1:11">
      <c r="A19" s="12">
        <v>15</v>
      </c>
      <c r="B19" s="22" t="s">
        <v>52</v>
      </c>
      <c r="C19" s="22" t="s">
        <v>20</v>
      </c>
      <c r="D19" s="23" t="s">
        <v>53</v>
      </c>
      <c r="E19" s="14" t="s">
        <v>18</v>
      </c>
      <c r="F19" s="12">
        <v>4090.6</v>
      </c>
      <c r="G19" s="12"/>
      <c r="H19" s="16">
        <f t="shared" si="0"/>
        <v>196.53</v>
      </c>
      <c r="I19" s="34">
        <v>12</v>
      </c>
      <c r="J19" s="16">
        <v>2358.36</v>
      </c>
      <c r="K19" s="12"/>
    </row>
    <row r="20" s="1" customFormat="1" ht="24" customHeight="1" spans="1:11">
      <c r="A20" s="12">
        <v>16</v>
      </c>
      <c r="B20" s="12" t="s">
        <v>54</v>
      </c>
      <c r="C20" s="14" t="s">
        <v>16</v>
      </c>
      <c r="D20" s="14" t="s">
        <v>55</v>
      </c>
      <c r="E20" s="14" t="s">
        <v>18</v>
      </c>
      <c r="F20" s="12">
        <v>3107.92</v>
      </c>
      <c r="G20" s="12"/>
      <c r="H20" s="16">
        <f t="shared" si="0"/>
        <v>147.395833333333</v>
      </c>
      <c r="I20" s="34">
        <v>12</v>
      </c>
      <c r="J20" s="16">
        <v>1768.75</v>
      </c>
      <c r="K20" s="12"/>
    </row>
    <row r="21" s="1" customFormat="1" ht="24" customHeight="1" spans="1:11">
      <c r="A21" s="12">
        <v>17</v>
      </c>
      <c r="B21" s="12" t="s">
        <v>56</v>
      </c>
      <c r="C21" s="22" t="s">
        <v>20</v>
      </c>
      <c r="D21" s="14" t="s">
        <v>57</v>
      </c>
      <c r="E21" s="14" t="s">
        <v>58</v>
      </c>
      <c r="F21" s="12">
        <v>3599.24</v>
      </c>
      <c r="G21" s="12"/>
      <c r="H21" s="16">
        <f t="shared" si="0"/>
        <v>147.395833333333</v>
      </c>
      <c r="I21" s="34">
        <v>12</v>
      </c>
      <c r="J21" s="16">
        <v>1768.75</v>
      </c>
      <c r="K21" s="12"/>
    </row>
    <row r="22" s="1" customFormat="1" ht="24" customHeight="1" spans="1:11">
      <c r="A22" s="12">
        <v>18</v>
      </c>
      <c r="B22" s="12" t="s">
        <v>59</v>
      </c>
      <c r="C22" s="14" t="s">
        <v>16</v>
      </c>
      <c r="D22" s="14" t="s">
        <v>60</v>
      </c>
      <c r="E22" s="14" t="s">
        <v>18</v>
      </c>
      <c r="F22" s="12">
        <v>4090.6</v>
      </c>
      <c r="G22" s="12"/>
      <c r="H22" s="16">
        <f t="shared" si="0"/>
        <v>196.53</v>
      </c>
      <c r="I22" s="34">
        <v>12</v>
      </c>
      <c r="J22" s="16">
        <v>2358.36</v>
      </c>
      <c r="K22" s="12"/>
    </row>
    <row r="23" s="1" customFormat="1" ht="24" customHeight="1" spans="1:11">
      <c r="A23" s="12">
        <v>19</v>
      </c>
      <c r="B23" s="23" t="s">
        <v>61</v>
      </c>
      <c r="C23" s="24" t="s">
        <v>16</v>
      </c>
      <c r="D23" s="23" t="s">
        <v>62</v>
      </c>
      <c r="E23" s="14" t="s">
        <v>63</v>
      </c>
      <c r="F23" s="12">
        <v>1965.28</v>
      </c>
      <c r="G23" s="12"/>
      <c r="H23" s="16">
        <f t="shared" si="0"/>
        <v>147.39625</v>
      </c>
      <c r="I23" s="34">
        <v>8</v>
      </c>
      <c r="J23" s="16">
        <v>1179.17</v>
      </c>
      <c r="K23" s="12"/>
    </row>
    <row r="24" s="1" customFormat="1" ht="24" customHeight="1" spans="1:11">
      <c r="A24" s="12">
        <v>20</v>
      </c>
      <c r="B24" s="24" t="s">
        <v>64</v>
      </c>
      <c r="C24" s="24" t="s">
        <v>20</v>
      </c>
      <c r="D24" s="25" t="s">
        <v>65</v>
      </c>
      <c r="E24" s="14" t="s">
        <v>66</v>
      </c>
      <c r="F24" s="12">
        <v>4090.6</v>
      </c>
      <c r="G24" s="12"/>
      <c r="H24" s="16">
        <f t="shared" si="0"/>
        <v>196.53</v>
      </c>
      <c r="I24" s="34">
        <v>10</v>
      </c>
      <c r="J24" s="16">
        <v>1965.3</v>
      </c>
      <c r="K24" s="12"/>
    </row>
    <row r="25" s="1" customFormat="1" ht="24" customHeight="1" spans="1:11">
      <c r="A25" s="12">
        <v>21</v>
      </c>
      <c r="B25" s="23" t="s">
        <v>67</v>
      </c>
      <c r="C25" s="22" t="s">
        <v>20</v>
      </c>
      <c r="D25" s="23" t="s">
        <v>68</v>
      </c>
      <c r="E25" s="14" t="s">
        <v>69</v>
      </c>
      <c r="F25" s="12">
        <v>2456.6</v>
      </c>
      <c r="G25" s="12"/>
      <c r="H25" s="16">
        <f t="shared" si="0"/>
        <v>147.396</v>
      </c>
      <c r="I25" s="34">
        <v>10</v>
      </c>
      <c r="J25" s="16">
        <v>1473.96</v>
      </c>
      <c r="K25" s="12"/>
    </row>
    <row r="26" s="1" customFormat="1" ht="24" customHeight="1" spans="1:11">
      <c r="A26" s="12">
        <v>22</v>
      </c>
      <c r="B26" s="23" t="s">
        <v>70</v>
      </c>
      <c r="C26" s="22" t="s">
        <v>16</v>
      </c>
      <c r="D26" s="23" t="s">
        <v>71</v>
      </c>
      <c r="E26" s="14" t="s">
        <v>40</v>
      </c>
      <c r="F26" s="12">
        <v>3603.05</v>
      </c>
      <c r="G26" s="12"/>
      <c r="H26" s="16">
        <f t="shared" si="0"/>
        <v>196.53</v>
      </c>
      <c r="I26" s="34">
        <v>11</v>
      </c>
      <c r="J26" s="16">
        <v>2161.83</v>
      </c>
      <c r="K26" s="12"/>
    </row>
    <row r="27" s="1" customFormat="1" ht="24" customHeight="1" spans="1:11">
      <c r="A27" s="12">
        <v>23</v>
      </c>
      <c r="B27" s="26" t="s">
        <v>72</v>
      </c>
      <c r="C27" s="26" t="s">
        <v>16</v>
      </c>
      <c r="D27" s="27" t="s">
        <v>73</v>
      </c>
      <c r="E27" s="14" t="s">
        <v>74</v>
      </c>
      <c r="F27" s="12">
        <v>405.66</v>
      </c>
      <c r="G27" s="12"/>
      <c r="H27" s="16">
        <f t="shared" si="0"/>
        <v>147.4</v>
      </c>
      <c r="I27" s="34">
        <v>1</v>
      </c>
      <c r="J27" s="16">
        <v>147.4</v>
      </c>
      <c r="K27" s="12"/>
    </row>
    <row r="28" s="1" customFormat="1" ht="24" customHeight="1" spans="1:11">
      <c r="A28" s="12">
        <v>24</v>
      </c>
      <c r="B28" s="12" t="s">
        <v>75</v>
      </c>
      <c r="C28" s="12" t="s">
        <v>16</v>
      </c>
      <c r="D28" s="14" t="s">
        <v>76</v>
      </c>
      <c r="E28" s="14" t="s">
        <v>24</v>
      </c>
      <c r="F28" s="17">
        <v>3107.92</v>
      </c>
      <c r="G28" s="28"/>
      <c r="H28" s="16">
        <f t="shared" si="0"/>
        <v>147.396</v>
      </c>
      <c r="I28" s="34">
        <v>5</v>
      </c>
      <c r="J28" s="16">
        <v>736.98</v>
      </c>
      <c r="K28" s="29"/>
    </row>
    <row r="29" s="1" customFormat="1" ht="24" customHeight="1" spans="1:11">
      <c r="A29" s="12">
        <v>25</v>
      </c>
      <c r="B29" s="14" t="s">
        <v>77</v>
      </c>
      <c r="C29" s="12" t="s">
        <v>20</v>
      </c>
      <c r="D29" s="14" t="s">
        <v>78</v>
      </c>
      <c r="E29" s="14" t="s">
        <v>24</v>
      </c>
      <c r="F29" s="17">
        <v>3107.92</v>
      </c>
      <c r="G29" s="28"/>
      <c r="H29" s="16">
        <f t="shared" si="0"/>
        <v>147.396</v>
      </c>
      <c r="I29" s="34">
        <v>5</v>
      </c>
      <c r="J29" s="16">
        <v>736.98</v>
      </c>
      <c r="K29" s="29"/>
    </row>
    <row r="30" s="1" customFormat="1" ht="24" customHeight="1" spans="1:11">
      <c r="A30" s="12">
        <v>26</v>
      </c>
      <c r="B30" s="12" t="s">
        <v>79</v>
      </c>
      <c r="C30" s="12" t="s">
        <v>16</v>
      </c>
      <c r="D30" s="12" t="s">
        <v>29</v>
      </c>
      <c r="E30" s="14" t="s">
        <v>80</v>
      </c>
      <c r="F30" s="12">
        <v>1719.62</v>
      </c>
      <c r="G30" s="29"/>
      <c r="H30" s="16">
        <f t="shared" si="0"/>
        <v>147.395714285714</v>
      </c>
      <c r="I30" s="34">
        <v>7</v>
      </c>
      <c r="J30" s="16">
        <v>1031.77</v>
      </c>
      <c r="K30" s="29"/>
    </row>
    <row r="31" s="1" customFormat="1" ht="24" customHeight="1" spans="1:11">
      <c r="A31" s="12">
        <v>27</v>
      </c>
      <c r="B31" s="12" t="s">
        <v>81</v>
      </c>
      <c r="C31" s="12" t="s">
        <v>16</v>
      </c>
      <c r="D31" s="12" t="s">
        <v>82</v>
      </c>
      <c r="E31" s="14" t="s">
        <v>80</v>
      </c>
      <c r="F31" s="12">
        <v>1719.62</v>
      </c>
      <c r="G31" s="29"/>
      <c r="H31" s="16">
        <f t="shared" si="0"/>
        <v>147.395714285714</v>
      </c>
      <c r="I31" s="34">
        <v>7</v>
      </c>
      <c r="J31" s="16">
        <v>1031.77</v>
      </c>
      <c r="K31" s="29"/>
    </row>
    <row r="32" s="1" customFormat="1" ht="24" customHeight="1" spans="1:11">
      <c r="A32" s="12">
        <v>28</v>
      </c>
      <c r="B32" s="14" t="s">
        <v>83</v>
      </c>
      <c r="C32" s="12" t="s">
        <v>16</v>
      </c>
      <c r="D32" s="14" t="s">
        <v>84</v>
      </c>
      <c r="E32" s="14" t="s">
        <v>80</v>
      </c>
      <c r="F32" s="12">
        <v>1719.62</v>
      </c>
      <c r="G32" s="28"/>
      <c r="H32" s="16">
        <f t="shared" si="0"/>
        <v>147.395714285714</v>
      </c>
      <c r="I32" s="34">
        <v>7</v>
      </c>
      <c r="J32" s="16">
        <v>1031.77</v>
      </c>
      <c r="K32" s="28"/>
    </row>
    <row r="33" s="1" customFormat="1" ht="24" customHeight="1" spans="1:11">
      <c r="A33" s="12">
        <v>29</v>
      </c>
      <c r="B33" s="30" t="s">
        <v>85</v>
      </c>
      <c r="C33" s="30" t="s">
        <v>16</v>
      </c>
      <c r="D33" s="14" t="s">
        <v>32</v>
      </c>
      <c r="E33" s="14" t="s">
        <v>80</v>
      </c>
      <c r="F33" s="12">
        <v>1719.62</v>
      </c>
      <c r="G33" s="28"/>
      <c r="H33" s="16">
        <f t="shared" si="0"/>
        <v>147.395714285714</v>
      </c>
      <c r="I33" s="34">
        <v>7</v>
      </c>
      <c r="J33" s="16">
        <v>1031.77</v>
      </c>
      <c r="K33" s="29"/>
    </row>
    <row r="34" s="1" customFormat="1" ht="24" customHeight="1" spans="1:11">
      <c r="A34" s="12">
        <v>30</v>
      </c>
      <c r="B34" s="12" t="s">
        <v>86</v>
      </c>
      <c r="C34" s="12" t="s">
        <v>20</v>
      </c>
      <c r="D34" s="14" t="s">
        <v>87</v>
      </c>
      <c r="E34" s="14" t="s">
        <v>88</v>
      </c>
      <c r="F34" s="15">
        <v>4090.6</v>
      </c>
      <c r="G34" s="15"/>
      <c r="H34" s="16">
        <f t="shared" si="0"/>
        <v>196.53</v>
      </c>
      <c r="I34" s="34">
        <v>12</v>
      </c>
      <c r="J34" s="16">
        <v>2358.36</v>
      </c>
      <c r="K34" s="14"/>
    </row>
    <row r="35" s="1" customFormat="1" ht="24" customHeight="1" spans="1:11">
      <c r="A35" s="12">
        <v>31</v>
      </c>
      <c r="B35" s="12" t="s">
        <v>89</v>
      </c>
      <c r="C35" s="12" t="s">
        <v>20</v>
      </c>
      <c r="D35" s="14" t="s">
        <v>90</v>
      </c>
      <c r="E35" s="14" t="s">
        <v>18</v>
      </c>
      <c r="F35" s="15">
        <v>3107.92</v>
      </c>
      <c r="G35" s="14"/>
      <c r="H35" s="16">
        <f t="shared" si="0"/>
        <v>147.395833333333</v>
      </c>
      <c r="I35" s="34">
        <v>12</v>
      </c>
      <c r="J35" s="16">
        <v>1768.75</v>
      </c>
      <c r="K35" s="14"/>
    </row>
    <row r="36" s="1" customFormat="1" ht="24" customHeight="1" spans="1:11">
      <c r="A36" s="12">
        <v>32</v>
      </c>
      <c r="B36" s="12" t="s">
        <v>91</v>
      </c>
      <c r="C36" s="12" t="s">
        <v>16</v>
      </c>
      <c r="D36" s="14" t="s">
        <v>92</v>
      </c>
      <c r="E36" s="14" t="s">
        <v>88</v>
      </c>
      <c r="F36" s="15">
        <v>3107.9</v>
      </c>
      <c r="G36" s="15"/>
      <c r="H36" s="16">
        <f t="shared" si="0"/>
        <v>147.395833333333</v>
      </c>
      <c r="I36" s="34">
        <v>12</v>
      </c>
      <c r="J36" s="16">
        <v>1768.75</v>
      </c>
      <c r="K36" s="14"/>
    </row>
    <row r="37" s="1" customFormat="1" ht="24" customHeight="1" spans="1:11">
      <c r="A37" s="12">
        <v>33</v>
      </c>
      <c r="B37" s="12" t="s">
        <v>93</v>
      </c>
      <c r="C37" s="12" t="s">
        <v>20</v>
      </c>
      <c r="D37" s="13" t="s">
        <v>94</v>
      </c>
      <c r="E37" s="14" t="s">
        <v>95</v>
      </c>
      <c r="F37" s="17">
        <v>3844.9</v>
      </c>
      <c r="G37" s="14"/>
      <c r="H37" s="16">
        <f t="shared" si="0"/>
        <v>147.395833333333</v>
      </c>
      <c r="I37" s="34">
        <v>12</v>
      </c>
      <c r="J37" s="16">
        <v>1768.75</v>
      </c>
      <c r="K37" s="14"/>
    </row>
    <row r="38" s="1" customFormat="1" ht="24" customHeight="1" spans="1:11">
      <c r="A38" s="12">
        <v>34</v>
      </c>
      <c r="B38" s="12" t="s">
        <v>96</v>
      </c>
      <c r="C38" s="12" t="s">
        <v>16</v>
      </c>
      <c r="D38" s="14" t="s">
        <v>97</v>
      </c>
      <c r="E38" s="14" t="s">
        <v>88</v>
      </c>
      <c r="F38" s="15">
        <v>4090.6</v>
      </c>
      <c r="G38" s="15"/>
      <c r="H38" s="16">
        <f t="shared" ref="H38:H64" si="1">J38/I38</f>
        <v>196.53</v>
      </c>
      <c r="I38" s="34">
        <v>12</v>
      </c>
      <c r="J38" s="16">
        <v>2358.36</v>
      </c>
      <c r="K38" s="12"/>
    </row>
    <row r="39" s="1" customFormat="1" ht="24" customHeight="1" spans="1:11">
      <c r="A39" s="12">
        <v>35</v>
      </c>
      <c r="B39" s="12" t="s">
        <v>98</v>
      </c>
      <c r="C39" s="12" t="s">
        <v>20</v>
      </c>
      <c r="D39" s="14" t="s">
        <v>99</v>
      </c>
      <c r="E39" s="14" t="s">
        <v>88</v>
      </c>
      <c r="F39" s="12">
        <v>3107.92</v>
      </c>
      <c r="G39" s="14"/>
      <c r="H39" s="16">
        <f t="shared" si="1"/>
        <v>147.395833333333</v>
      </c>
      <c r="I39" s="34">
        <v>12</v>
      </c>
      <c r="J39" s="16">
        <v>1768.75</v>
      </c>
      <c r="K39" s="14"/>
    </row>
    <row r="40" s="1" customFormat="1" ht="24" customHeight="1" spans="1:11">
      <c r="A40" s="12">
        <v>36</v>
      </c>
      <c r="B40" s="12" t="s">
        <v>100</v>
      </c>
      <c r="C40" s="12" t="s">
        <v>16</v>
      </c>
      <c r="D40" s="13" t="s">
        <v>101</v>
      </c>
      <c r="E40" s="14" t="s">
        <v>18</v>
      </c>
      <c r="F40" s="15">
        <v>3107.9</v>
      </c>
      <c r="G40" s="31"/>
      <c r="H40" s="16">
        <f t="shared" si="1"/>
        <v>147.395833333333</v>
      </c>
      <c r="I40" s="34">
        <v>12</v>
      </c>
      <c r="J40" s="16">
        <v>1768.75</v>
      </c>
      <c r="K40" s="14"/>
    </row>
    <row r="41" s="1" customFormat="1" ht="24" customHeight="1" spans="1:11">
      <c r="A41" s="12">
        <v>37</v>
      </c>
      <c r="B41" s="12" t="s">
        <v>102</v>
      </c>
      <c r="C41" s="12" t="s">
        <v>16</v>
      </c>
      <c r="D41" s="13" t="s">
        <v>103</v>
      </c>
      <c r="E41" s="14" t="s">
        <v>18</v>
      </c>
      <c r="F41" s="15">
        <v>4090.6</v>
      </c>
      <c r="G41" s="15"/>
      <c r="H41" s="16">
        <f t="shared" si="1"/>
        <v>196.53</v>
      </c>
      <c r="I41" s="34">
        <v>12</v>
      </c>
      <c r="J41" s="16">
        <v>2358.36</v>
      </c>
      <c r="K41" s="14"/>
    </row>
    <row r="42" s="1" customFormat="1" ht="24" customHeight="1" spans="1:11">
      <c r="A42" s="12">
        <v>38</v>
      </c>
      <c r="B42" s="14" t="s">
        <v>104</v>
      </c>
      <c r="C42" s="14" t="s">
        <v>20</v>
      </c>
      <c r="D42" s="14" t="s">
        <v>105</v>
      </c>
      <c r="E42" s="14" t="s">
        <v>18</v>
      </c>
      <c r="F42" s="17">
        <v>3107.92</v>
      </c>
      <c r="G42" s="14"/>
      <c r="H42" s="16">
        <f t="shared" si="1"/>
        <v>147.395833333333</v>
      </c>
      <c r="I42" s="34">
        <v>12</v>
      </c>
      <c r="J42" s="16">
        <v>1768.75</v>
      </c>
      <c r="K42" s="14"/>
    </row>
    <row r="43" s="1" customFormat="1" ht="24" customHeight="1" spans="1:11">
      <c r="A43" s="12">
        <v>39</v>
      </c>
      <c r="B43" s="12" t="s">
        <v>106</v>
      </c>
      <c r="C43" s="12" t="s">
        <v>20</v>
      </c>
      <c r="D43" s="13" t="s">
        <v>107</v>
      </c>
      <c r="E43" s="14" t="s">
        <v>18</v>
      </c>
      <c r="F43" s="12">
        <v>4090.6</v>
      </c>
      <c r="G43" s="14"/>
      <c r="H43" s="16">
        <f t="shared" si="1"/>
        <v>196.53</v>
      </c>
      <c r="I43" s="34">
        <v>12</v>
      </c>
      <c r="J43" s="16">
        <v>2358.36</v>
      </c>
      <c r="K43" s="14"/>
    </row>
    <row r="44" s="1" customFormat="1" ht="24" customHeight="1" spans="1:11">
      <c r="A44" s="12">
        <v>40</v>
      </c>
      <c r="B44" s="12" t="s">
        <v>108</v>
      </c>
      <c r="C44" s="12" t="s">
        <v>16</v>
      </c>
      <c r="D44" s="14" t="s">
        <v>109</v>
      </c>
      <c r="E44" s="14" t="s">
        <v>18</v>
      </c>
      <c r="F44" s="15">
        <v>4090.6</v>
      </c>
      <c r="G44" s="15"/>
      <c r="H44" s="16">
        <f t="shared" si="1"/>
        <v>196.53</v>
      </c>
      <c r="I44" s="34">
        <v>12</v>
      </c>
      <c r="J44" s="16">
        <v>2358.36</v>
      </c>
      <c r="K44" s="14"/>
    </row>
    <row r="45" s="1" customFormat="1" ht="24" customHeight="1" spans="1:11">
      <c r="A45" s="12">
        <v>41</v>
      </c>
      <c r="B45" s="12" t="s">
        <v>110</v>
      </c>
      <c r="C45" s="12" t="s">
        <v>20</v>
      </c>
      <c r="D45" s="14" t="s">
        <v>111</v>
      </c>
      <c r="E45" s="14" t="s">
        <v>18</v>
      </c>
      <c r="F45" s="15">
        <v>3107.92</v>
      </c>
      <c r="G45" s="15"/>
      <c r="H45" s="16">
        <f t="shared" si="1"/>
        <v>147.395833333333</v>
      </c>
      <c r="I45" s="34">
        <v>12</v>
      </c>
      <c r="J45" s="16">
        <v>1768.75</v>
      </c>
      <c r="K45" s="14"/>
    </row>
    <row r="46" s="2" customFormat="1" ht="24" customHeight="1" spans="1:11">
      <c r="A46" s="12">
        <v>42</v>
      </c>
      <c r="B46" s="12" t="s">
        <v>112</v>
      </c>
      <c r="C46" s="12" t="s">
        <v>20</v>
      </c>
      <c r="D46" s="14" t="s">
        <v>113</v>
      </c>
      <c r="E46" s="14" t="s">
        <v>18</v>
      </c>
      <c r="F46" s="12">
        <v>3107.92</v>
      </c>
      <c r="G46" s="14"/>
      <c r="H46" s="16">
        <f t="shared" si="1"/>
        <v>147.395833333333</v>
      </c>
      <c r="I46" s="35">
        <v>12</v>
      </c>
      <c r="J46" s="16">
        <v>1768.75</v>
      </c>
      <c r="K46" s="14"/>
    </row>
    <row r="47" s="2" customFormat="1" ht="24" customHeight="1" spans="1:11">
      <c r="A47" s="12">
        <v>43</v>
      </c>
      <c r="B47" s="12" t="s">
        <v>114</v>
      </c>
      <c r="C47" s="12" t="s">
        <v>20</v>
      </c>
      <c r="D47" s="14" t="s">
        <v>115</v>
      </c>
      <c r="E47" s="14" t="s">
        <v>116</v>
      </c>
      <c r="F47" s="16">
        <v>1473.96</v>
      </c>
      <c r="G47" s="15"/>
      <c r="H47" s="16">
        <f t="shared" si="1"/>
        <v>147.396666666667</v>
      </c>
      <c r="I47" s="35">
        <v>6</v>
      </c>
      <c r="J47" s="16">
        <v>884.38</v>
      </c>
      <c r="K47" s="14"/>
    </row>
    <row r="48" s="2" customFormat="1" ht="24" customHeight="1" spans="1:11">
      <c r="A48" s="12">
        <v>44</v>
      </c>
      <c r="B48" s="12" t="s">
        <v>117</v>
      </c>
      <c r="C48" s="12" t="s">
        <v>20</v>
      </c>
      <c r="D48" s="14" t="s">
        <v>118</v>
      </c>
      <c r="E48" s="14" t="s">
        <v>119</v>
      </c>
      <c r="F48" s="15">
        <v>3107.92</v>
      </c>
      <c r="G48" s="15"/>
      <c r="H48" s="16">
        <f t="shared" si="1"/>
        <v>147.396</v>
      </c>
      <c r="I48" s="35">
        <v>10</v>
      </c>
      <c r="J48" s="16">
        <v>1473.96</v>
      </c>
      <c r="K48" s="14"/>
    </row>
    <row r="49" s="2" customFormat="1" ht="24" customHeight="1" spans="1:11">
      <c r="A49" s="12">
        <v>45</v>
      </c>
      <c r="B49" s="12" t="s">
        <v>120</v>
      </c>
      <c r="C49" s="12" t="s">
        <v>16</v>
      </c>
      <c r="D49" s="14" t="s">
        <v>121</v>
      </c>
      <c r="E49" s="14" t="s">
        <v>116</v>
      </c>
      <c r="F49" s="17">
        <v>1228.3</v>
      </c>
      <c r="G49" s="15"/>
      <c r="H49" s="16">
        <f t="shared" si="1"/>
        <v>147.396</v>
      </c>
      <c r="I49" s="35">
        <v>5</v>
      </c>
      <c r="J49" s="16">
        <v>736.98</v>
      </c>
      <c r="K49" s="14"/>
    </row>
    <row r="50" s="2" customFormat="1" ht="24" customHeight="1" spans="1:11">
      <c r="A50" s="12">
        <v>46</v>
      </c>
      <c r="B50" s="12" t="s">
        <v>122</v>
      </c>
      <c r="C50" s="12" t="s">
        <v>20</v>
      </c>
      <c r="D50" s="13" t="s">
        <v>123</v>
      </c>
      <c r="E50" s="14" t="s">
        <v>18</v>
      </c>
      <c r="F50" s="15">
        <v>4090.6</v>
      </c>
      <c r="G50" s="15"/>
      <c r="H50" s="16">
        <f t="shared" si="1"/>
        <v>196.53</v>
      </c>
      <c r="I50" s="35">
        <v>12</v>
      </c>
      <c r="J50" s="16">
        <v>2358.36</v>
      </c>
      <c r="K50" s="14"/>
    </row>
    <row r="51" s="1" customFormat="1" ht="24" customHeight="1" spans="1:11">
      <c r="A51" s="12">
        <v>47</v>
      </c>
      <c r="B51" s="12" t="s">
        <v>124</v>
      </c>
      <c r="C51" s="12" t="s">
        <v>16</v>
      </c>
      <c r="D51" s="14" t="s">
        <v>125</v>
      </c>
      <c r="E51" s="14" t="s">
        <v>74</v>
      </c>
      <c r="F51" s="16">
        <v>1470.2</v>
      </c>
      <c r="G51" s="14"/>
      <c r="H51" s="16">
        <f t="shared" si="1"/>
        <v>196.53</v>
      </c>
      <c r="I51" s="34">
        <v>4</v>
      </c>
      <c r="J51" s="16">
        <v>786.12</v>
      </c>
      <c r="K51" s="12"/>
    </row>
    <row r="52" s="1" customFormat="1" ht="24" customHeight="1" spans="1:11">
      <c r="A52" s="12">
        <v>48</v>
      </c>
      <c r="B52" s="12" t="s">
        <v>126</v>
      </c>
      <c r="C52" s="12" t="s">
        <v>16</v>
      </c>
      <c r="D52" s="14" t="s">
        <v>127</v>
      </c>
      <c r="E52" s="14" t="s">
        <v>18</v>
      </c>
      <c r="F52" s="16">
        <v>3107.92</v>
      </c>
      <c r="G52" s="14"/>
      <c r="H52" s="16">
        <f t="shared" si="1"/>
        <v>147.395833333333</v>
      </c>
      <c r="I52" s="34">
        <v>12</v>
      </c>
      <c r="J52" s="16">
        <v>1768.75</v>
      </c>
      <c r="K52" s="14"/>
    </row>
    <row r="53" s="1" customFormat="1" ht="24" customHeight="1" spans="1:11">
      <c r="A53" s="12">
        <v>49</v>
      </c>
      <c r="B53" s="12" t="s">
        <v>128</v>
      </c>
      <c r="C53" s="12" t="s">
        <v>20</v>
      </c>
      <c r="D53" s="14" t="s">
        <v>129</v>
      </c>
      <c r="E53" s="14" t="s">
        <v>18</v>
      </c>
      <c r="F53" s="16">
        <v>3107.92</v>
      </c>
      <c r="G53" s="14"/>
      <c r="H53" s="16">
        <f t="shared" si="1"/>
        <v>147.395833333333</v>
      </c>
      <c r="I53" s="34">
        <v>12</v>
      </c>
      <c r="J53" s="16">
        <v>1768.75</v>
      </c>
      <c r="K53" s="14"/>
    </row>
    <row r="54" s="1" customFormat="1" ht="24" customHeight="1" spans="1:11">
      <c r="A54" s="12">
        <v>50</v>
      </c>
      <c r="B54" s="14" t="s">
        <v>130</v>
      </c>
      <c r="C54" s="12" t="s">
        <v>16</v>
      </c>
      <c r="D54" s="14" t="s">
        <v>131</v>
      </c>
      <c r="E54" s="14" t="s">
        <v>18</v>
      </c>
      <c r="F54" s="16">
        <v>3107.92</v>
      </c>
      <c r="G54" s="14"/>
      <c r="H54" s="16">
        <f t="shared" si="1"/>
        <v>147.395833333333</v>
      </c>
      <c r="I54" s="34">
        <v>12</v>
      </c>
      <c r="J54" s="16">
        <v>1768.75</v>
      </c>
      <c r="K54" s="12"/>
    </row>
    <row r="55" s="1" customFormat="1" ht="24" customHeight="1" spans="1:11">
      <c r="A55" s="12">
        <v>51</v>
      </c>
      <c r="B55" s="12" t="s">
        <v>132</v>
      </c>
      <c r="C55" s="12" t="s">
        <v>20</v>
      </c>
      <c r="D55" s="14" t="s">
        <v>133</v>
      </c>
      <c r="E55" s="14" t="s">
        <v>18</v>
      </c>
      <c r="F55" s="16">
        <v>4090.6</v>
      </c>
      <c r="G55" s="14"/>
      <c r="H55" s="16">
        <f t="shared" si="1"/>
        <v>196.53</v>
      </c>
      <c r="I55" s="34">
        <v>12</v>
      </c>
      <c r="J55" s="16">
        <v>2358.36</v>
      </c>
      <c r="K55" s="14"/>
    </row>
    <row r="56" s="1" customFormat="1" ht="24" customHeight="1" spans="1:11">
      <c r="A56" s="12">
        <v>52</v>
      </c>
      <c r="B56" s="14" t="s">
        <v>134</v>
      </c>
      <c r="C56" s="12" t="s">
        <v>16</v>
      </c>
      <c r="D56" s="14" t="s">
        <v>135</v>
      </c>
      <c r="E56" s="14" t="s">
        <v>18</v>
      </c>
      <c r="F56" s="16">
        <v>3107.92</v>
      </c>
      <c r="G56" s="14"/>
      <c r="H56" s="16">
        <f t="shared" si="1"/>
        <v>147.395833333333</v>
      </c>
      <c r="I56" s="34">
        <v>12</v>
      </c>
      <c r="J56" s="16">
        <v>1768.75</v>
      </c>
      <c r="K56" s="14"/>
    </row>
    <row r="57" s="1" customFormat="1" ht="24" customHeight="1" spans="1:11">
      <c r="A57" s="12">
        <v>53</v>
      </c>
      <c r="B57" s="12" t="s">
        <v>136</v>
      </c>
      <c r="C57" s="12" t="s">
        <v>16</v>
      </c>
      <c r="D57" s="14" t="s">
        <v>137</v>
      </c>
      <c r="E57" s="14" t="s">
        <v>18</v>
      </c>
      <c r="F57" s="16">
        <v>4090.6</v>
      </c>
      <c r="G57" s="14"/>
      <c r="H57" s="16">
        <f t="shared" si="1"/>
        <v>196.53</v>
      </c>
      <c r="I57" s="34">
        <v>12</v>
      </c>
      <c r="J57" s="16">
        <v>2358.36</v>
      </c>
      <c r="K57" s="14"/>
    </row>
    <row r="58" s="1" customFormat="1" ht="24" customHeight="1" spans="1:11">
      <c r="A58" s="12">
        <v>54</v>
      </c>
      <c r="B58" s="14" t="s">
        <v>138</v>
      </c>
      <c r="C58" s="12" t="s">
        <v>16</v>
      </c>
      <c r="D58" s="14" t="s">
        <v>139</v>
      </c>
      <c r="E58" s="14" t="s">
        <v>18</v>
      </c>
      <c r="F58" s="16">
        <v>4090.6</v>
      </c>
      <c r="G58" s="14"/>
      <c r="H58" s="16">
        <f t="shared" si="1"/>
        <v>196.53</v>
      </c>
      <c r="I58" s="34">
        <v>12</v>
      </c>
      <c r="J58" s="16">
        <v>2358.36</v>
      </c>
      <c r="K58" s="14"/>
    </row>
    <row r="59" s="1" customFormat="1" ht="24" customHeight="1" spans="1:11">
      <c r="A59" s="12">
        <v>55</v>
      </c>
      <c r="B59" s="12" t="s">
        <v>140</v>
      </c>
      <c r="C59" s="14" t="s">
        <v>20</v>
      </c>
      <c r="D59" s="14" t="s">
        <v>141</v>
      </c>
      <c r="E59" s="14" t="s">
        <v>18</v>
      </c>
      <c r="F59" s="16">
        <v>3107.92</v>
      </c>
      <c r="G59" s="16"/>
      <c r="H59" s="16">
        <f t="shared" si="1"/>
        <v>147.395833333333</v>
      </c>
      <c r="I59" s="34">
        <v>12</v>
      </c>
      <c r="J59" s="16">
        <v>1768.75</v>
      </c>
      <c r="K59" s="14"/>
    </row>
    <row r="60" s="1" customFormat="1" ht="24" customHeight="1" spans="1:11">
      <c r="A60" s="12">
        <v>56</v>
      </c>
      <c r="B60" s="12" t="s">
        <v>142</v>
      </c>
      <c r="C60" s="12" t="s">
        <v>16</v>
      </c>
      <c r="D60" s="14" t="s">
        <v>135</v>
      </c>
      <c r="E60" s="12" t="s">
        <v>18</v>
      </c>
      <c r="F60" s="16">
        <v>3107.92</v>
      </c>
      <c r="G60" s="12"/>
      <c r="H60" s="16">
        <f t="shared" si="1"/>
        <v>147.395833333333</v>
      </c>
      <c r="I60" s="34">
        <v>12</v>
      </c>
      <c r="J60" s="16">
        <v>1768.75</v>
      </c>
      <c r="K60" s="12"/>
    </row>
    <row r="61" s="1" customFormat="1" ht="24" customHeight="1" spans="1:11">
      <c r="A61" s="12">
        <v>57</v>
      </c>
      <c r="B61" s="12" t="s">
        <v>143</v>
      </c>
      <c r="C61" s="12" t="s">
        <v>20</v>
      </c>
      <c r="D61" s="32" t="s">
        <v>144</v>
      </c>
      <c r="E61" s="12" t="s">
        <v>18</v>
      </c>
      <c r="F61" s="16">
        <v>3107.92</v>
      </c>
      <c r="G61" s="12"/>
      <c r="H61" s="16">
        <f t="shared" si="1"/>
        <v>147.395833333333</v>
      </c>
      <c r="I61" s="34">
        <v>12</v>
      </c>
      <c r="J61" s="16">
        <v>1768.75</v>
      </c>
      <c r="K61" s="12"/>
    </row>
    <row r="62" s="1" customFormat="1" ht="24" customHeight="1" spans="1:11">
      <c r="A62" s="12">
        <v>58</v>
      </c>
      <c r="B62" s="12" t="s">
        <v>145</v>
      </c>
      <c r="C62" s="12" t="s">
        <v>16</v>
      </c>
      <c r="D62" s="12" t="s">
        <v>146</v>
      </c>
      <c r="E62" s="12" t="s">
        <v>18</v>
      </c>
      <c r="F62" s="16">
        <v>3107.92</v>
      </c>
      <c r="G62" s="12"/>
      <c r="H62" s="16">
        <f t="shared" si="1"/>
        <v>147.395833333333</v>
      </c>
      <c r="I62" s="34">
        <v>12</v>
      </c>
      <c r="J62" s="16">
        <v>1768.75</v>
      </c>
      <c r="K62" s="12"/>
    </row>
    <row r="63" s="1" customFormat="1" ht="24" customHeight="1" spans="1:11">
      <c r="A63" s="12">
        <v>59</v>
      </c>
      <c r="B63" s="12" t="s">
        <v>147</v>
      </c>
      <c r="C63" s="12" t="s">
        <v>20</v>
      </c>
      <c r="D63" s="14" t="s">
        <v>148</v>
      </c>
      <c r="E63" s="12" t="s">
        <v>63</v>
      </c>
      <c r="F63" s="16">
        <v>1965.28</v>
      </c>
      <c r="G63" s="12"/>
      <c r="H63" s="16">
        <f t="shared" si="1"/>
        <v>147.395</v>
      </c>
      <c r="I63" s="34">
        <v>8</v>
      </c>
      <c r="J63" s="16">
        <v>1179.16</v>
      </c>
      <c r="K63" s="12"/>
    </row>
    <row r="64" s="1" customFormat="1" ht="24" customHeight="1" spans="1:11">
      <c r="A64" s="12">
        <v>60</v>
      </c>
      <c r="B64" s="12" t="s">
        <v>149</v>
      </c>
      <c r="C64" s="12" t="s">
        <v>16</v>
      </c>
      <c r="D64" s="14" t="s">
        <v>150</v>
      </c>
      <c r="E64" s="12" t="s">
        <v>18</v>
      </c>
      <c r="F64" s="16">
        <v>4090.6</v>
      </c>
      <c r="G64" s="12"/>
      <c r="H64" s="16">
        <f t="shared" si="1"/>
        <v>196.53</v>
      </c>
      <c r="I64" s="34">
        <v>12</v>
      </c>
      <c r="J64" s="16">
        <v>2358.36</v>
      </c>
      <c r="K64" s="12"/>
    </row>
    <row r="65" s="1" customFormat="1" ht="24" customHeight="1" spans="1:11">
      <c r="A65" s="36" t="s">
        <v>151</v>
      </c>
      <c r="B65" s="37"/>
      <c r="C65" s="12"/>
      <c r="D65" s="14"/>
      <c r="E65" s="14"/>
      <c r="F65" s="16">
        <f>SUM(F5:F64)</f>
        <v>180918.86</v>
      </c>
      <c r="G65" s="15"/>
      <c r="H65" s="38"/>
      <c r="I65" s="38"/>
      <c r="J65" s="15">
        <f>SUM(J5:J64)</f>
        <v>97969.55</v>
      </c>
      <c r="K65" s="14"/>
    </row>
  </sheetData>
  <mergeCells count="14">
    <mergeCell ref="A1:K1"/>
    <mergeCell ref="A2:D2"/>
    <mergeCell ref="J2:K2"/>
    <mergeCell ref="F3:G3"/>
    <mergeCell ref="A65:B65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勿舞武物</cp:lastModifiedBy>
  <cp:revision>1</cp:revision>
  <dcterms:created xsi:type="dcterms:W3CDTF">2012-04-12T02:21:00Z</dcterms:created>
  <cp:lastPrinted>2019-07-24T04:35:00Z</cp:lastPrinted>
  <dcterms:modified xsi:type="dcterms:W3CDTF">2019-12-13T04:12:42Z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