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民生专项1-6" sheetId="2" r:id="rId1"/>
  </sheets>
  <calcPr calcId="144525"/>
</workbook>
</file>

<file path=xl/sharedStrings.xml><?xml version="1.0" encoding="utf-8"?>
<sst xmlns="http://schemas.openxmlformats.org/spreadsheetml/2006/main" count="45" uniqueCount="35">
  <si>
    <t>炎陵县中村瑶族乡龙渣学校2019年度1-6月财政民生专项资金分配使用情况表</t>
  </si>
  <si>
    <t>编制单位：炎陵县中村瑶族乡龙渣学校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</si>
  <si>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</si>
  <si>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</si>
  <si>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</si>
  <si>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</si>
  <si>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</si>
  <si>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</si>
  <si>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</si>
  <si>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截至6月30日止余额</t>
  </si>
  <si>
    <t>备注</t>
  </si>
  <si>
    <t>单位/项目名称</t>
  </si>
  <si>
    <t>四</t>
  </si>
  <si>
    <t>教育</t>
  </si>
  <si>
    <t>湘财预[2018]67号下达2018年城乡义务教育经费保障机制中央和省级资金</t>
  </si>
  <si>
    <t>炎财教指（2019）002号</t>
  </si>
  <si>
    <t>学校日常公用经费</t>
  </si>
  <si>
    <t>公用经费</t>
  </si>
  <si>
    <t>学校日常办公费用</t>
  </si>
  <si>
    <t>2018年结转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</si>
  <si>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</si>
  <si>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</si>
  <si>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</si>
  <si>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</si>
  <si>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</si>
  <si>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湘财教指[2018]41号下达2018年基础教育教学改革发展和民族教育发展经费（中村瑶族乡龙渣学校民族团结示范校）</t>
  </si>
  <si>
    <t>炎财教指（2019）009号</t>
  </si>
  <si>
    <t>中村瑶族乡龙渣学校民族团结示范校</t>
  </si>
  <si>
    <t>学校民族教育专项经费</t>
  </si>
  <si>
    <t>学校民族团结建设、校舍维修等</t>
  </si>
  <si>
    <t>湘财预【2018】184号提前下达2019年城乡义务教育经费保障机制改革中央和省级资金</t>
  </si>
  <si>
    <t>炎财教指【2019】039号</t>
  </si>
  <si>
    <t>湘财预【2018】167号提前下达2019年农村义务教育学生营养餐改善计划中央资金</t>
  </si>
  <si>
    <t>炎财教指【2019】037号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</si>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</sst>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/>
    <xf numFmtId="42" fontId="5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topLeftCell="A8" workbookViewId="0">
      <selection activeCell="A13" sqref="$A13:$XFD17"/>
    </sheetView>
  </sheetViews>
  <sheetFormatPr defaultColWidth="9" defaultRowHeight="13.5"/>
  <cols>
    <col min="1" max="1" width="4.375" style="1" customWidth="1"/>
    <col min="2" max="2" width="21.62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625" style="2" customWidth="1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9">
      <c r="A2" s="4" t="s">
        <v>1</v>
      </c>
      <c r="B2" s="5"/>
      <c r="C2" s="5"/>
      <c r="D2" s="5"/>
      <c r="I2" s="2" t="s">
        <v>2</v>
      </c>
    </row>
    <row r="3" ht="18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12" t="s">
        <v>9</v>
      </c>
      <c r="J3" s="6" t="s">
        <v>10</v>
      </c>
    </row>
    <row r="4" ht="19.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19.5" customHeight="1" spans="1:10">
      <c r="A5" s="6" t="s">
        <v>12</v>
      </c>
      <c r="B5" s="9" t="s">
        <v>13</v>
      </c>
      <c r="C5" s="9"/>
      <c r="D5" s="9"/>
      <c r="E5" s="9"/>
      <c r="F5" s="9"/>
      <c r="G5" s="9"/>
      <c r="H5" s="9"/>
      <c r="I5" s="9"/>
      <c r="J5" s="9"/>
    </row>
    <row r="6" ht="50.25" customHeight="1" spans="1:10">
      <c r="A6" s="6">
        <v>1</v>
      </c>
      <c r="B6" s="10" t="s">
        <v>14</v>
      </c>
      <c r="C6" s="10" t="s">
        <v>15</v>
      </c>
      <c r="D6" s="9" t="s">
        <v>16</v>
      </c>
      <c r="E6" s="9">
        <v>65900</v>
      </c>
      <c r="F6" s="9">
        <v>65900</v>
      </c>
      <c r="G6" s="11" t="s">
        <v>17</v>
      </c>
      <c r="H6" s="11" t="s">
        <v>18</v>
      </c>
      <c r="I6" s="9">
        <f t="shared" ref="I6:I10" si="0">E6-F6</f>
        <v>0</v>
      </c>
      <c r="J6" s="10" t="s">
        <v>19</v>
      </c>
    </row>
    <row r="7" ht="52.5" customHeight="1" spans="1:10">
      <c r="A7" s="6">
        <v>2</v>
      </c>
      <c r="B7" s="10" t="s">
        <v>20</v>
      </c>
      <c r="C7" s="10" t="s">
        <v>21</v>
      </c>
      <c r="D7" s="9" t="s">
        <v>22</v>
      </c>
      <c r="E7" s="9">
        <v>35516</v>
      </c>
      <c r="F7" s="9">
        <f>8892+18941+7683</f>
        <v>35516</v>
      </c>
      <c r="G7" s="9" t="s">
        <v>23</v>
      </c>
      <c r="H7" s="9" t="s">
        <v>24</v>
      </c>
      <c r="I7" s="9">
        <f t="shared" si="0"/>
        <v>0</v>
      </c>
      <c r="J7" s="10" t="s">
        <v>19</v>
      </c>
    </row>
    <row r="8" ht="52.5" customHeight="1" spans="1:10">
      <c r="A8" s="6">
        <v>3</v>
      </c>
      <c r="B8" s="10" t="s">
        <v>25</v>
      </c>
      <c r="C8" s="10" t="s">
        <v>26</v>
      </c>
      <c r="D8" s="10" t="s">
        <v>27</v>
      </c>
      <c r="E8" s="9">
        <v>86897</v>
      </c>
      <c r="F8" s="9">
        <v>86897</v>
      </c>
      <c r="G8" s="9" t="s">
        <v>28</v>
      </c>
      <c r="H8" s="9" t="s">
        <v>29</v>
      </c>
      <c r="I8" s="9">
        <f t="shared" si="0"/>
        <v>0</v>
      </c>
      <c r="J8" s="10" t="s">
        <v>19</v>
      </c>
    </row>
    <row r="9" ht="52.5" customHeight="1" spans="1:10">
      <c r="A9" s="6">
        <v>4</v>
      </c>
      <c r="B9" s="10" t="s">
        <v>30</v>
      </c>
      <c r="C9" s="10" t="s">
        <v>31</v>
      </c>
      <c r="D9" s="9" t="s">
        <v>16</v>
      </c>
      <c r="E9" s="9">
        <v>76300</v>
      </c>
      <c r="F9" s="9">
        <v>54874.09</v>
      </c>
      <c r="G9" s="11" t="s">
        <v>17</v>
      </c>
      <c r="H9" s="11" t="s">
        <v>18</v>
      </c>
      <c r="I9" s="9">
        <f t="shared" si="0"/>
        <v>21425.91</v>
      </c>
      <c r="J9" s="10"/>
    </row>
    <row r="10" ht="52.5" customHeight="1" spans="1:10">
      <c r="A10" s="6">
        <v>5</v>
      </c>
      <c r="B10" s="10" t="s">
        <v>32</v>
      </c>
      <c r="C10" s="10" t="s">
        <v>33</v>
      </c>
      <c r="D10" s="9" t="s">
        <v>22</v>
      </c>
      <c r="E10" s="9">
        <v>74880</v>
      </c>
      <c r="F10" s="9">
        <v>38882</v>
      </c>
      <c r="G10" s="9" t="s">
        <v>23</v>
      </c>
      <c r="H10" s="9" t="s">
        <v>24</v>
      </c>
      <c r="I10" s="9">
        <f t="shared" si="0"/>
        <v>35998</v>
      </c>
      <c r="J10" s="10"/>
    </row>
    <row r="11" ht="43.5" customHeight="1" spans="1:10">
      <c r="A11" s="6"/>
      <c r="B11" s="9" t="s">
        <v>34</v>
      </c>
      <c r="C11" s="9"/>
      <c r="D11" s="9"/>
      <c r="E11" s="9">
        <f t="shared" ref="E11:I11" si="1">SUM(E6:E10)</f>
        <v>339493</v>
      </c>
      <c r="F11" s="9">
        <f t="shared" si="1"/>
        <v>282069.09</v>
      </c>
      <c r="G11" s="9">
        <f t="shared" si="1"/>
        <v>0</v>
      </c>
      <c r="H11" s="9">
        <f t="shared" si="1"/>
        <v>0</v>
      </c>
      <c r="I11" s="9">
        <f t="shared" si="1"/>
        <v>57423.91</v>
      </c>
      <c r="J11" s="9">
        <f>SUM(J6:J8)</f>
        <v>0</v>
      </c>
    </row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 spans="5:5">
      <c r="E38" s="2">
        <f>SUM(E12:E37)</f>
        <v>0</v>
      </c>
    </row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忒</cp:lastModifiedBy>
  <dcterms:created xsi:type="dcterms:W3CDTF">2019-06-18T06:20:00Z</dcterms:created>
  <dcterms:modified xsi:type="dcterms:W3CDTF">2019-11-18T08:40:59Z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