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部门收支总表" sheetId="1" r:id="rId1"/>
  </sheets>
  <calcPr calcId="125725"/>
</workbook>
</file>

<file path=xl/sharedStrings.xml><?xml version="1.0" encoding="utf-8"?>
<sst xmlns="http://schemas.openxmlformats.org/spreadsheetml/2006/main">
  <si>
    <t>部门收支总表</t>
  </si>
  <si>
    <t>单位名称：区市场管理局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</si>
  <si>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</si>
  <si>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</si>
  <si>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</si>
  <si>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</si>
  <si>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</si>
  <si>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</si>
  <si>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</si>
  <si>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</si>
  <si>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</si>
  <si>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</si>
  <si>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</si>
  <si>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</si>
  <si>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</si>
  <si>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</si>
  <si>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</si>
  <si>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</si>
  <si>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</si>
  <si>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</si>
  <si>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</si>
  <si>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部门专项支出</t>
  </si>
  <si>
    <t xml:space="preserve">   罚没收入拨款</t>
  </si>
  <si>
    <t>六、社会保障和就业支出</t>
  </si>
  <si>
    <t xml:space="preserve">     部门专项工资福利支出</t>
  </si>
  <si>
    <t xml:space="preserve">  国有资产资源有偿使用收入拨款</t>
  </si>
  <si>
    <t>七、医疗卫生与计划生育支出</t>
  </si>
  <si>
    <t xml:space="preserve">     部门专项商品和服务支出</t>
  </si>
  <si>
    <t xml:space="preserve">   其他收入拨款</t>
  </si>
  <si>
    <t>八、节能环保支出</t>
  </si>
  <si>
    <t xml:space="preserve">     部门专项对个人和家庭的补助</t>
  </si>
  <si>
    <t>四、纳入专户管理的非税收入拨款</t>
  </si>
  <si>
    <t>九、城乡社区支出</t>
  </si>
  <si>
    <t xml:space="preserve">     对企事业单位的补贴</t>
  </si>
  <si>
    <t>五、政府性基金拨款</t>
  </si>
  <si>
    <t>十、农林水支出</t>
  </si>
  <si>
    <t xml:space="preserve">     债务利息支出</t>
  </si>
  <si>
    <t>六、上级补助收入</t>
  </si>
  <si>
    <t>十一、交通运输支出</t>
  </si>
  <si>
    <t xml:space="preserve">     债务还本支出</t>
  </si>
  <si>
    <t>七、其他收入</t>
  </si>
  <si>
    <t>十二、资源勘探信息等支出</t>
  </si>
  <si>
    <t xml:space="preserve">     基本建设支出</t>
  </si>
  <si>
    <t>八、上年结转</t>
  </si>
  <si>
    <t>十三、商业服务业等支出</t>
  </si>
  <si>
    <t xml:space="preserve">     其他资本性支出</t>
  </si>
  <si>
    <t>十四、金融支出</t>
  </si>
  <si>
    <t xml:space="preserve">    对企业补助（基本建设）</t>
  </si>
  <si>
    <t>十五、国土海洋气象等支出</t>
  </si>
  <si>
    <t xml:space="preserve">    对企业补助</t>
  </si>
  <si>
    <t>十六、住房保障支出</t>
  </si>
  <si>
    <t xml:space="preserve">    对社会保障基金补助</t>
  </si>
  <si>
    <t>十七、粮油物资储备支出</t>
  </si>
  <si>
    <t xml:space="preserve">    其他支出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</si>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</sst>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微软雅黑"/>
      <color rgb="000000"/>
      <family val="0"/>
      <charset val="134"/>
      <b/>
    </font>
    <font>
      <sz val="11"/>
      <name val="微软雅黑"/>
      <color rgb="000000"/>
      <family val="0"/>
      <charset val="134"/>
    </font>
    <font>
      <sz val="11"/>
      <name val="微软雅黑"/>
      <color rgb="000000"/>
      <family val="0"/>
      <charset val="134"/>
      <b/>
    </font>
    <font>
      <sz val="11"/>
      <name val="楷体_GB2312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2" applyFont="1" numFmtId="0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0.375" max="1" min="1"/>
    <col customWidth="1" width="13.75" max="2" min="2"/>
    <col customWidth="1" width="23.25" max="3" min="3"/>
    <col customWidth="1" width="13.75" max="4" min="4"/>
    <col customWidth="1" width="29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customHeight="1" ht="18">
      <c r="A5" s="10" t="s">
        <v>7</v>
      </c>
      <c r="B5" s="11">
        <v>1545141.76</v>
      </c>
      <c r="C5" s="10" t="s">
        <v>8</v>
      </c>
      <c r="D5" s="12">
        <v>200000</v>
      </c>
      <c r="E5" s="10" t="s">
        <v>9</v>
      </c>
      <c r="F5" s="12">
        <f>F6+F7+F8</f>
        <v>1545141.76</v>
      </c>
      <c r="G5" s="3"/>
    </row>
    <row r="6" customHeight="1" ht="18">
      <c r="A6" s="10" t="s">
        <v>10</v>
      </c>
      <c r="B6" s="12"/>
      <c r="C6" s="10" t="s">
        <v>11</v>
      </c>
      <c r="D6" s="12"/>
      <c r="E6" s="10" t="s">
        <v>12</v>
      </c>
      <c r="F6" s="12">
        <v>1325985.76</v>
      </c>
      <c r="G6" s="3"/>
    </row>
    <row r="7" customHeight="1" ht="18">
      <c r="A7" s="10" t="s">
        <v>13</v>
      </c>
      <c r="B7" s="12">
        <v>880000</v>
      </c>
      <c r="C7" s="10" t="s">
        <v>14</v>
      </c>
      <c r="D7" s="12"/>
      <c r="E7" s="10" t="s">
        <v>15</v>
      </c>
      <c r="F7" s="12">
        <v>219156</v>
      </c>
      <c r="G7" s="3"/>
    </row>
    <row r="8" customHeight="1" ht="18">
      <c r="A8" s="10" t="s">
        <v>16</v>
      </c>
      <c r="B8" s="12"/>
      <c r="C8" s="10" t="s">
        <v>17</v>
      </c>
      <c r="D8" s="12"/>
      <c r="E8" s="10" t="s">
        <v>18</v>
      </c>
      <c r="F8" s="12"/>
      <c r="G8" s="3"/>
    </row>
    <row r="9" customHeight="1" ht="18">
      <c r="A9" s="10" t="s">
        <v>19</v>
      </c>
      <c r="B9" s="12"/>
      <c r="C9" s="10" t="s">
        <v>20</v>
      </c>
      <c r="D9" s="12"/>
      <c r="E9" s="10" t="s">
        <v>21</v>
      </c>
      <c r="F9" s="12">
        <f>sum(F10:F21)</f>
        <v>880000</v>
      </c>
      <c r="G9" s="3"/>
    </row>
    <row r="10" customHeight="1" ht="18">
      <c r="A10" s="10" t="s">
        <v>22</v>
      </c>
      <c r="B10" s="12">
        <v>880000</v>
      </c>
      <c r="C10" s="10" t="s">
        <v>23</v>
      </c>
      <c r="D10" s="12"/>
      <c r="E10" s="10" t="s">
        <v>24</v>
      </c>
      <c r="F10" s="12"/>
      <c r="G10" s="3"/>
    </row>
    <row r="11" customHeight="1" ht="18">
      <c r="A11" s="10" t="s">
        <v>25</v>
      </c>
      <c r="B11" s="12"/>
      <c r="C11" s="10" t="s">
        <v>26</v>
      </c>
      <c r="D11" s="12"/>
      <c r="E11" s="10" t="s">
        <v>27</v>
      </c>
      <c r="F11" s="12">
        <v>880000</v>
      </c>
      <c r="G11" s="3"/>
    </row>
    <row r="12" customHeight="1" ht="18">
      <c r="A12" s="10" t="s">
        <v>28</v>
      </c>
      <c r="B12" s="12"/>
      <c r="C12" s="10" t="s">
        <v>29</v>
      </c>
      <c r="D12" s="12"/>
      <c r="E12" s="10" t="s">
        <v>30</v>
      </c>
      <c r="F12" s="12"/>
      <c r="G12" s="3"/>
    </row>
    <row r="13" customHeight="1" ht="18">
      <c r="A13" s="10" t="s">
        <v>31</v>
      </c>
      <c r="B13" s="12"/>
      <c r="C13" s="10" t="s">
        <v>32</v>
      </c>
      <c r="D13" s="12">
        <v>2225141.76</v>
      </c>
      <c r="E13" s="10" t="s">
        <v>33</v>
      </c>
      <c r="F13" s="12"/>
      <c r="G13" s="3"/>
    </row>
    <row r="14" customHeight="1" ht="18">
      <c r="A14" s="10" t="s">
        <v>34</v>
      </c>
      <c r="B14" s="12"/>
      <c r="C14" s="10" t="s">
        <v>35</v>
      </c>
      <c r="D14" s="12"/>
      <c r="E14" s="10" t="s">
        <v>36</v>
      </c>
      <c r="F14" s="12"/>
      <c r="G14" s="3"/>
    </row>
    <row r="15" customHeight="1" ht="18">
      <c r="A15" s="10" t="s">
        <v>37</v>
      </c>
      <c r="B15" s="12"/>
      <c r="C15" s="10" t="s">
        <v>38</v>
      </c>
      <c r="D15" s="12"/>
      <c r="E15" s="10" t="s">
        <v>39</v>
      </c>
      <c r="F15" s="12"/>
      <c r="G15" s="3"/>
    </row>
    <row r="16" customHeight="1" ht="18">
      <c r="A16" s="10" t="s">
        <v>40</v>
      </c>
      <c r="B16" s="12"/>
      <c r="C16" s="10" t="s">
        <v>41</v>
      </c>
      <c r="D16" s="12"/>
      <c r="E16" s="10" t="s">
        <v>42</v>
      </c>
      <c r="F16" s="12"/>
      <c r="G16" s="3"/>
    </row>
    <row r="17" customHeight="1" ht="18">
      <c r="A17" s="10" t="s">
        <v>43</v>
      </c>
      <c r="B17" s="12"/>
      <c r="C17" s="10" t="s">
        <v>44</v>
      </c>
      <c r="D17" s="12"/>
      <c r="E17" s="10" t="s">
        <v>45</v>
      </c>
      <c r="F17" s="12"/>
      <c r="G17" s="3"/>
    </row>
    <row r="18" customHeight="1" ht="18">
      <c r="A18" s="10"/>
      <c r="B18" s="12"/>
      <c r="C18" s="10" t="s">
        <v>46</v>
      </c>
      <c r="D18" s="12"/>
      <c r="E18" s="10" t="s">
        <v>47</v>
      </c>
      <c r="F18" s="12"/>
      <c r="G18" s="3"/>
    </row>
    <row r="19" customHeight="1" ht="18">
      <c r="A19" s="10"/>
      <c r="B19" s="10"/>
      <c r="C19" s="10" t="s">
        <v>48</v>
      </c>
      <c r="D19" s="12"/>
      <c r="E19" s="10" t="s">
        <v>49</v>
      </c>
      <c r="F19" s="12"/>
      <c r="G19" s="3"/>
    </row>
    <row r="20" customHeight="1" ht="18">
      <c r="A20" s="10"/>
      <c r="B20" s="10"/>
      <c r="C20" s="10" t="s">
        <v>50</v>
      </c>
      <c r="D20" s="12"/>
      <c r="E20" s="10" t="s">
        <v>51</v>
      </c>
      <c r="F20" s="13"/>
      <c r="G20" s="3"/>
    </row>
    <row r="21" customHeight="1" ht="18">
      <c r="A21" s="10"/>
      <c r="B21" s="10"/>
      <c r="C21" s="10" t="s">
        <v>52</v>
      </c>
      <c r="D21" s="12"/>
      <c r="E21" s="10" t="s">
        <v>53</v>
      </c>
      <c r="F21" s="12"/>
      <c r="G21" s="3"/>
    </row>
    <row r="22" customHeight="1" ht="18">
      <c r="A22" s="10"/>
      <c r="B22" s="10"/>
      <c r="C22" s="10" t="s">
        <v>54</v>
      </c>
      <c r="D22" s="12"/>
      <c r="E22" s="10"/>
      <c r="F22" s="13"/>
      <c r="G22" s="3"/>
    </row>
    <row r="23" customHeight="1" ht="18">
      <c r="A23" s="10"/>
      <c r="B23" s="10"/>
      <c r="C23" s="10" t="s">
        <v>55</v>
      </c>
      <c r="D23" s="12"/>
      <c r="E23" s="10"/>
      <c r="F23" s="13"/>
      <c r="G23" s="3"/>
    </row>
    <row r="24" customHeight="1" ht="18">
      <c r="A24" s="10"/>
      <c r="B24" s="13"/>
      <c r="C24" s="10" t="s">
        <v>56</v>
      </c>
      <c r="D24" s="12"/>
      <c r="E24" s="10"/>
      <c r="F24" s="13"/>
      <c r="G24" s="3"/>
    </row>
    <row r="25" customHeight="1" ht="18">
      <c r="A25" s="10"/>
      <c r="B25" s="13"/>
      <c r="C25" s="10" t="s">
        <v>57</v>
      </c>
      <c r="D25" s="12"/>
      <c r="E25" s="10"/>
      <c r="F25" s="13"/>
      <c r="G25" s="3"/>
    </row>
    <row r="26" customHeight="1" ht="18">
      <c r="A26" s="10"/>
      <c r="B26" s="13"/>
      <c r="C26" s="10"/>
      <c r="D26" s="12"/>
      <c r="E26" s="10"/>
      <c r="F26" s="13"/>
      <c r="G26" s="3"/>
    </row>
    <row r="27" customHeight="1" ht="18">
      <c r="A27" s="10" t="s">
        <v>58</v>
      </c>
      <c r="B27" s="12">
        <f>SUM(B5,B6,B7,B13,B14,B15,B16,B17)</f>
        <v>2425141.76</v>
      </c>
      <c r="C27" s="10" t="s">
        <v>59</v>
      </c>
      <c r="D27" s="12">
        <f>SUM(D5:D26)</f>
        <v>2425141.76</v>
      </c>
      <c r="E27" s="10" t="s">
        <v>59</v>
      </c>
      <c r="F27" s="12">
        <f>F5+F9</f>
        <v>2425141.76</v>
      </c>
      <c r="G27" s="3"/>
    </row>
    <row r="28" customHeight="1" ht="11.25">
      <c r="A28" s="14"/>
      <c r="B28" s="14"/>
      <c r="C28" s="14"/>
      <c r="D28" s="14"/>
      <c r="E28" s="14"/>
      <c r="F28" s="14"/>
      <c r="G28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39370079" right="0.39370079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