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840" windowHeight="103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9" i="1"/>
  <c r="F9"/>
  <c r="H6"/>
  <c r="F6"/>
  <c r="I6" s="1"/>
  <c r="H5"/>
  <c r="F5"/>
  <c r="I5" l="1"/>
  <c r="I9"/>
</calcChain>
</file>

<file path=xl/comments1.xml><?xml version="1.0" encoding="utf-8"?>
<comments xmlns="http://schemas.openxmlformats.org/spreadsheetml/2006/main">
  <authors>
    <author>作者</author>
  </authors>
  <commentList>
    <comment ref="A2" authorId="0">
      <text>
        <r>
          <rPr>
            <b/>
            <sz val="9"/>
            <rFont val="宋体"/>
            <family val="3"/>
            <charset val="134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<sst xmlns="http://schemas.openxmlformats.org/spreadsheetml/2006/main" count="38" uniqueCount="22">
  <si>
    <t>附件1：</t>
  </si>
  <si>
    <t>株洲市三三一医院2018年高层次人才招聘工作人员岗位
面试和实际操作能力测试人员综合成绩及排名</t>
  </si>
  <si>
    <t>单位</t>
  </si>
  <si>
    <t>岗位</t>
  </si>
  <si>
    <t>招聘人数</t>
  </si>
  <si>
    <t>姓名</t>
  </si>
  <si>
    <t>面试分数
及折合分</t>
  </si>
  <si>
    <t>实际操作能力测试及折合分</t>
  </si>
  <si>
    <t>综合成绩</t>
  </si>
  <si>
    <t>综合成绩  排序</t>
  </si>
  <si>
    <t>是否进入体检环节</t>
  </si>
  <si>
    <t>分数</t>
  </si>
  <si>
    <t>折合分(40%)</t>
  </si>
  <si>
    <t>折合分(60%)</t>
  </si>
  <si>
    <t>株洲市三三一医院</t>
  </si>
  <si>
    <t>心血管内科医师</t>
  </si>
  <si>
    <t>郑立华</t>
  </si>
  <si>
    <t>是</t>
  </si>
  <si>
    <t>刘  初</t>
  </si>
  <si>
    <t>妇产科医师</t>
  </si>
  <si>
    <t>赵小芳</t>
  </si>
  <si>
    <t>否</t>
  </si>
</sst>
</file>

<file path=xl/styles.xml><?xml version="1.0" encoding="utf-8"?>
<styleSheet xmlns="http://schemas.openxmlformats.org/spreadsheetml/2006/main">
  <numFmts count="2">
    <numFmt numFmtId="178" formatCode="0_);[Red]\(0\)"/>
    <numFmt numFmtId="179" formatCode="0.00_);[Red]\(0.00\)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仿宋_GB2312"/>
      <charset val="134"/>
    </font>
    <font>
      <b/>
      <sz val="16"/>
      <name val="黑体"/>
      <family val="3"/>
      <charset val="134"/>
    </font>
    <font>
      <b/>
      <sz val="11"/>
      <name val="黑体"/>
      <family val="3"/>
      <charset val="134"/>
    </font>
    <font>
      <sz val="10"/>
      <name val="仿宋_GB2312"/>
      <charset val="134"/>
    </font>
    <font>
      <sz val="11"/>
      <name val="仿宋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49" fontId="7" fillId="3" borderId="5" xfId="0" applyNumberFormat="1" applyFont="1" applyFill="1" applyBorder="1" applyAlignment="1" applyProtection="1">
      <alignment horizontal="center" vertical="center" wrapText="1"/>
    </xf>
    <xf numFmtId="179" fontId="2" fillId="0" borderId="5" xfId="0" applyNumberFormat="1" applyFont="1" applyFill="1" applyBorder="1" applyAlignment="1" applyProtection="1">
      <alignment horizontal="center" vertical="center" wrapText="1"/>
    </xf>
    <xf numFmtId="178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H9"/>
  <sheetViews>
    <sheetView tabSelected="1" workbookViewId="0">
      <selection activeCell="E1" sqref="E1:E1048576"/>
    </sheetView>
  </sheetViews>
  <sheetFormatPr defaultColWidth="9" defaultRowHeight="13.5"/>
  <cols>
    <col min="1" max="1" width="9" style="1"/>
    <col min="2" max="2" width="9.875" style="1" customWidth="1"/>
    <col min="3" max="8" width="9" style="1"/>
    <col min="9" max="9" width="9.5" style="1" customWidth="1"/>
    <col min="10" max="10" width="9.875" style="1" customWidth="1"/>
    <col min="11" max="11" width="9" style="1"/>
    <col min="12" max="996" width="9" style="2"/>
    <col min="997" max="16384" width="9" style="1"/>
  </cols>
  <sheetData>
    <row r="1" spans="1:11">
      <c r="A1" s="14" t="s">
        <v>0</v>
      </c>
      <c r="B1" s="14"/>
      <c r="C1" s="3"/>
      <c r="D1" s="4"/>
      <c r="E1" s="5"/>
      <c r="F1" s="5"/>
      <c r="G1" s="5"/>
      <c r="H1" s="5"/>
      <c r="I1" s="5"/>
      <c r="J1" s="5"/>
      <c r="K1" s="5"/>
    </row>
    <row r="2" spans="1:11" ht="49.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8.5" customHeight="1">
      <c r="A3" s="17" t="s">
        <v>2</v>
      </c>
      <c r="B3" s="20" t="s">
        <v>3</v>
      </c>
      <c r="C3" s="20" t="s">
        <v>4</v>
      </c>
      <c r="D3" s="20" t="s">
        <v>5</v>
      </c>
      <c r="E3" s="16" t="s">
        <v>6</v>
      </c>
      <c r="F3" s="16"/>
      <c r="G3" s="16" t="s">
        <v>7</v>
      </c>
      <c r="H3" s="16"/>
      <c r="I3" s="20" t="s">
        <v>8</v>
      </c>
      <c r="J3" s="20" t="s">
        <v>9</v>
      </c>
      <c r="K3" s="23" t="s">
        <v>10</v>
      </c>
    </row>
    <row r="4" spans="1:11" ht="27">
      <c r="A4" s="18"/>
      <c r="B4" s="21"/>
      <c r="C4" s="21"/>
      <c r="D4" s="21"/>
      <c r="E4" s="6" t="s">
        <v>11</v>
      </c>
      <c r="F4" s="6" t="s">
        <v>12</v>
      </c>
      <c r="G4" s="6" t="s">
        <v>11</v>
      </c>
      <c r="H4" s="6" t="s">
        <v>13</v>
      </c>
      <c r="I4" s="21"/>
      <c r="J4" s="21"/>
      <c r="K4" s="24"/>
    </row>
    <row r="5" spans="1:11" ht="25.5" customHeight="1">
      <c r="A5" s="19" t="s">
        <v>14</v>
      </c>
      <c r="B5" s="22" t="s">
        <v>15</v>
      </c>
      <c r="C5" s="22">
        <v>2</v>
      </c>
      <c r="D5" s="9" t="s">
        <v>16</v>
      </c>
      <c r="E5" s="10">
        <v>89</v>
      </c>
      <c r="F5" s="10">
        <f t="shared" ref="F5:F9" si="0">E5*0.4</f>
        <v>35.6</v>
      </c>
      <c r="G5" s="10">
        <v>90.4</v>
      </c>
      <c r="H5" s="10">
        <f t="shared" ref="H5:H9" si="1">G5*0.6</f>
        <v>54.24</v>
      </c>
      <c r="I5" s="10">
        <f t="shared" ref="I5:I9" si="2">F5+H5</f>
        <v>89.84</v>
      </c>
      <c r="J5" s="11">
        <v>1</v>
      </c>
      <c r="K5" s="12" t="s">
        <v>17</v>
      </c>
    </row>
    <row r="6" spans="1:11" ht="28.5" customHeight="1">
      <c r="A6" s="19"/>
      <c r="B6" s="22"/>
      <c r="C6" s="22"/>
      <c r="D6" s="9" t="s">
        <v>18</v>
      </c>
      <c r="E6" s="10">
        <v>87.8</v>
      </c>
      <c r="F6" s="10">
        <f t="shared" si="0"/>
        <v>35.119999999999997</v>
      </c>
      <c r="G6" s="10">
        <v>87.2</v>
      </c>
      <c r="H6" s="10">
        <f t="shared" si="1"/>
        <v>52.32</v>
      </c>
      <c r="I6" s="10">
        <f t="shared" si="2"/>
        <v>87.44</v>
      </c>
      <c r="J6" s="11">
        <v>2</v>
      </c>
      <c r="K6" s="12" t="s">
        <v>17</v>
      </c>
    </row>
    <row r="7" spans="1:11" ht="29.25" customHeight="1">
      <c r="A7" s="17" t="s">
        <v>2</v>
      </c>
      <c r="B7" s="20" t="s">
        <v>3</v>
      </c>
      <c r="C7" s="20" t="s">
        <v>4</v>
      </c>
      <c r="D7" s="20" t="s">
        <v>5</v>
      </c>
      <c r="E7" s="16" t="s">
        <v>6</v>
      </c>
      <c r="F7" s="16"/>
      <c r="G7" s="16" t="s">
        <v>7</v>
      </c>
      <c r="H7" s="16"/>
      <c r="I7" s="20" t="s">
        <v>8</v>
      </c>
      <c r="J7" s="20" t="s">
        <v>9</v>
      </c>
      <c r="K7" s="23" t="s">
        <v>10</v>
      </c>
    </row>
    <row r="8" spans="1:11" ht="27">
      <c r="A8" s="18"/>
      <c r="B8" s="21"/>
      <c r="C8" s="21"/>
      <c r="D8" s="21"/>
      <c r="E8" s="6" t="s">
        <v>11</v>
      </c>
      <c r="F8" s="6" t="s">
        <v>12</v>
      </c>
      <c r="G8" s="6" t="s">
        <v>11</v>
      </c>
      <c r="H8" s="6" t="s">
        <v>13</v>
      </c>
      <c r="I8" s="21"/>
      <c r="J8" s="21"/>
      <c r="K8" s="24"/>
    </row>
    <row r="9" spans="1:11" ht="31.5" customHeight="1">
      <c r="A9" s="7" t="s">
        <v>14</v>
      </c>
      <c r="B9" s="8" t="s">
        <v>19</v>
      </c>
      <c r="C9" s="8">
        <v>1</v>
      </c>
      <c r="D9" s="9" t="s">
        <v>20</v>
      </c>
      <c r="E9" s="10">
        <v>79.599999999999994</v>
      </c>
      <c r="F9" s="10">
        <f t="shared" si="0"/>
        <v>31.84</v>
      </c>
      <c r="G9" s="10">
        <v>59.6</v>
      </c>
      <c r="H9" s="10">
        <f t="shared" si="1"/>
        <v>35.76</v>
      </c>
      <c r="I9" s="10">
        <f t="shared" si="2"/>
        <v>67.599999999999994</v>
      </c>
      <c r="J9" s="13">
        <v>1</v>
      </c>
      <c r="K9" s="12" t="s">
        <v>21</v>
      </c>
    </row>
  </sheetData>
  <mergeCells count="23">
    <mergeCell ref="K3:K4"/>
    <mergeCell ref="K7:K8"/>
    <mergeCell ref="I3:I4"/>
    <mergeCell ref="I7:I8"/>
    <mergeCell ref="J3:J4"/>
    <mergeCell ref="J7:J8"/>
    <mergeCell ref="D7:D8"/>
    <mergeCell ref="A1:B1"/>
    <mergeCell ref="A2:K2"/>
    <mergeCell ref="E3:F3"/>
    <mergeCell ref="G3:H3"/>
    <mergeCell ref="E7:F7"/>
    <mergeCell ref="G7:H7"/>
    <mergeCell ref="A3:A4"/>
    <mergeCell ref="A5:A6"/>
    <mergeCell ref="A7:A8"/>
    <mergeCell ref="B3:B4"/>
    <mergeCell ref="B5:B6"/>
    <mergeCell ref="B7:B8"/>
    <mergeCell ref="C3:C4"/>
    <mergeCell ref="C5:C6"/>
    <mergeCell ref="C7:C8"/>
    <mergeCell ref="D3:D4"/>
  </mergeCells>
  <phoneticPr fontId="9" type="noConversion"/>
  <pageMargins left="0.75" right="0.75" top="1" bottom="1" header="0.51180555555555596" footer="0.51180555555555596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2018-07-19T08:49:17Z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