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bookViews>
    <workbookView xWindow="0" yWindow="0" windowWidth="24240" windowHeight="12630" firstSheet="10" activeTab="16"/>
  </bookViews>
  <sheets>
    <sheet name="1.部门收支总表" sheetId="1" r:id="rId1"/>
    <sheet name="2.部门收入总表" sheetId="2" r:id="rId2"/>
    <sheet name="3.部门支出总表" sheetId="3" r:id="rId3"/>
    <sheet name="4.部门支出总表(分类)" sheetId="4" r:id="rId4"/>
    <sheet name="5.基本-工资福利" sheetId="5" r:id="rId5"/>
    <sheet name="6.基本-一般商品服务" sheetId="6" r:id="rId6"/>
    <sheet name="7.基本-个人和家庭" sheetId="7" r:id="rId7"/>
    <sheet name="8.财政拨款收支总表" sheetId="8" r:id="rId8"/>
    <sheet name="9.一般预算支出表" sheetId="9" r:id="rId9"/>
    <sheet name="10.一般-工资福利" sheetId="10" r:id="rId10"/>
    <sheet name="11.一般-一般商品服务" sheetId="11" r:id="rId11"/>
    <sheet name="12.一般-个人和家庭" sheetId="12" r:id="rId12"/>
    <sheet name="13.政府性基金" sheetId="13" r:id="rId13"/>
    <sheet name="14.专户" sheetId="14" r:id="rId14"/>
    <sheet name="15.项目支出" sheetId="16" r:id="rId15"/>
    <sheet name="16.三公经费" sheetId="17" r:id="rId16"/>
    <sheet name="17.绩效目标申报表" sheetId="19" r:id="rId17"/>
    <sheet name="18.专项绩效目标表" sheetId="18" r:id="rId18"/>
    <sheet name="Sheet1" sheetId="20" r:id="rId19"/>
  </sheets>
  <definedNames>
    <definedName name="_xlnm.Print_Area" localSheetId="0">'1.部门收支总表'!$A$1:$F$30</definedName>
    <definedName name="_xlnm.Print_Area" localSheetId="9">'10.一般-工资福利'!$A$1:$X$11</definedName>
    <definedName name="_xlnm.Print_Area" localSheetId="10">'11.一般-一般商品服务'!$A$1:$AR$10</definedName>
    <definedName name="_xlnm.Print_Area" localSheetId="11">'12.一般-个人和家庭'!$A$1:$R$10</definedName>
    <definedName name="_xlnm.Print_Area" localSheetId="12">'13.政府性基金'!$A$1:$Q$7</definedName>
    <definedName name="_xlnm.Print_Area" localSheetId="13">'14.专户'!$A$1:$Q$7</definedName>
    <definedName name="_xlnm.Print_Area" localSheetId="14">'15.项目支出'!$A$1:$K$8</definedName>
    <definedName name="_xlnm.Print_Area" localSheetId="15">'16.三公经费'!$A$1:$I$10</definedName>
    <definedName name="_xlnm.Print_Area" localSheetId="16">'17.绩效目标申报表'!$A$1:$H$9</definedName>
    <definedName name="_xlnm.Print_Area" localSheetId="17">'18.专项绩效目标表'!$A$1:$J$9</definedName>
    <definedName name="_xlnm.Print_Area" localSheetId="2">'3.部门支出总表'!$A$1:$J$19</definedName>
    <definedName name="_xlnm.Print_Area" localSheetId="3">'4.部门支出总表(分类)'!$A$1:$Q$19</definedName>
    <definedName name="_xlnm.Print_Area" localSheetId="4">'5.基本-工资福利'!$A$1:$X$11</definedName>
    <definedName name="_xlnm.Print_Area" localSheetId="5">'6.基本-一般商品服务'!$A$1:$AR$8</definedName>
    <definedName name="_xlnm.Print_Area" localSheetId="6">'7.基本-个人和家庭'!$A$1:$R$10</definedName>
    <definedName name="_xlnm.Print_Area" localSheetId="7">'8.财政拨款收支总表'!$A$1:$F$28</definedName>
    <definedName name="_xlnm.Print_Area" localSheetId="8">'9.一般预算支出表'!$A$1:$Q$18</definedName>
    <definedName name="_xlnm.Print_Titles" localSheetId="0">'1.部门收支总表'!$1:$5</definedName>
    <definedName name="_xlnm.Print_Titles" localSheetId="9">'10.一般-工资福利'!$1:$6</definedName>
    <definedName name="_xlnm.Print_Titles" localSheetId="10">'11.一般-一般商品服务'!$1:$7</definedName>
    <definedName name="_xlnm.Print_Titles" localSheetId="12">'13.政府性基金'!$1:$7</definedName>
    <definedName name="_xlnm.Print_Titles" localSheetId="13">'14.专户'!$1:$7</definedName>
    <definedName name="_xlnm.Print_Titles" localSheetId="14">'15.项目支出'!$1:$7</definedName>
    <definedName name="_xlnm.Print_Titles" localSheetId="16">'17.绩效目标申报表'!$1:$7</definedName>
    <definedName name="_xlnm.Print_Titles" localSheetId="17">'18.专项绩效目标表'!$1:$6</definedName>
    <definedName name="_xlnm.Print_Titles" localSheetId="1">'2.部门收入总表'!$1:$5</definedName>
    <definedName name="_xlnm.Print_Titles" localSheetId="2">'3.部门支出总表'!$1:$6</definedName>
    <definedName name="_xlnm.Print_Titles" localSheetId="3">'4.部门支出总表(分类)'!$1:$19</definedName>
    <definedName name="_xlnm.Print_Titles" localSheetId="4">'5.基本-工资福利'!$1:$6</definedName>
    <definedName name="_xlnm.Print_Titles" localSheetId="5">'6.基本-一般商品服务'!$1:$8</definedName>
    <definedName name="_xlnm.Print_Titles" localSheetId="7">'8.财政拨款收支总表'!$1:$5</definedName>
    <definedName name="_xlnm.Print_Titles" localSheetId="8">'9.一般预算支出表'!$1:$18</definedName>
  </definedNames>
  <calcPr calcId="125725"/>
</workbook>
</file>

<file path=xl/calcChain.xml><?xml version="1.0" encoding="utf-8"?>
<calcChain xmlns="http://schemas.openxmlformats.org/spreadsheetml/2006/main">
  <c r="B7" i="17"/>
  <c r="G10" i="12"/>
  <c r="G9"/>
  <c r="G8" s="1"/>
  <c r="G9" i="11"/>
  <c r="G8" s="1"/>
  <c r="M11" i="10"/>
  <c r="H11"/>
  <c r="G11" s="1"/>
  <c r="M10"/>
  <c r="H10"/>
  <c r="M9"/>
  <c r="H9"/>
  <c r="M8"/>
  <c r="H8"/>
  <c r="X7"/>
  <c r="W7"/>
  <c r="V7"/>
  <c r="U7"/>
  <c r="T7"/>
  <c r="S7"/>
  <c r="R7"/>
  <c r="Q7"/>
  <c r="P7"/>
  <c r="O7"/>
  <c r="N7"/>
  <c r="L7"/>
  <c r="K7"/>
  <c r="J7"/>
  <c r="I7"/>
  <c r="J17" i="9"/>
  <c r="I17"/>
  <c r="H17"/>
  <c r="G17"/>
  <c r="J16"/>
  <c r="I16"/>
  <c r="H16"/>
  <c r="G16"/>
  <c r="J13"/>
  <c r="I13"/>
  <c r="H13"/>
  <c r="G13"/>
  <c r="J12"/>
  <c r="I12"/>
  <c r="H12"/>
  <c r="G12"/>
  <c r="J9"/>
  <c r="J8" s="1"/>
  <c r="J7" s="1"/>
  <c r="I9"/>
  <c r="H9"/>
  <c r="G9"/>
  <c r="I8"/>
  <c r="H8"/>
  <c r="G8"/>
  <c r="I7"/>
  <c r="H7"/>
  <c r="G7"/>
  <c r="G10" i="7"/>
  <c r="G9"/>
  <c r="G8" s="1"/>
  <c r="G11" i="6"/>
  <c r="G10"/>
  <c r="G11" i="5"/>
  <c r="M9"/>
  <c r="M10"/>
  <c r="M11"/>
  <c r="M8"/>
  <c r="H9"/>
  <c r="H10"/>
  <c r="H11"/>
  <c r="H8"/>
  <c r="G8" s="1"/>
  <c r="I7"/>
  <c r="J7"/>
  <c r="K7"/>
  <c r="L7"/>
  <c r="N7"/>
  <c r="O7"/>
  <c r="P7"/>
  <c r="Q7"/>
  <c r="R7"/>
  <c r="S7"/>
  <c r="T7"/>
  <c r="U7"/>
  <c r="V7"/>
  <c r="W7"/>
  <c r="X7"/>
  <c r="H17" i="4"/>
  <c r="H16" s="1"/>
  <c r="I17"/>
  <c r="I16" s="1"/>
  <c r="J17"/>
  <c r="J16" s="1"/>
  <c r="K17"/>
  <c r="K16" s="1"/>
  <c r="L17"/>
  <c r="L16" s="1"/>
  <c r="M17"/>
  <c r="M16" s="1"/>
  <c r="N17"/>
  <c r="N16" s="1"/>
  <c r="O17"/>
  <c r="O16" s="1"/>
  <c r="P17"/>
  <c r="P16" s="1"/>
  <c r="Q17"/>
  <c r="Q16" s="1"/>
  <c r="H12"/>
  <c r="L12"/>
  <c r="P12"/>
  <c r="H13"/>
  <c r="I13"/>
  <c r="I12" s="1"/>
  <c r="J13"/>
  <c r="J12" s="1"/>
  <c r="K13"/>
  <c r="K12" s="1"/>
  <c r="L13"/>
  <c r="M13"/>
  <c r="M12" s="1"/>
  <c r="N13"/>
  <c r="N12" s="1"/>
  <c r="O13"/>
  <c r="O12" s="1"/>
  <c r="P13"/>
  <c r="Q13"/>
  <c r="Q12" s="1"/>
  <c r="H9"/>
  <c r="H8" s="1"/>
  <c r="I9"/>
  <c r="I8" s="1"/>
  <c r="J9"/>
  <c r="K9"/>
  <c r="K8" s="1"/>
  <c r="L9"/>
  <c r="L8" s="1"/>
  <c r="M9"/>
  <c r="M8" s="1"/>
  <c r="N9"/>
  <c r="O9"/>
  <c r="O8" s="1"/>
  <c r="P9"/>
  <c r="P8" s="1"/>
  <c r="Q9"/>
  <c r="Q8" s="1"/>
  <c r="J8"/>
  <c r="N8"/>
  <c r="G16"/>
  <c r="G17"/>
  <c r="G13"/>
  <c r="G12" s="1"/>
  <c r="G9"/>
  <c r="G8" s="1"/>
  <c r="G10" i="5" l="1"/>
  <c r="G7" s="1"/>
  <c r="G7" i="4"/>
  <c r="G9" i="5"/>
  <c r="G9" i="10"/>
  <c r="G8"/>
  <c r="G7" s="1"/>
  <c r="G10"/>
  <c r="M7"/>
  <c r="H7"/>
  <c r="G9" i="6"/>
  <c r="M7" i="5"/>
  <c r="H7"/>
  <c r="O7" i="4"/>
  <c r="K7"/>
  <c r="P7"/>
  <c r="L7"/>
  <c r="H7"/>
  <c r="J7"/>
  <c r="M7"/>
  <c r="N7"/>
  <c r="Q7"/>
  <c r="I7"/>
</calcChain>
</file>

<file path=xl/sharedStrings.xml><?xml version="1.0" encoding="utf-8"?>
<sst xmlns="http://schemas.openxmlformats.org/spreadsheetml/2006/main" count="816" uniqueCount="297">
  <si>
    <t>单位名称：</t>
  </si>
  <si>
    <t>单位:万元</t>
  </si>
  <si>
    <t>收                  入</t>
  </si>
  <si>
    <t>支                  出</t>
  </si>
  <si>
    <t>项         目</t>
  </si>
  <si>
    <t>本年预算</t>
  </si>
  <si>
    <t>一、一般公共预算拨款</t>
  </si>
  <si>
    <t>一、一般公共服务支出</t>
  </si>
  <si>
    <t>一、基本支出</t>
  </si>
  <si>
    <t xml:space="preserve">      经费拨款</t>
  </si>
  <si>
    <t>二、公共安全支出</t>
  </si>
  <si>
    <t xml:space="preserve">      工资福利支出</t>
  </si>
  <si>
    <t xml:space="preserve">      纳入一般公共预算管理的非税收入拨款</t>
  </si>
  <si>
    <t>三、教育支出</t>
  </si>
  <si>
    <t xml:space="preserve">      商品和服务支出</t>
  </si>
  <si>
    <t xml:space="preserve">        行政事业性收费收入</t>
  </si>
  <si>
    <t>四、科学技术支出</t>
  </si>
  <si>
    <t xml:space="preserve">      对个人和家庭的补助</t>
  </si>
  <si>
    <t xml:space="preserve">        专项收入</t>
  </si>
  <si>
    <t>五、文化体育与传媒支出</t>
  </si>
  <si>
    <t xml:space="preserve">      业务性商品和服务支出</t>
  </si>
  <si>
    <t xml:space="preserve">        国有资源（资产）有偿使用收入</t>
  </si>
  <si>
    <t>六、社会保障和就业支出</t>
  </si>
  <si>
    <t>二、项目支出</t>
  </si>
  <si>
    <t xml:space="preserve">        其他各项收入拨款</t>
  </si>
  <si>
    <t>七、医疗卫生与计划生育支出</t>
  </si>
  <si>
    <t>二、政府性基金拨款</t>
  </si>
  <si>
    <t>八、节能环保支出</t>
  </si>
  <si>
    <t xml:space="preserve">      专项商品和服务支出</t>
  </si>
  <si>
    <t>三、纳入专户管理的非税收入拨款</t>
  </si>
  <si>
    <t>九、城乡社区支出</t>
  </si>
  <si>
    <t xml:space="preserve">      对企事业单位的补贴</t>
  </si>
  <si>
    <t>四、其他收入</t>
  </si>
  <si>
    <t>十、农林水支出</t>
  </si>
  <si>
    <t xml:space="preserve">      债务利息支出</t>
  </si>
  <si>
    <t>五、上年结转</t>
  </si>
  <si>
    <t>十一、交通运输支出</t>
  </si>
  <si>
    <t xml:space="preserve">      其他资本性支出</t>
  </si>
  <si>
    <t>十二、资源勘探信息等支出</t>
  </si>
  <si>
    <t xml:space="preserve">      其他支出</t>
  </si>
  <si>
    <t>十三、商业服务业等支出</t>
  </si>
  <si>
    <t>十四、金融支出</t>
  </si>
  <si>
    <t>十五、国土海洋气象等支出</t>
  </si>
  <si>
    <t>十六、住房保障支出</t>
  </si>
  <si>
    <t>十七、粮油物资储备支出</t>
  </si>
  <si>
    <t>十八、其他支出</t>
  </si>
  <si>
    <t>十九、债务还本支出</t>
  </si>
  <si>
    <t>二十、债务付息支出</t>
  </si>
  <si>
    <t>二一、债务发行费用支出</t>
  </si>
  <si>
    <t>本 年 收 入 合 计</t>
  </si>
  <si>
    <t>本　年　支　出　合　计</t>
  </si>
  <si>
    <t>五、用事业基金弥补收支差额</t>
  </si>
  <si>
    <t>收  入  总  计</t>
  </si>
  <si>
    <t>支  出  总  计</t>
  </si>
  <si>
    <t>单位：万元</t>
  </si>
  <si>
    <t>单位</t>
  </si>
  <si>
    <t>总计</t>
  </si>
  <si>
    <t>一般公共预算拨款</t>
  </si>
  <si>
    <t>政府性基金拨款</t>
  </si>
  <si>
    <t>纳入专户管理的非税收入拨款</t>
  </si>
  <si>
    <t>其他收入</t>
  </si>
  <si>
    <t>上年结转</t>
  </si>
  <si>
    <t>单位代码</t>
  </si>
  <si>
    <t>单位名称</t>
  </si>
  <si>
    <t>科目</t>
  </si>
  <si>
    <t>科目编码</t>
  </si>
  <si>
    <t>科目名称</t>
  </si>
  <si>
    <t>类</t>
  </si>
  <si>
    <t>款</t>
  </si>
  <si>
    <t>项</t>
  </si>
  <si>
    <t>功能科目</t>
  </si>
  <si>
    <t>总  计</t>
  </si>
  <si>
    <t>基本支出</t>
  </si>
  <si>
    <t>项目支出</t>
  </si>
  <si>
    <t>合计</t>
  </si>
  <si>
    <t>工资福利支出</t>
  </si>
  <si>
    <t>一般商品和服务支出</t>
  </si>
  <si>
    <t>对个人和家庭的补助</t>
  </si>
  <si>
    <t>业务性商品和服务支出</t>
  </si>
  <si>
    <t>专项商品和服务支出</t>
  </si>
  <si>
    <t>对企事业单位的补贴</t>
  </si>
  <si>
    <t>债务利息支出</t>
  </si>
  <si>
    <t>其他资本性支出</t>
  </si>
  <si>
    <t>其他支出</t>
  </si>
  <si>
    <t>功能科目代码</t>
  </si>
  <si>
    <t>工资性支出</t>
  </si>
  <si>
    <t>社会保障缴费</t>
  </si>
  <si>
    <t>伙食补助费</t>
  </si>
  <si>
    <t>住房公积金</t>
  </si>
  <si>
    <t>其他工资福利支出</t>
  </si>
  <si>
    <t>基本工资</t>
  </si>
  <si>
    <t>津贴补贴</t>
  </si>
  <si>
    <t>绩效工资</t>
  </si>
  <si>
    <t>一个月奖金</t>
  </si>
  <si>
    <t>工伤保险</t>
  </si>
  <si>
    <t>生育保险</t>
  </si>
  <si>
    <t>机关事业单位基本养老保险缴费</t>
  </si>
  <si>
    <t>职业年金缴费</t>
  </si>
  <si>
    <t>职工基本医疗保险缴费</t>
  </si>
  <si>
    <t>公务员医疗补助缴费</t>
  </si>
  <si>
    <t>医疗费</t>
  </si>
  <si>
    <t>其他社会保障缴费</t>
  </si>
  <si>
    <t>**</t>
  </si>
  <si>
    <t>1</t>
  </si>
  <si>
    <t>2</t>
  </si>
  <si>
    <t>3</t>
  </si>
  <si>
    <t>4</t>
  </si>
  <si>
    <t>5</t>
  </si>
  <si>
    <t>6</t>
  </si>
  <si>
    <t>7</t>
  </si>
  <si>
    <t>8</t>
  </si>
  <si>
    <t>9</t>
  </si>
  <si>
    <t>10</t>
  </si>
  <si>
    <t>11</t>
  </si>
  <si>
    <t>12</t>
  </si>
  <si>
    <t>13</t>
  </si>
  <si>
    <t>14</t>
  </si>
  <si>
    <t>15</t>
  </si>
  <si>
    <t>16</t>
  </si>
  <si>
    <t>17</t>
  </si>
  <si>
    <t>18</t>
  </si>
  <si>
    <t>填报单位：</t>
  </si>
  <si>
    <t>总 计</t>
  </si>
  <si>
    <t>办公费</t>
  </si>
  <si>
    <t>印刷费</t>
  </si>
  <si>
    <t>咨询费</t>
  </si>
  <si>
    <t>手续费</t>
  </si>
  <si>
    <t>水费</t>
  </si>
  <si>
    <t>电费</t>
  </si>
  <si>
    <t>邮电费</t>
  </si>
  <si>
    <t>物业管理费</t>
  </si>
  <si>
    <t>因公出国（境）?用</t>
  </si>
  <si>
    <t>公车用车运行维护费</t>
  </si>
  <si>
    <t>差旅费</t>
  </si>
  <si>
    <t>会议费</t>
  </si>
  <si>
    <t>培训费</t>
  </si>
  <si>
    <t>公务接待费</t>
  </si>
  <si>
    <t>租赁费</t>
  </si>
  <si>
    <t>维修(护)费</t>
  </si>
  <si>
    <t>专用材料费</t>
  </si>
  <si>
    <t>被装购置费</t>
  </si>
  <si>
    <t>专用燃料费</t>
  </si>
  <si>
    <t>劳务费</t>
  </si>
  <si>
    <t>委托业务费</t>
  </si>
  <si>
    <t>工会经费</t>
  </si>
  <si>
    <t>福利费</t>
  </si>
  <si>
    <t>其他交通费用</t>
  </si>
  <si>
    <t>税金及附加</t>
  </si>
  <si>
    <t>其他</t>
  </si>
  <si>
    <t>房屋建筑物购置</t>
  </si>
  <si>
    <t>办公设备购置</t>
  </si>
  <si>
    <t>专用设备购置</t>
  </si>
  <si>
    <t>公务用车购置</t>
  </si>
  <si>
    <t>基础设施建设</t>
  </si>
  <si>
    <t>大型修缮</t>
  </si>
  <si>
    <t>信息网络购建</t>
  </si>
  <si>
    <t>物资储备</t>
  </si>
  <si>
    <t>其他交通工具购置</t>
  </si>
  <si>
    <t>其他对个人和家庭的补助</t>
  </si>
  <si>
    <t>19</t>
  </si>
  <si>
    <t>20</t>
  </si>
  <si>
    <t>21</t>
  </si>
  <si>
    <t>22</t>
  </si>
  <si>
    <t>23</t>
  </si>
  <si>
    <t>24</t>
  </si>
  <si>
    <t>25</t>
  </si>
  <si>
    <t>单位名称　</t>
  </si>
  <si>
    <t>离休费</t>
  </si>
  <si>
    <t>退休费</t>
  </si>
  <si>
    <t>退职（役）费</t>
  </si>
  <si>
    <t>抚恤金</t>
  </si>
  <si>
    <t>生活补助</t>
  </si>
  <si>
    <t>救济费</t>
  </si>
  <si>
    <t>助学金</t>
  </si>
  <si>
    <t>奖励金</t>
  </si>
  <si>
    <t>生产补贴</t>
  </si>
  <si>
    <t>一般公共预算</t>
  </si>
  <si>
    <t>政府性基金预算</t>
  </si>
  <si>
    <t>十九、国有资本经营预算支出</t>
  </si>
  <si>
    <t>二十、债务还本支出</t>
  </si>
  <si>
    <t>二一、债务付息支出</t>
  </si>
  <si>
    <t>二二、债务发行费用支出</t>
  </si>
  <si>
    <t>对个和家庭的补助</t>
  </si>
  <si>
    <t>税金及附加费用</t>
  </si>
  <si>
    <t>26</t>
  </si>
  <si>
    <t>29</t>
  </si>
  <si>
    <t>30</t>
  </si>
  <si>
    <t>31</t>
  </si>
  <si>
    <t>32</t>
  </si>
  <si>
    <t>33</t>
  </si>
  <si>
    <t>36</t>
  </si>
  <si>
    <t>37</t>
  </si>
  <si>
    <t>38</t>
  </si>
  <si>
    <t>项目名称</t>
  </si>
  <si>
    <t>资     金     来     源</t>
  </si>
  <si>
    <t>财政全额拨款</t>
  </si>
  <si>
    <t>纳入预算管理的非税收入拨款</t>
  </si>
  <si>
    <t>财政专户管理的非税收入拨款</t>
  </si>
  <si>
    <t>上年结转　</t>
  </si>
  <si>
    <t>专项收入拨款</t>
  </si>
  <si>
    <t>其他收入拨款</t>
  </si>
  <si>
    <t>三公经费预算数(一般公共预算拨款)</t>
  </si>
  <si>
    <t>小计</t>
  </si>
  <si>
    <t>公务用车购置及运行费</t>
  </si>
  <si>
    <t>其中：</t>
  </si>
  <si>
    <t>因公出国(境)费用</t>
  </si>
  <si>
    <t>公务用车购置费</t>
  </si>
  <si>
    <t>公务用车运行维护费</t>
  </si>
  <si>
    <t xml:space="preserve"> 注：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按规定保留的公务用车购置费及燃料费、维修费、过路过桥费、保险费、安全奖励费用等支出，公务用车指用于履行公务的机动车辆，包括领导干部用车、一般公务用车和执法执勤用车。（3）公务接待费，指单位按规定开支的各类公务接待（含外宾接待）支出。(4)此表取数范围包括基本支出和项目支出，资金来源为一般公共预算拨款。</t>
  </si>
  <si>
    <t>2018年预算申请</t>
  </si>
  <si>
    <t>部门职能职责概述</t>
  </si>
  <si>
    <t>整体绩效目标</t>
  </si>
  <si>
    <t>部门整体支出年度绩效指标</t>
  </si>
  <si>
    <t>产出指标</t>
  </si>
  <si>
    <t>效益指标</t>
  </si>
  <si>
    <t>单位专项支出名称</t>
  </si>
  <si>
    <t>专项支出性质</t>
  </si>
  <si>
    <t>资金总额</t>
  </si>
  <si>
    <t>专项支出管理办法</t>
  </si>
  <si>
    <t>立项依据</t>
  </si>
  <si>
    <t>长期绩效目标</t>
  </si>
  <si>
    <t>年度绩效目标</t>
  </si>
  <si>
    <t>年度实施进度计划</t>
  </si>
  <si>
    <t>实施保障措施</t>
  </si>
  <si>
    <t/>
  </si>
  <si>
    <t>附件2</t>
    <phoneticPr fontId="7" type="noConversion"/>
  </si>
  <si>
    <t>表1 部门收支总表</t>
    <phoneticPr fontId="7" type="noConversion"/>
  </si>
  <si>
    <t>表2 部门收入总表</t>
    <phoneticPr fontId="7" type="noConversion"/>
  </si>
  <si>
    <t>表3 部门支出总表</t>
    <phoneticPr fontId="7" type="noConversion"/>
  </si>
  <si>
    <t>表4 部门支出总表(分类)</t>
    <phoneticPr fontId="7" type="noConversion"/>
  </si>
  <si>
    <t>表5 基本支出预算明细表－工资福利支出</t>
    <phoneticPr fontId="7" type="noConversion"/>
  </si>
  <si>
    <t>表6 单位运转经费支出预算表</t>
    <phoneticPr fontId="7" type="noConversion"/>
  </si>
  <si>
    <t>表7 基本支出预算明细表－对个人和家庭的补助</t>
    <phoneticPr fontId="7" type="noConversion"/>
  </si>
  <si>
    <t>表8 财政拨款收支总表</t>
    <phoneticPr fontId="7" type="noConversion"/>
  </si>
  <si>
    <t>表9 一般公共预算拨款支出预算分类汇总表</t>
    <phoneticPr fontId="7" type="noConversion"/>
  </si>
  <si>
    <t>表10 一般公共预算基本支出预算明细表－工资福利支出</t>
    <phoneticPr fontId="7" type="noConversion"/>
  </si>
  <si>
    <t>表11 一般公共预算基本支出预算明细表－一般商品和服务支出</t>
    <phoneticPr fontId="7" type="noConversion"/>
  </si>
  <si>
    <t>表12 一般公共预算基本支出预算明细表－对个人和家庭的补助</t>
    <phoneticPr fontId="7" type="noConversion"/>
  </si>
  <si>
    <t>表13 政府性基金拨款部门支出总表(分类)</t>
    <phoneticPr fontId="7" type="noConversion"/>
  </si>
  <si>
    <t>表14 纳入专户管理的非税收入拨款部门支出总表(分类)</t>
    <phoneticPr fontId="7" type="noConversion"/>
  </si>
  <si>
    <t>表15 项目支出预算明细表</t>
    <phoneticPr fontId="7" type="noConversion"/>
  </si>
  <si>
    <t>表16 “三公”经费预算表</t>
    <phoneticPr fontId="7" type="noConversion"/>
  </si>
  <si>
    <t>表17 部门整体支出绩效申报表</t>
    <phoneticPr fontId="7" type="noConversion"/>
  </si>
  <si>
    <t>表18 2018年本级单位专项支出预算绩效目标表</t>
    <phoneticPr fontId="7" type="noConversion"/>
  </si>
  <si>
    <t>60201</t>
  </si>
  <si>
    <t>60201</t>
    <phoneticPr fontId="7" type="noConversion"/>
  </si>
  <si>
    <t>株洲市商务和粮食局</t>
    <phoneticPr fontId="7" type="noConversion"/>
  </si>
  <si>
    <t>208</t>
  </si>
  <si>
    <t>社会保障和就业支出</t>
  </si>
  <si>
    <t xml:space="preserve">  208</t>
  </si>
  <si>
    <t>05</t>
  </si>
  <si>
    <t xml:space="preserve">  行政事业单位离退休</t>
  </si>
  <si>
    <t xml:space="preserve">    208</t>
  </si>
  <si>
    <t xml:space="preserve">  05</t>
  </si>
  <si>
    <t>01</t>
  </si>
  <si>
    <t xml:space="preserve">    归口管理的行政单位离退休</t>
  </si>
  <si>
    <t xml:space="preserve">    机关事业单位基本养老保险缴费支出</t>
  </si>
  <si>
    <t>210</t>
  </si>
  <si>
    <t>医疗卫生与计划生育支出</t>
  </si>
  <si>
    <t xml:space="preserve">  210</t>
  </si>
  <si>
    <t xml:space="preserve">  行政事业单位医疗</t>
  </si>
  <si>
    <t xml:space="preserve">    210</t>
  </si>
  <si>
    <t xml:space="preserve">  11</t>
  </si>
  <si>
    <t xml:space="preserve">    行政单位医疗</t>
  </si>
  <si>
    <t>03</t>
  </si>
  <si>
    <t xml:space="preserve">    公务员医疗补助</t>
  </si>
  <si>
    <t>合计</t>
    <phoneticPr fontId="7" type="noConversion"/>
  </si>
  <si>
    <t>02</t>
    <phoneticPr fontId="7" type="noConversion"/>
  </si>
  <si>
    <t>一般公务服务支出</t>
    <phoneticPr fontId="7" type="noConversion"/>
  </si>
  <si>
    <t>商贸事务</t>
    <phoneticPr fontId="7" type="noConversion"/>
  </si>
  <si>
    <t>行政运行（商贸事务）</t>
    <phoneticPr fontId="7" type="noConversion"/>
  </si>
  <si>
    <t>一般行政管理事务（商贸事务）</t>
    <phoneticPr fontId="7" type="noConversion"/>
  </si>
  <si>
    <r>
      <t>2</t>
    </r>
    <r>
      <rPr>
        <sz val="10"/>
        <rFont val="宋体"/>
        <family val="3"/>
        <charset val="134"/>
      </rPr>
      <t>01</t>
    </r>
    <phoneticPr fontId="7" type="noConversion"/>
  </si>
  <si>
    <r>
      <t>2</t>
    </r>
    <r>
      <rPr>
        <sz val="10"/>
        <rFont val="宋体"/>
        <family val="3"/>
        <charset val="134"/>
      </rPr>
      <t>08</t>
    </r>
    <phoneticPr fontId="7" type="noConversion"/>
  </si>
  <si>
    <r>
      <t>2</t>
    </r>
    <r>
      <rPr>
        <sz val="10"/>
        <rFont val="宋体"/>
        <family val="3"/>
        <charset val="134"/>
      </rPr>
      <t>10</t>
    </r>
    <phoneticPr fontId="7" type="noConversion"/>
  </si>
  <si>
    <r>
      <t>1</t>
    </r>
    <r>
      <rPr>
        <sz val="10"/>
        <rFont val="宋体"/>
        <family val="3"/>
        <charset val="134"/>
      </rPr>
      <t>3</t>
    </r>
    <phoneticPr fontId="7" type="noConversion"/>
  </si>
  <si>
    <r>
      <t>0</t>
    </r>
    <r>
      <rPr>
        <sz val="10"/>
        <rFont val="宋体"/>
        <family val="3"/>
        <charset val="134"/>
      </rPr>
      <t>1</t>
    </r>
    <phoneticPr fontId="7" type="noConversion"/>
  </si>
  <si>
    <r>
      <t>0</t>
    </r>
    <r>
      <rPr>
        <sz val="10"/>
        <rFont val="宋体"/>
        <family val="3"/>
        <charset val="134"/>
      </rPr>
      <t>5</t>
    </r>
    <phoneticPr fontId="7" type="noConversion"/>
  </si>
  <si>
    <r>
      <t>1</t>
    </r>
    <r>
      <rPr>
        <sz val="10"/>
        <rFont val="宋体"/>
        <family val="3"/>
        <charset val="134"/>
      </rPr>
      <t>1</t>
    </r>
    <phoneticPr fontId="7" type="noConversion"/>
  </si>
  <si>
    <r>
      <t>0</t>
    </r>
    <r>
      <rPr>
        <sz val="10"/>
        <rFont val="宋体"/>
        <family val="3"/>
        <charset val="134"/>
      </rPr>
      <t>3</t>
    </r>
    <phoneticPr fontId="7" type="noConversion"/>
  </si>
  <si>
    <r>
      <t>6</t>
    </r>
    <r>
      <rPr>
        <sz val="10"/>
        <rFont val="宋体"/>
        <family val="3"/>
        <charset val="134"/>
      </rPr>
      <t>0201</t>
    </r>
    <phoneticPr fontId="7" type="noConversion"/>
  </si>
  <si>
    <r>
      <t>60201</t>
    </r>
    <r>
      <rPr>
        <sz val="10"/>
        <rFont val="宋体"/>
        <family val="3"/>
        <charset val="134"/>
      </rPr>
      <t/>
    </r>
  </si>
  <si>
    <t xml:space="preserve">    机关事业单位基本养老保险缴费支出</t>
    <phoneticPr fontId="7" type="noConversion"/>
  </si>
  <si>
    <t xml:space="preserve">    行政单位医疗</t>
    <phoneticPr fontId="7" type="noConversion"/>
  </si>
  <si>
    <t xml:space="preserve">    公务员医疗补助</t>
    <phoneticPr fontId="7" type="noConversion"/>
  </si>
  <si>
    <t>01</t>
    <phoneticPr fontId="7" type="noConversion"/>
  </si>
  <si>
    <t xml:space="preserve">    归口管理的行政单位离退休</t>
    <phoneticPr fontId="7" type="noConversion"/>
  </si>
  <si>
    <t>单位名称：株洲市商务和粮食局</t>
    <phoneticPr fontId="7" type="noConversion"/>
  </si>
  <si>
    <t>填报单位：株洲市商务和粮食局</t>
    <phoneticPr fontId="7" type="noConversion"/>
  </si>
  <si>
    <t>株洲市商务和粮食局</t>
    <phoneticPr fontId="7" type="noConversion"/>
  </si>
  <si>
    <t>单位名称：株洲市商务和粮食局</t>
    <phoneticPr fontId="7" type="noConversion"/>
  </si>
  <si>
    <t>株洲市商务和粮食局</t>
    <phoneticPr fontId="7" type="noConversion"/>
  </si>
  <si>
    <r>
      <t>M</t>
    </r>
    <r>
      <rPr>
        <sz val="9"/>
        <rFont val="宋体"/>
        <family val="3"/>
        <charset val="134"/>
      </rPr>
      <t>L</t>
    </r>
    <phoneticPr fontId="7" type="noConversion"/>
  </si>
  <si>
    <t>（一）贯彻执行国家、省有关国内外贸易、国际经济合作和区域经济合作、粮食流通和粮食储备的发展战略、法律法规和方针政策；拟定并组织实施全市国内外贸易、招商引资、承接产业转移、对外投资和对外经济合作、粮食宏观调控、总量平衡以及粮食流通产业的中长期发展规划、年度计划；研究经济全球化、区域经济合作、现代流通方式的发展趋势和流通体制改革并提出建议。
（二）推进流通产业结构调整，指导流通企业改革，促进商贸服务业和社区商业发展；提出促进商贸中小企业发展的政策建议，推动流通标准化和连锁经营、商业特许经营、物流配送、电子商务等现代流通方式的发展。
（三）拟订全市国内贸易发展规划，促进城乡市场发展，研究提出引导国内外资金投向市场体系建设的政策建议，指导大宗产品批发市场规划和城市商业网点规划、商业体系建设工作，推进农村市场体系建设，组织实施农村现代流通网络工程。
（四）牵头协调和规范市场经济秩序；协调全市消除地区封锁、打破行业垄断的有关工作；推动商务和粮食流通领域信用建设，指导商业信用销售，建立商务和粮食流通领域诚信公共服务平台；按有关规定对特殊流通行业进行监督管理。
（五）组织实施重要消费品市场调控和重要生产资料流通管理，建立健全生活必需品市场供应应急管理机制，监测分析市场运行、商品供求状况，调查分析商品价格信息，进行预测预警和信息引导；按有关规定对成品油流通进行监督管理。
（六）贯彻执行国家、省进出口商品、加工贸易管理办法和进出口管理商品、技术目录；贯彻执行国家、省对外技术贸易、出口管制以及鼓励技术和成套设备进出口的贸易政策；拟订促进外贸增长方式转变的政策措施，指导贸易促进活动和外贸促进体系建设。
（七）贯彻执行我国多双边（含区域、自由贸易区）经贸合作战略和政策，推进我市与其他国家（地区）的经贸往来与投资贸易合作。
（八）会同有关部门拟订服务贸易发展规划、促进服务出口、服务外包的政策措施并组织实施；推动服务外包平台建设。
（九）组织协调反倾销、反补贴、保障措施及其他与进出口公平贸易相关的工作，协助开展对外贸易调查和产业损害调查，指导协调产业安全应对工作；协助对经营者集中行为进行反垄断审查，指导企业在国外的反垄断应诉工作。
（十）拟订并组织实施对外经济合作政策；依法管理和监督对外承包工程、对外劳务合作等；负责牵头外派劳务和境外就业人员的权益保护工作；协调管理全市承担的对外援助项目、多边对我市的无偿援助和赠款（不含财政合作项下外国政府及国际金融组织的捐款）等发展合作业务。
（十一）指导全市招商引资和承接产业转移工作，拟订并组织实施招商引资和承接产业转移政策；依法核准外商投资企业的设立及变更事项；依法核准重大外商投资项目的合同章程及法律特别规定的重大变更事项；依法监督检查外商投资企业执行有关法律法规规章、合同章程的情况并协调解决有关问题；指导全市投资促进及承担外商投资企业审批工作，规范招商引资活动；指导国家级、省级经济技术开发区的有关工作。
（十二）贯彻执行国家、省对香港、澳门特别行政区和台湾地区的经贸规划、政策，指导我市对港、澳、台地区贸易和经贸合作活动，协调港、澳、台商投资管理工作。
（十三）负责全市对外开放口岸的规划、申报等有关工作；协调管理全市口岸工作，推动建立大通关机制。
（十四）承担会展业促进与管理有关工作；组织指导协调以株洲市名义在境内外举办的外贸交易会、展览会、展销会和招商引资等活动。
（十五）承担全市粮食监测预警和应急责任；负责全市粮食流通宏观调控的具体工作；指导协调最低收购价粮食等政策性粮食购销和粮食产销合作；负责全市粮食流通和粮食库存的监督检查工作；保障军队粮食供应。
（十六）负责粮食流通行业管理；制定行业发展规划、政策，提出粮食收购市场准入标准的建议；负责全市粮食质量检测的有关工作；指导粮食流通的科技进步、技术改造和新技术推广；负责指导粮食收购行政许可的有关行政管理工作；监督管理粮食收购、储存环节的粮食质量安全和原粮卫生工作。
（十七）受省有关部门委托承担辖区内省级储备粮管理责任；会同有关部门提出市级储备粮的规模、总体布局、购销计划以及提出动用市级储备粮的建议；会同有关部门审批市级储备粮轮换计划并监督实施；监督检查市级储备粮的数量、质量和储存安全；拟订市级储备粮管理的技术规范并监督执行。
（十八）会同有关部门拟订全市粮食市场体系建设与发展规划并组织实施；拟订粮食流通、仓储和加工设施建设的规划；管理有关粮食流通设施投资项目；指导国有粮食企业改革工作。
（十九）承担全市商务和粮食系统统计及信息发布工作，提供信息咨询服务，指导全市流通领域信息网络和电子商务建设。
（二十）负责有关行政复议和行政诉讼应诉工作。
（二十一）承办市人民政府交办的其他事项。</t>
    <phoneticPr fontId="7" type="noConversion"/>
  </si>
  <si>
    <t>着力在提高招商引资综合效益、加快外经外贸发展速度、夯实内贸流通发展基础等工作上取得新突破，全力推进商务和粮食工作迈上新台阶，力争圆满完成2018年市委、市政府部署安排的各项工作目标任务。</t>
  </si>
  <si>
    <t xml:space="preserve">
一：三公经费预算比上年度预算同比下降。二、结转资金增减率同比上年下降。三、资金支出规范率：100%。四、政府采购执行率：100%。</t>
    <phoneticPr fontId="7" type="noConversion"/>
  </si>
  <si>
    <t>全面贯彻落实党的十九大、省第十一次党代会、市第十二次党代会精神，坚持“稳中求进，进中争先”总基调，牢牢把握“创新引领、开放崛起”和“创新驱动、转型升级”总战略，全力聚焦“一谷三区”总任务，紧盯“两个走在前列”总目标，结合当前全市商务和粮食工作实际，以加快建成“一带一部”开放发展先行区为先导，加快推进招大引强工作，不断增强外经贸综合实力，切实提高流通业发展水平，确保地区粮食安全，努力推动全市商务和粮食工作再上新台阶。贯彻落实对接500强和对接大湘商行动计划，聚焦我市主导产业和特色产业，大力引进带动力强、税收贡献大、科技含量高的大项目、好项目。着重在500强企业上发力，引进一批有实力的湘商总部回归。积极引进外资企业和外向型企业，吸引高端人才和技术团队来株发展。力争2018年实现利用外资同比增长12% ，内联引资同比增长12% ；进出口总额同比增长15%；社会消费品零售总额同比增长10.7% ；全面落实粮食安全省长责任制，粮食收购45万吨以上，新增“放心粮油”网点10家，实现全部国家粮库智能化管理。</t>
    <phoneticPr fontId="7" type="noConversion"/>
  </si>
</sst>
</file>

<file path=xl/styles.xml><?xml version="1.0" encoding="utf-8"?>
<styleSheet xmlns="http://schemas.openxmlformats.org/spreadsheetml/2006/main">
  <numFmts count="14">
    <numFmt numFmtId="176" formatCode="* #,##0.00;* \-#,##0.00;* &quot;-&quot;??;@"/>
    <numFmt numFmtId="177" formatCode="* #,##0;* \-#,##0;* &quot;-&quot;;@"/>
    <numFmt numFmtId="178" formatCode="&quot;¥&quot;* _-#,##0.00;&quot;¥&quot;* \-#,##0.00;&quot;¥&quot;* _-&quot;-&quot;??;@"/>
    <numFmt numFmtId="179" formatCode="* #,##0.0;* \-#,##0.0;* &quot;&quot;??;@"/>
    <numFmt numFmtId="180" formatCode="* #,##0.00;* \-#,##0.00;* &quot;&quot;??;@"/>
    <numFmt numFmtId="181" formatCode="#,##0.0_ "/>
    <numFmt numFmtId="182" formatCode="0_);[Red]\(0\)"/>
    <numFmt numFmtId="183" formatCode=";;"/>
    <numFmt numFmtId="184" formatCode="0000"/>
    <numFmt numFmtId="185" formatCode="00"/>
    <numFmt numFmtId="186" formatCode="#,##0.0000"/>
    <numFmt numFmtId="187" formatCode="#,##0.00_);[Red]\(#,##0.00\)"/>
    <numFmt numFmtId="188" formatCode="0.00_ "/>
    <numFmt numFmtId="189" formatCode="0.00_);[Red]\(0.00\)"/>
  </numFmts>
  <fonts count="14">
    <font>
      <sz val="9"/>
      <name val="宋体"/>
      <charset val="134"/>
    </font>
    <font>
      <b/>
      <sz val="10"/>
      <name val="宋体"/>
      <charset val="134"/>
    </font>
    <font>
      <b/>
      <sz val="18"/>
      <name val="宋体"/>
      <charset val="134"/>
    </font>
    <font>
      <sz val="10"/>
      <name val="宋体"/>
      <charset val="134"/>
    </font>
    <font>
      <sz val="18"/>
      <name val="宋体"/>
      <charset val="134"/>
    </font>
    <font>
      <b/>
      <sz val="9"/>
      <name val="宋体"/>
      <charset val="134"/>
    </font>
    <font>
      <b/>
      <sz val="10"/>
      <name val="Arial"/>
      <family val="2"/>
    </font>
    <font>
      <sz val="9"/>
      <name val="宋体"/>
      <charset val="134"/>
    </font>
    <font>
      <sz val="14"/>
      <name val="黑体"/>
      <family val="3"/>
      <charset val="134"/>
    </font>
    <font>
      <sz val="18"/>
      <name val="方正小标宋简体"/>
      <family val="4"/>
      <charset val="134"/>
    </font>
    <font>
      <sz val="9"/>
      <name val="方正小标宋简体"/>
      <family val="4"/>
      <charset val="134"/>
    </font>
    <font>
      <b/>
      <sz val="10"/>
      <name val="宋体"/>
      <family val="3"/>
      <charset val="134"/>
    </font>
    <font>
      <sz val="10"/>
      <name val="宋体"/>
      <family val="3"/>
      <charset val="134"/>
    </font>
    <font>
      <sz val="9"/>
      <name val="宋体"/>
      <family val="3"/>
      <charset val="13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9" fontId="6" fillId="0" borderId="0" applyFont="0" applyFill="0" applyBorder="0" applyAlignment="0" applyProtection="0"/>
    <xf numFmtId="178" fontId="6" fillId="0" borderId="0" applyFont="0" applyFill="0" applyBorder="0" applyAlignment="0" applyProtection="0"/>
    <xf numFmtId="176" fontId="6" fillId="0" borderId="0" applyFont="0" applyFill="0" applyBorder="0" applyAlignment="0" applyProtection="0"/>
    <xf numFmtId="177" fontId="6" fillId="0" borderId="0" applyFont="0" applyFill="0" applyBorder="0" applyAlignment="0" applyProtection="0"/>
  </cellStyleXfs>
  <cellXfs count="255">
    <xf numFmtId="0" fontId="0" fillId="0" borderId="0" xfId="0"/>
    <xf numFmtId="0" fontId="0" fillId="0" borderId="0" xfId="0" applyAlignment="1">
      <alignment horizontal="center" wrapText="1"/>
    </xf>
    <xf numFmtId="0" fontId="0" fillId="0" borderId="0" xfId="0" applyAlignment="1">
      <alignment wrapText="1"/>
    </xf>
    <xf numFmtId="0" fontId="1" fillId="0" borderId="0" xfId="0" applyNumberFormat="1" applyFont="1" applyFill="1" applyAlignment="1" applyProtection="1">
      <alignment vertical="center"/>
    </xf>
    <xf numFmtId="0" fontId="0" fillId="0" borderId="0" xfId="0" applyFont="1" applyFill="1" applyAlignment="1">
      <alignment horizontal="center" vertical="center" wrapText="1"/>
    </xf>
    <xf numFmtId="0" fontId="0" fillId="0" borderId="0" xfId="0" applyFill="1" applyAlignment="1">
      <alignment horizontal="center" wrapText="1"/>
    </xf>
    <xf numFmtId="49" fontId="3" fillId="2" borderId="1" xfId="0" applyNumberFormat="1" applyFont="1" applyFill="1" applyBorder="1" applyAlignment="1" applyProtection="1">
      <alignment horizontal="center" vertical="center" wrapText="1"/>
    </xf>
    <xf numFmtId="4" fontId="3" fillId="2" borderId="2" xfId="0" applyNumberFormat="1" applyFont="1" applyFill="1" applyBorder="1" applyAlignment="1" applyProtection="1">
      <alignment horizontal="center" vertical="center" wrapText="1"/>
    </xf>
    <xf numFmtId="49" fontId="3" fillId="2" borderId="2" xfId="0" applyNumberFormat="1" applyFont="1" applyFill="1" applyBorder="1" applyAlignment="1" applyProtection="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2" borderId="0" xfId="0" applyFill="1"/>
    <xf numFmtId="0" fontId="0" fillId="0" borderId="0" xfId="0" applyFont="1" applyFill="1" applyAlignment="1">
      <alignment vertical="center"/>
    </xf>
    <xf numFmtId="0" fontId="0" fillId="0" borderId="0" xfId="0" applyFill="1"/>
    <xf numFmtId="0" fontId="0" fillId="0" borderId="0" xfId="0" applyFill="1" applyAlignment="1">
      <alignment horizontal="right" vertical="center"/>
    </xf>
    <xf numFmtId="0" fontId="0" fillId="0" borderId="2" xfId="2"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vertical="center"/>
    </xf>
    <xf numFmtId="4" fontId="0" fillId="2" borderId="2" xfId="0" applyNumberFormat="1" applyFont="1" applyFill="1" applyBorder="1" applyAlignment="1" applyProtection="1">
      <alignment horizontal="right" vertical="center"/>
    </xf>
    <xf numFmtId="0" fontId="0" fillId="2" borderId="2" xfId="0" applyNumberFormat="1" applyFont="1" applyFill="1" applyBorder="1" applyAlignment="1" applyProtection="1">
      <alignment horizontal="left" vertical="center"/>
    </xf>
    <xf numFmtId="0" fontId="0" fillId="2" borderId="2" xfId="0" applyNumberFormat="1" applyFont="1" applyFill="1" applyBorder="1" applyAlignment="1" applyProtection="1">
      <alignment horizontal="left" vertical="center" wrapText="1"/>
    </xf>
    <xf numFmtId="0" fontId="4" fillId="0" borderId="0" xfId="0" applyFont="1"/>
    <xf numFmtId="0" fontId="5" fillId="0" borderId="0" xfId="0" applyNumberFormat="1" applyFont="1" applyFill="1" applyAlignment="1" applyProtection="1"/>
    <xf numFmtId="0" fontId="2" fillId="0" borderId="0" xfId="0" applyNumberFormat="1" applyFont="1" applyFill="1" applyAlignment="1" applyProtection="1">
      <alignment horizontal="centerContinuous"/>
    </xf>
    <xf numFmtId="0" fontId="4" fillId="0" borderId="0" xfId="0" applyFont="1" applyAlignment="1">
      <alignment horizontal="centerContinuous"/>
    </xf>
    <xf numFmtId="0" fontId="1" fillId="0" borderId="2"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left" vertical="center" wrapText="1"/>
    </xf>
    <xf numFmtId="4" fontId="1" fillId="2" borderId="2" xfId="0" applyNumberFormat="1" applyFont="1" applyFill="1" applyBorder="1" applyAlignment="1" applyProtection="1">
      <alignment horizontal="right" vertical="center" wrapText="1"/>
    </xf>
    <xf numFmtId="4" fontId="1" fillId="2" borderId="1" xfId="0" applyNumberFormat="1" applyFont="1" applyFill="1" applyBorder="1" applyAlignment="1" applyProtection="1">
      <alignment horizontal="right" vertical="center" wrapText="1"/>
    </xf>
    <xf numFmtId="0" fontId="1" fillId="0" borderId="0" xfId="0" applyNumberFormat="1" applyFont="1" applyFill="1" applyAlignment="1" applyProtection="1">
      <alignment horizontal="right" vertical="center"/>
    </xf>
    <xf numFmtId="4" fontId="1" fillId="2" borderId="3" xfId="0" applyNumberFormat="1" applyFont="1" applyFill="1" applyBorder="1" applyAlignment="1" applyProtection="1">
      <alignment horizontal="right" vertical="center" wrapText="1"/>
    </xf>
    <xf numFmtId="0" fontId="3" fillId="0" borderId="0" xfId="0" applyFont="1" applyAlignment="1">
      <alignment horizontal="right" vertical="center"/>
    </xf>
    <xf numFmtId="0" fontId="3" fillId="0" borderId="0" xfId="0" applyNumberFormat="1" applyFont="1" applyAlignment="1">
      <alignment horizontal="right" vertical="center" wrapText="1"/>
    </xf>
    <xf numFmtId="179" fontId="3" fillId="0" borderId="0" xfId="0" applyNumberFormat="1" applyFont="1" applyAlignment="1">
      <alignment horizontal="right" vertical="center"/>
    </xf>
    <xf numFmtId="179" fontId="3" fillId="0" borderId="0" xfId="0" applyNumberFormat="1" applyFont="1" applyAlignment="1">
      <alignment horizontal="center" vertical="center"/>
    </xf>
    <xf numFmtId="180" fontId="3" fillId="0" borderId="0" xfId="0" applyNumberFormat="1" applyFont="1" applyAlignment="1">
      <alignment horizontal="centerContinuous" vertical="center"/>
    </xf>
    <xf numFmtId="49" fontId="3" fillId="0" borderId="0" xfId="0" applyNumberFormat="1" applyFont="1" applyAlignment="1">
      <alignment vertical="center"/>
    </xf>
    <xf numFmtId="0" fontId="3" fillId="0" borderId="0" xfId="0" applyFont="1" applyAlignment="1">
      <alignment vertical="center"/>
    </xf>
    <xf numFmtId="0" fontId="3" fillId="0" borderId="0" xfId="0" applyNumberFormat="1" applyFont="1" applyAlignment="1">
      <alignment vertical="center" wrapText="1"/>
    </xf>
    <xf numFmtId="0" fontId="3" fillId="0" borderId="0" xfId="0" applyNumberFormat="1" applyFont="1" applyAlignment="1">
      <alignment vertical="center"/>
    </xf>
    <xf numFmtId="179" fontId="3" fillId="0" borderId="0" xfId="0" applyNumberFormat="1" applyFont="1" applyAlignment="1">
      <alignment vertical="center"/>
    </xf>
    <xf numFmtId="0" fontId="3" fillId="0" borderId="0" xfId="0" applyNumberFormat="1" applyFont="1" applyAlignment="1">
      <alignment horizontal="centerContinuous" vertical="center"/>
    </xf>
    <xf numFmtId="181" fontId="3" fillId="0" borderId="2" xfId="0" applyNumberFormat="1" applyFont="1" applyFill="1" applyBorder="1" applyAlignment="1" applyProtection="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xf>
    <xf numFmtId="49" fontId="3" fillId="0" borderId="4" xfId="0" applyNumberFormat="1" applyFont="1" applyFill="1" applyBorder="1" applyAlignment="1" applyProtection="1">
      <alignment horizontal="center" vertical="center"/>
    </xf>
    <xf numFmtId="49" fontId="3" fillId="2" borderId="2" xfId="0" applyNumberFormat="1" applyFont="1" applyFill="1" applyBorder="1" applyAlignment="1" applyProtection="1">
      <alignment horizontal="left" vertical="center" wrapText="1"/>
    </xf>
    <xf numFmtId="4" fontId="3" fillId="2" borderId="2" xfId="0" applyNumberFormat="1" applyFont="1" applyFill="1" applyBorder="1" applyAlignment="1" applyProtection="1">
      <alignment horizontal="right" vertical="center" wrapText="1"/>
    </xf>
    <xf numFmtId="4" fontId="3" fillId="2" borderId="1" xfId="0" applyNumberFormat="1" applyFont="1" applyFill="1" applyBorder="1" applyAlignment="1" applyProtection="1">
      <alignment horizontal="right" vertical="center" wrapText="1"/>
    </xf>
    <xf numFmtId="49" fontId="3" fillId="0" borderId="0" xfId="0" applyNumberFormat="1" applyFont="1" applyFill="1" applyAlignment="1">
      <alignment horizontal="center" vertical="center"/>
    </xf>
    <xf numFmtId="0" fontId="3" fillId="0" borderId="0" xfId="1" applyNumberFormat="1" applyFont="1" applyFill="1" applyAlignment="1">
      <alignment horizontal="center" vertical="center"/>
    </xf>
    <xf numFmtId="0" fontId="3" fillId="0" borderId="0" xfId="0" applyNumberFormat="1" applyFont="1" applyFill="1" applyAlignment="1">
      <alignment vertical="center" wrapText="1"/>
    </xf>
    <xf numFmtId="179" fontId="3" fillId="0" borderId="0" xfId="0" applyNumberFormat="1" applyFont="1" applyFill="1" applyAlignment="1">
      <alignment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179" fontId="3" fillId="0" borderId="0" xfId="0" applyNumberFormat="1" applyFont="1" applyAlignment="1">
      <alignment horizontal="center" vertical="center" wrapText="1"/>
    </xf>
    <xf numFmtId="182" fontId="3" fillId="0" borderId="2" xfId="0" applyNumberFormat="1" applyFont="1" applyFill="1" applyBorder="1" applyAlignment="1">
      <alignment horizontal="center" vertical="center"/>
    </xf>
    <xf numFmtId="4" fontId="3" fillId="2" borderId="3" xfId="1" applyNumberFormat="1" applyFont="1" applyFill="1" applyBorder="1" applyAlignment="1" applyProtection="1">
      <alignment horizontal="right" vertical="center" wrapText="1"/>
    </xf>
    <xf numFmtId="179" fontId="3" fillId="2" borderId="0" xfId="0" applyNumberFormat="1" applyFont="1" applyFill="1" applyAlignment="1">
      <alignment vertical="center"/>
    </xf>
    <xf numFmtId="0" fontId="1" fillId="2" borderId="0" xfId="0" applyNumberFormat="1" applyFont="1" applyFill="1" applyAlignment="1" applyProtection="1">
      <alignment horizontal="center" vertical="center" wrapText="1"/>
    </xf>
    <xf numFmtId="0" fontId="2" fillId="0" borderId="0" xfId="0" applyNumberFormat="1" applyFont="1" applyFill="1" applyAlignment="1" applyProtection="1">
      <alignment horizontal="centerContinuous" vertical="center"/>
    </xf>
    <xf numFmtId="0" fontId="1" fillId="2" borderId="6" xfId="0" applyNumberFormat="1" applyFont="1" applyFill="1" applyBorder="1" applyAlignment="1" applyProtection="1">
      <alignment horizontal="centerContinuous" vertical="center"/>
    </xf>
    <xf numFmtId="180" fontId="1" fillId="2" borderId="6" xfId="0" applyNumberFormat="1" applyFont="1" applyFill="1" applyBorder="1" applyAlignment="1" applyProtection="1">
      <alignment horizontal="centerContinuous" vertical="center"/>
    </xf>
    <xf numFmtId="0" fontId="1" fillId="2" borderId="2"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xf>
    <xf numFmtId="183" fontId="1" fillId="2" borderId="1" xfId="0" applyNumberFormat="1" applyFont="1" applyFill="1" applyBorder="1" applyAlignment="1" applyProtection="1">
      <alignment horizontal="left" vertical="center" wrapText="1"/>
    </xf>
    <xf numFmtId="0" fontId="5" fillId="0" borderId="0" xfId="0" applyNumberFormat="1" applyFont="1" applyFill="1" applyProtection="1"/>
    <xf numFmtId="0" fontId="1" fillId="2" borderId="1" xfId="0" applyNumberFormat="1" applyFont="1" applyFill="1" applyBorder="1" applyAlignment="1" applyProtection="1">
      <alignment horizontal="centerContinuous" vertical="center"/>
    </xf>
    <xf numFmtId="0" fontId="1" fillId="2" borderId="0" xfId="0" applyNumberFormat="1" applyFont="1" applyFill="1" applyAlignment="1" applyProtection="1">
      <alignment horizontal="right"/>
    </xf>
    <xf numFmtId="0" fontId="5" fillId="2" borderId="0" xfId="0" applyNumberFormat="1" applyFont="1" applyFill="1" applyProtection="1"/>
    <xf numFmtId="49" fontId="1" fillId="2" borderId="2" xfId="0" applyNumberFormat="1" applyFont="1" applyFill="1" applyBorder="1" applyAlignment="1" applyProtection="1">
      <alignment horizontal="center" vertical="center" wrapText="1"/>
    </xf>
    <xf numFmtId="184" fontId="3" fillId="0" borderId="0" xfId="0" applyNumberFormat="1" applyFont="1" applyAlignment="1">
      <alignment horizontal="center" vertical="center"/>
    </xf>
    <xf numFmtId="185" fontId="3" fillId="0" borderId="0" xfId="1" applyNumberFormat="1" applyFont="1" applyFill="1" applyAlignment="1">
      <alignment horizontal="left" vertical="center"/>
    </xf>
    <xf numFmtId="0" fontId="3" fillId="0" borderId="2" xfId="1" applyNumberFormat="1" applyFont="1" applyFill="1" applyBorder="1" applyAlignment="1" applyProtection="1">
      <alignment horizontal="center" vertical="center" wrapText="1"/>
    </xf>
    <xf numFmtId="0" fontId="3" fillId="0" borderId="4" xfId="1" applyNumberFormat="1" applyFont="1" applyFill="1" applyBorder="1" applyAlignment="1">
      <alignment horizontal="center" vertical="center" wrapText="1"/>
    </xf>
    <xf numFmtId="49" fontId="3" fillId="2" borderId="1" xfId="1"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left" vertical="center" wrapText="1"/>
    </xf>
    <xf numFmtId="183" fontId="3" fillId="2" borderId="1" xfId="0" applyNumberFormat="1" applyFont="1" applyFill="1" applyBorder="1" applyAlignment="1" applyProtection="1">
      <alignment horizontal="left" vertical="center" wrapText="1"/>
    </xf>
    <xf numFmtId="185" fontId="3" fillId="0" borderId="0" xfId="1" applyNumberFormat="1" applyFont="1" applyFill="1" applyAlignment="1">
      <alignment horizontal="center" vertical="center"/>
    </xf>
    <xf numFmtId="184" fontId="3" fillId="0" borderId="0" xfId="0" applyNumberFormat="1" applyFont="1" applyFill="1" applyAlignment="1">
      <alignment horizontal="center" vertical="center"/>
    </xf>
    <xf numFmtId="185" fontId="3" fillId="0" borderId="0" xfId="0" applyNumberFormat="1" applyFont="1" applyAlignment="1">
      <alignment horizontal="center" vertical="center"/>
    </xf>
    <xf numFmtId="180" fontId="3" fillId="0" borderId="0" xfId="0" applyNumberFormat="1" applyFont="1" applyAlignment="1">
      <alignment horizontal="center" vertical="center"/>
    </xf>
    <xf numFmtId="0" fontId="3" fillId="0" borderId="2" xfId="1" applyNumberFormat="1" applyFont="1" applyFill="1" applyBorder="1" applyAlignment="1">
      <alignment horizontal="center" vertical="center" wrapText="1"/>
    </xf>
    <xf numFmtId="180" fontId="3" fillId="0" borderId="0" xfId="1" applyNumberFormat="1" applyFont="1" applyFill="1" applyAlignment="1">
      <alignment horizontal="center" vertical="center"/>
    </xf>
    <xf numFmtId="0" fontId="3" fillId="0" borderId="7" xfId="0" applyNumberFormat="1" applyFont="1" applyFill="1" applyBorder="1" applyAlignment="1" applyProtection="1">
      <alignment vertical="center"/>
    </xf>
    <xf numFmtId="0" fontId="3" fillId="2" borderId="0" xfId="1" applyNumberFormat="1" applyFont="1" applyFill="1" applyAlignment="1">
      <alignment horizontal="center" vertical="center"/>
    </xf>
    <xf numFmtId="184" fontId="3" fillId="0" borderId="0" xfId="1" applyNumberFormat="1" applyFont="1" applyAlignment="1">
      <alignment horizontal="right" vertical="center"/>
    </xf>
    <xf numFmtId="49" fontId="3" fillId="0" borderId="0" xfId="1" applyNumberFormat="1" applyFont="1" applyAlignment="1">
      <alignment horizontal="right" vertical="center"/>
    </xf>
    <xf numFmtId="180" fontId="3" fillId="0" borderId="0" xfId="1" applyNumberFormat="1" applyFont="1" applyAlignment="1">
      <alignment horizontal="right" vertical="center"/>
    </xf>
    <xf numFmtId="184" fontId="3" fillId="0" borderId="0" xfId="0" applyNumberFormat="1" applyFont="1" applyFill="1" applyAlignment="1">
      <alignment horizontal="left" vertical="center"/>
    </xf>
    <xf numFmtId="180" fontId="3" fillId="0" borderId="0" xfId="0" applyNumberFormat="1" applyFont="1" applyAlignment="1">
      <alignment vertical="center"/>
    </xf>
    <xf numFmtId="49" fontId="3" fillId="0" borderId="4" xfId="0" applyNumberFormat="1" applyFont="1" applyFill="1" applyBorder="1" applyAlignment="1" applyProtection="1">
      <alignment horizontal="center" vertical="center" wrapText="1"/>
    </xf>
    <xf numFmtId="4" fontId="3" fillId="2" borderId="5" xfId="0" applyNumberFormat="1" applyFont="1" applyFill="1" applyBorder="1" applyAlignment="1" applyProtection="1">
      <alignment horizontal="right" vertical="center" wrapText="1"/>
    </xf>
    <xf numFmtId="186" fontId="3" fillId="0" borderId="0" xfId="1" applyNumberFormat="1" applyFont="1" applyFill="1" applyAlignment="1" applyProtection="1">
      <alignment horizontal="center" vertical="center"/>
    </xf>
    <xf numFmtId="180" fontId="3" fillId="0" borderId="0" xfId="1" applyNumberFormat="1" applyFont="1" applyFill="1" applyAlignment="1" applyProtection="1">
      <alignment vertical="center"/>
    </xf>
    <xf numFmtId="180" fontId="3" fillId="0" borderId="7" xfId="1" applyNumberFormat="1" applyFont="1" applyFill="1" applyBorder="1" applyAlignment="1" applyProtection="1">
      <alignment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wrapText="1"/>
    </xf>
    <xf numFmtId="0" fontId="3" fillId="0" borderId="4" xfId="0" applyFont="1" applyFill="1" applyBorder="1" applyAlignment="1">
      <alignment horizontal="center" vertical="center"/>
    </xf>
    <xf numFmtId="4" fontId="3" fillId="2" borderId="1" xfId="0" applyNumberFormat="1" applyFont="1" applyFill="1" applyBorder="1" applyAlignment="1" applyProtection="1">
      <alignment vertical="center" wrapText="1"/>
    </xf>
    <xf numFmtId="4" fontId="0" fillId="2" borderId="1" xfId="0" applyNumberFormat="1" applyFont="1" applyFill="1" applyBorder="1" applyAlignment="1" applyProtection="1">
      <alignment vertical="center" wrapText="1"/>
    </xf>
    <xf numFmtId="4" fontId="0" fillId="2" borderId="2" xfId="0" applyNumberFormat="1" applyFont="1" applyFill="1" applyBorder="1" applyAlignment="1" applyProtection="1">
      <alignment vertical="center" wrapText="1"/>
    </xf>
    <xf numFmtId="4" fontId="0" fillId="2" borderId="5" xfId="0" applyNumberFormat="1" applyFont="1" applyFill="1" applyBorder="1" applyAlignment="1" applyProtection="1">
      <alignment vertical="center" wrapText="1"/>
    </xf>
    <xf numFmtId="0" fontId="3" fillId="0" borderId="0" xfId="0" applyFont="1" applyFill="1" applyAlignment="1">
      <alignment vertical="center"/>
    </xf>
    <xf numFmtId="0" fontId="0" fillId="0" borderId="0" xfId="0" applyFill="1" applyAlignment="1">
      <alignment vertical="center"/>
    </xf>
    <xf numFmtId="0" fontId="3" fillId="2" borderId="4" xfId="0" applyFont="1" applyFill="1" applyBorder="1" applyAlignment="1">
      <alignment horizontal="center" vertical="center" wrapText="1"/>
    </xf>
    <xf numFmtId="4" fontId="0" fillId="2" borderId="2" xfId="0" applyNumberFormat="1" applyFont="1" applyFill="1" applyBorder="1" applyAlignment="1" applyProtection="1">
      <alignment horizontal="right" vertical="center" wrapText="1"/>
    </xf>
    <xf numFmtId="0" fontId="3" fillId="2" borderId="2" xfId="1" applyNumberFormat="1" applyFont="1" applyFill="1" applyBorder="1" applyAlignment="1" applyProtection="1">
      <alignment horizontal="center" vertical="center"/>
    </xf>
    <xf numFmtId="0" fontId="3" fillId="2" borderId="2" xfId="1" applyNumberFormat="1" applyFont="1" applyFill="1" applyBorder="1" applyAlignment="1" applyProtection="1">
      <alignment horizontal="center" vertical="center" wrapText="1"/>
    </xf>
    <xf numFmtId="0" fontId="3" fillId="2" borderId="6" xfId="1" applyNumberFormat="1" applyFont="1" applyFill="1" applyBorder="1" applyAlignment="1" applyProtection="1">
      <alignment horizontal="center" vertical="center" wrapText="1"/>
    </xf>
    <xf numFmtId="181" fontId="3" fillId="2" borderId="2" xfId="3" applyNumberFormat="1" applyFont="1" applyFill="1" applyBorder="1" applyAlignment="1" applyProtection="1">
      <alignment horizontal="center" vertical="center" wrapText="1"/>
    </xf>
    <xf numFmtId="49" fontId="3" fillId="0" borderId="4" xfId="1" applyNumberFormat="1" applyFont="1" applyBorder="1" applyAlignment="1">
      <alignment horizontal="center" vertical="center"/>
    </xf>
    <xf numFmtId="180" fontId="3" fillId="0" borderId="7" xfId="1" applyNumberFormat="1" applyFont="1" applyFill="1" applyBorder="1" applyAlignment="1" applyProtection="1">
      <alignment horizontal="right" vertical="center"/>
    </xf>
    <xf numFmtId="180" fontId="1" fillId="0" borderId="0" xfId="1" applyNumberFormat="1" applyFont="1" applyAlignment="1">
      <alignment vertical="center"/>
    </xf>
    <xf numFmtId="0" fontId="3" fillId="2" borderId="0" xfId="0" applyFont="1" applyFill="1" applyAlignment="1">
      <alignment horizontal="center" vertical="center"/>
    </xf>
    <xf numFmtId="0" fontId="5" fillId="0" borderId="0" xfId="0" applyNumberFormat="1" applyFont="1" applyFill="1" applyAlignment="1" applyProtection="1">
      <alignment horizontal="centerContinuous" vertical="center"/>
    </xf>
    <xf numFmtId="0" fontId="1" fillId="2" borderId="2" xfId="0" applyNumberFormat="1" applyFont="1" applyFill="1" applyBorder="1" applyAlignment="1" applyProtection="1">
      <alignment horizontal="centerContinuous" vertical="center"/>
    </xf>
    <xf numFmtId="0" fontId="5" fillId="2" borderId="2" xfId="0" applyNumberFormat="1" applyFont="1" applyFill="1" applyBorder="1" applyAlignment="1" applyProtection="1">
      <alignment horizontal="centerContinuous" vertical="center"/>
    </xf>
    <xf numFmtId="0" fontId="1" fillId="2" borderId="2" xfId="0" applyNumberFormat="1" applyFont="1" applyFill="1" applyBorder="1" applyAlignment="1" applyProtection="1">
      <alignment horizontal="center" vertical="center"/>
    </xf>
    <xf numFmtId="0" fontId="1" fillId="2" borderId="1" xfId="0" applyNumberFormat="1" applyFont="1" applyFill="1" applyBorder="1" applyAlignment="1" applyProtection="1">
      <alignment vertical="center"/>
    </xf>
    <xf numFmtId="0" fontId="1" fillId="2" borderId="5" xfId="0" applyNumberFormat="1" applyFont="1" applyFill="1" applyBorder="1" applyAlignment="1" applyProtection="1">
      <alignment vertical="center"/>
    </xf>
    <xf numFmtId="4" fontId="1" fillId="2" borderId="8" xfId="0" applyNumberFormat="1" applyFont="1" applyFill="1" applyBorder="1" applyAlignment="1" applyProtection="1">
      <alignment horizontal="right" vertical="center" wrapText="1"/>
    </xf>
    <xf numFmtId="4" fontId="1" fillId="2" borderId="9" xfId="0" applyNumberFormat="1" applyFont="1" applyFill="1" applyBorder="1" applyAlignment="1" applyProtection="1">
      <alignment horizontal="right" vertical="center" wrapText="1"/>
    </xf>
    <xf numFmtId="4" fontId="1" fillId="2" borderId="6" xfId="0" applyNumberFormat="1" applyFont="1" applyFill="1" applyBorder="1" applyAlignment="1" applyProtection="1">
      <alignment horizontal="right" vertical="center" wrapText="1"/>
    </xf>
    <xf numFmtId="4" fontId="1" fillId="2" borderId="4" xfId="0" applyNumberFormat="1" applyFont="1" applyFill="1" applyBorder="1" applyAlignment="1" applyProtection="1">
      <alignment horizontal="right" vertical="center" wrapText="1"/>
    </xf>
    <xf numFmtId="186" fontId="5" fillId="2" borderId="0" xfId="0" applyNumberFormat="1" applyFont="1" applyFill="1" applyAlignment="1" applyProtection="1"/>
    <xf numFmtId="0" fontId="1" fillId="2" borderId="2" xfId="0" applyNumberFormat="1" applyFont="1" applyFill="1" applyBorder="1" applyAlignment="1" applyProtection="1">
      <alignment vertical="center"/>
    </xf>
    <xf numFmtId="4" fontId="0" fillId="2" borderId="2" xfId="0" applyNumberFormat="1" applyFill="1" applyBorder="1"/>
    <xf numFmtId="0" fontId="1" fillId="2" borderId="1" xfId="0" applyNumberFormat="1" applyFont="1" applyFill="1" applyBorder="1" applyAlignment="1" applyProtection="1">
      <alignment horizontal="left" vertical="center" wrapText="1"/>
    </xf>
    <xf numFmtId="0" fontId="1" fillId="2" borderId="1" xfId="0" applyNumberFormat="1" applyFont="1" applyFill="1" applyBorder="1" applyAlignment="1" applyProtection="1">
      <alignment horizontal="center" vertical="center"/>
    </xf>
    <xf numFmtId="0" fontId="1" fillId="2" borderId="5" xfId="0" applyNumberFormat="1" applyFont="1" applyFill="1" applyBorder="1" applyAlignment="1" applyProtection="1">
      <alignment horizontal="center" vertical="center"/>
    </xf>
    <xf numFmtId="185" fontId="3" fillId="0" borderId="0" xfId="1" applyNumberFormat="1" applyFont="1" applyAlignment="1">
      <alignment horizontal="left" vertical="center"/>
    </xf>
    <xf numFmtId="0" fontId="3" fillId="0" borderId="4" xfId="0" applyFont="1" applyBorder="1" applyAlignment="1">
      <alignment horizontal="center" vertical="center"/>
    </xf>
    <xf numFmtId="0" fontId="3" fillId="2" borderId="4" xfId="1" applyNumberFormat="1" applyFont="1" applyFill="1" applyBorder="1" applyAlignment="1">
      <alignment horizontal="center" vertical="center"/>
    </xf>
    <xf numFmtId="0" fontId="0" fillId="0" borderId="4" xfId="0" applyBorder="1" applyAlignment="1">
      <alignment horizontal="center" vertical="center"/>
    </xf>
    <xf numFmtId="0" fontId="0" fillId="0" borderId="4" xfId="0" applyFill="1" applyBorder="1" applyAlignment="1">
      <alignment horizontal="center" vertical="center"/>
    </xf>
    <xf numFmtId="0" fontId="0" fillId="0" borderId="9" xfId="0" applyFill="1" applyBorder="1" applyAlignment="1">
      <alignment horizontal="center" vertical="center"/>
    </xf>
    <xf numFmtId="181" fontId="3" fillId="2" borderId="6" xfId="3"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xf>
    <xf numFmtId="0" fontId="1" fillId="0" borderId="0" xfId="0" applyNumberFormat="1" applyFont="1" applyFill="1" applyAlignment="1" applyProtection="1">
      <alignment horizontal="center" vertical="center" wrapText="1"/>
    </xf>
    <xf numFmtId="0" fontId="1" fillId="2" borderId="0" xfId="0" applyNumberFormat="1" applyFont="1" applyFill="1" applyProtection="1"/>
    <xf numFmtId="0" fontId="1" fillId="0" borderId="0" xfId="0" applyNumberFormat="1" applyFont="1" applyFill="1" applyAlignment="1" applyProtection="1">
      <alignment vertical="center" wrapText="1"/>
    </xf>
    <xf numFmtId="180" fontId="1" fillId="0" borderId="0" xfId="0" applyNumberFormat="1" applyFont="1" applyFill="1" applyAlignment="1" applyProtection="1">
      <alignment vertical="center"/>
    </xf>
    <xf numFmtId="0" fontId="1" fillId="2" borderId="0" xfId="0" applyNumberFormat="1" applyFont="1" applyFill="1" applyAlignment="1" applyProtection="1">
      <alignment vertical="center"/>
    </xf>
    <xf numFmtId="0" fontId="1" fillId="2" borderId="10" xfId="0" applyNumberFormat="1" applyFont="1" applyFill="1" applyBorder="1" applyAlignment="1" applyProtection="1">
      <alignment horizontal="center" vertical="center" wrapText="1"/>
    </xf>
    <xf numFmtId="4" fontId="1" fillId="2" borderId="5" xfId="0" applyNumberFormat="1" applyFont="1" applyFill="1" applyBorder="1" applyAlignment="1" applyProtection="1">
      <alignment vertical="center"/>
    </xf>
    <xf numFmtId="4" fontId="1" fillId="2" borderId="1" xfId="0" applyNumberFormat="1" applyFont="1" applyFill="1" applyBorder="1" applyAlignment="1" applyProtection="1">
      <alignment horizontal="left" vertical="center" wrapText="1"/>
    </xf>
    <xf numFmtId="4" fontId="1" fillId="2" borderId="3" xfId="0" applyNumberFormat="1" applyFont="1" applyFill="1" applyBorder="1" applyAlignment="1" applyProtection="1">
      <alignment vertical="center"/>
    </xf>
    <xf numFmtId="4" fontId="1" fillId="2" borderId="2" xfId="0" applyNumberFormat="1" applyFont="1" applyFill="1" applyBorder="1" applyAlignment="1" applyProtection="1">
      <alignment horizontal="left" vertical="center" wrapText="1"/>
    </xf>
    <xf numFmtId="4" fontId="1" fillId="2" borderId="2" xfId="0" applyNumberFormat="1" applyFont="1" applyFill="1" applyBorder="1" applyAlignment="1" applyProtection="1">
      <alignment vertical="center"/>
    </xf>
    <xf numFmtId="0" fontId="1" fillId="0" borderId="2" xfId="0" applyNumberFormat="1" applyFont="1" applyFill="1" applyBorder="1" applyAlignment="1" applyProtection="1">
      <alignment vertical="center"/>
    </xf>
    <xf numFmtId="4" fontId="1" fillId="0" borderId="2" xfId="0" applyNumberFormat="1" applyFont="1" applyFill="1" applyBorder="1" applyAlignment="1" applyProtection="1">
      <alignment horizontal="right" vertical="center" wrapText="1"/>
    </xf>
    <xf numFmtId="4" fontId="1" fillId="0" borderId="2" xfId="0" applyNumberFormat="1" applyFont="1" applyFill="1" applyBorder="1" applyAlignment="1" applyProtection="1">
      <alignment horizontal="left" vertical="center" wrapText="1"/>
    </xf>
    <xf numFmtId="4" fontId="1" fillId="0" borderId="2" xfId="0" applyNumberFormat="1" applyFont="1" applyFill="1" applyBorder="1" applyAlignment="1" applyProtection="1">
      <alignment vertical="center"/>
    </xf>
    <xf numFmtId="4" fontId="1" fillId="2" borderId="2" xfId="0" applyNumberFormat="1" applyFont="1" applyFill="1" applyBorder="1" applyAlignment="1" applyProtection="1">
      <alignment horizontal="center" vertical="center"/>
    </xf>
    <xf numFmtId="4" fontId="1" fillId="0" borderId="2" xfId="0" applyNumberFormat="1" applyFont="1" applyFill="1" applyBorder="1" applyProtection="1"/>
    <xf numFmtId="0" fontId="8" fillId="0" borderId="0" xfId="0" applyNumberFormat="1" applyFont="1" applyFill="1" applyAlignment="1" applyProtection="1">
      <alignment vertical="center"/>
    </xf>
    <xf numFmtId="0" fontId="9" fillId="0" borderId="0" xfId="0" applyNumberFormat="1" applyFont="1" applyFill="1" applyAlignment="1" applyProtection="1">
      <alignment horizontal="centerContinuous" vertical="center"/>
    </xf>
    <xf numFmtId="0" fontId="10" fillId="0" borderId="0" xfId="0" applyFont="1"/>
    <xf numFmtId="179" fontId="9" fillId="0" borderId="0" xfId="0" applyNumberFormat="1" applyFont="1" applyFill="1" applyAlignment="1" applyProtection="1">
      <alignment horizontal="center" vertical="center"/>
    </xf>
    <xf numFmtId="4" fontId="3" fillId="2" borderId="2" xfId="1" applyNumberFormat="1" applyFont="1" applyFill="1" applyBorder="1" applyAlignment="1" applyProtection="1">
      <alignment horizontal="right" vertical="center" wrapText="1"/>
    </xf>
    <xf numFmtId="0" fontId="9" fillId="0" borderId="0" xfId="0" applyNumberFormat="1" applyFont="1" applyFill="1" applyAlignment="1" applyProtection="1">
      <alignment horizontal="centerContinuous"/>
    </xf>
    <xf numFmtId="0" fontId="1" fillId="2" borderId="8" xfId="0" applyNumberFormat="1" applyFont="1" applyFill="1" applyBorder="1" applyAlignment="1" applyProtection="1">
      <alignment horizontal="center" vertical="center" wrapText="1"/>
    </xf>
    <xf numFmtId="181" fontId="1" fillId="2" borderId="8"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180" fontId="1" fillId="2" borderId="4" xfId="0" applyNumberFormat="1" applyFont="1" applyFill="1" applyBorder="1" applyAlignment="1" applyProtection="1">
      <alignment horizontal="center" vertical="center" wrapText="1"/>
    </xf>
    <xf numFmtId="49" fontId="1" fillId="3" borderId="2"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wrapText="1"/>
    </xf>
    <xf numFmtId="183" fontId="1" fillId="3" borderId="1" xfId="0" applyNumberFormat="1" applyFont="1" applyFill="1" applyBorder="1" applyAlignment="1" applyProtection="1">
      <alignment horizontal="left" vertical="center" wrapText="1"/>
    </xf>
    <xf numFmtId="187" fontId="1" fillId="2" borderId="8" xfId="0" applyNumberFormat="1" applyFont="1" applyFill="1" applyBorder="1" applyAlignment="1" applyProtection="1">
      <alignment horizontal="center" vertical="center" wrapText="1"/>
    </xf>
    <xf numFmtId="187" fontId="1" fillId="2" borderId="1" xfId="0" applyNumberFormat="1" applyFont="1" applyFill="1" applyBorder="1" applyAlignment="1" applyProtection="1">
      <alignment horizontal="right" vertical="center" wrapText="1"/>
    </xf>
    <xf numFmtId="180" fontId="1" fillId="2" borderId="8" xfId="0" applyNumberFormat="1" applyFont="1" applyFill="1" applyBorder="1" applyAlignment="1" applyProtection="1">
      <alignment horizontal="center" vertical="center" wrapText="1"/>
    </xf>
    <xf numFmtId="49" fontId="3" fillId="0" borderId="8" xfId="0" applyNumberFormat="1" applyFont="1" applyFill="1" applyBorder="1" applyAlignment="1" applyProtection="1">
      <alignment horizontal="center" vertical="center" wrapText="1"/>
    </xf>
    <xf numFmtId="49" fontId="12" fillId="0" borderId="8" xfId="0" applyNumberFormat="1" applyFont="1" applyFill="1" applyBorder="1" applyAlignment="1" applyProtection="1">
      <alignment horizontal="center" vertical="center" wrapText="1"/>
    </xf>
    <xf numFmtId="49" fontId="12" fillId="0" borderId="12" xfId="0" applyNumberFormat="1" applyFont="1" applyFill="1" applyBorder="1" applyAlignment="1" applyProtection="1">
      <alignment horizontal="center" vertical="center" wrapText="1"/>
    </xf>
    <xf numFmtId="49" fontId="12" fillId="0" borderId="4" xfId="0" applyNumberFormat="1" applyFont="1" applyFill="1" applyBorder="1" applyAlignment="1" applyProtection="1">
      <alignment horizontal="center" vertical="center" wrapText="1"/>
    </xf>
    <xf numFmtId="188" fontId="12" fillId="0" borderId="2" xfId="0" applyNumberFormat="1" applyFont="1" applyFill="1" applyBorder="1" applyAlignment="1" applyProtection="1">
      <alignment horizontal="center" vertical="center"/>
    </xf>
    <xf numFmtId="188" fontId="3" fillId="0" borderId="2" xfId="1" applyNumberFormat="1" applyFont="1" applyBorder="1" applyAlignment="1">
      <alignment horizontal="center" vertical="center"/>
    </xf>
    <xf numFmtId="188" fontId="12" fillId="0" borderId="2" xfId="1" applyNumberFormat="1" applyFont="1" applyBorder="1" applyAlignment="1">
      <alignment horizontal="center" vertical="center"/>
    </xf>
    <xf numFmtId="188" fontId="3" fillId="0" borderId="2" xfId="0" applyNumberFormat="1" applyFont="1" applyFill="1" applyBorder="1" applyAlignment="1" applyProtection="1">
      <alignment horizontal="center" vertical="center"/>
    </xf>
    <xf numFmtId="189" fontId="3" fillId="0" borderId="2" xfId="0" applyNumberFormat="1" applyFont="1" applyFill="1" applyBorder="1" applyAlignment="1" applyProtection="1">
      <alignment horizontal="center" vertical="center" wrapText="1"/>
    </xf>
    <xf numFmtId="189" fontId="3" fillId="0" borderId="2" xfId="0" applyNumberFormat="1" applyFont="1" applyFill="1" applyBorder="1" applyAlignment="1" applyProtection="1">
      <alignment horizontal="center" vertical="center"/>
    </xf>
    <xf numFmtId="189" fontId="3" fillId="0" borderId="2" xfId="0" applyNumberFormat="1" applyFont="1" applyBorder="1" applyAlignment="1">
      <alignment horizontal="center" vertical="center"/>
    </xf>
    <xf numFmtId="189" fontId="3" fillId="2" borderId="2" xfId="1" applyNumberFormat="1" applyFont="1" applyFill="1" applyBorder="1" applyAlignment="1">
      <alignment horizontal="center" vertical="center"/>
    </xf>
    <xf numFmtId="189" fontId="0" fillId="0" borderId="2" xfId="0" applyNumberFormat="1" applyBorder="1" applyAlignment="1">
      <alignment horizontal="center" vertical="center"/>
    </xf>
    <xf numFmtId="189" fontId="0" fillId="0" borderId="2" xfId="0" applyNumberFormat="1" applyFill="1" applyBorder="1" applyAlignment="1">
      <alignment horizontal="center" vertical="center"/>
    </xf>
    <xf numFmtId="189" fontId="12" fillId="0" borderId="2" xfId="0" applyNumberFormat="1" applyFont="1" applyFill="1" applyBorder="1" applyAlignment="1" applyProtection="1">
      <alignment horizontal="center" vertical="center" wrapText="1"/>
    </xf>
    <xf numFmtId="49" fontId="12" fillId="0" borderId="2" xfId="0" applyNumberFormat="1" applyFont="1" applyFill="1" applyBorder="1" applyAlignment="1" applyProtection="1">
      <alignment horizontal="center" vertical="center" wrapText="1"/>
    </xf>
    <xf numFmtId="0" fontId="3" fillId="0" borderId="8" xfId="1" applyNumberFormat="1" applyFont="1" applyFill="1" applyBorder="1" applyAlignment="1">
      <alignment horizontal="center" vertical="center" wrapText="1"/>
    </xf>
    <xf numFmtId="0" fontId="3" fillId="0" borderId="12" xfId="1" applyNumberFormat="1" applyFont="1" applyFill="1" applyBorder="1" applyAlignment="1">
      <alignment horizontal="center" vertical="center" wrapText="1"/>
    </xf>
    <xf numFmtId="0" fontId="3" fillId="0" borderId="13" xfId="1" applyNumberFormat="1" applyFont="1" applyFill="1" applyBorder="1" applyAlignment="1">
      <alignment horizontal="center" vertical="center" wrapText="1"/>
    </xf>
    <xf numFmtId="49" fontId="12" fillId="2" borderId="1" xfId="1" applyNumberFormat="1" applyFont="1" applyFill="1" applyBorder="1" applyAlignment="1" applyProtection="1">
      <alignment horizontal="center" vertical="center" wrapText="1"/>
    </xf>
    <xf numFmtId="49" fontId="12" fillId="2" borderId="2" xfId="0" applyNumberFormat="1" applyFont="1" applyFill="1" applyBorder="1" applyAlignment="1" applyProtection="1">
      <alignment horizontal="left" vertical="center" wrapText="1"/>
    </xf>
    <xf numFmtId="0" fontId="12" fillId="0" borderId="12" xfId="1" applyNumberFormat="1" applyFont="1" applyFill="1" applyBorder="1" applyAlignment="1">
      <alignment horizontal="center" vertical="center" wrapText="1"/>
    </xf>
    <xf numFmtId="184" fontId="12" fillId="0" borderId="0" xfId="0" applyNumberFormat="1" applyFont="1" applyFill="1" applyAlignment="1">
      <alignment horizontal="left" vertical="center"/>
    </xf>
    <xf numFmtId="49" fontId="11" fillId="2" borderId="1" xfId="0" applyNumberFormat="1" applyFont="1" applyFill="1" applyBorder="1" applyAlignment="1" applyProtection="1">
      <alignment horizontal="left" vertical="center" wrapText="1"/>
    </xf>
    <xf numFmtId="0" fontId="9" fillId="0" borderId="0" xfId="0" applyNumberFormat="1" applyFont="1" applyFill="1" applyAlignment="1" applyProtection="1">
      <alignment horizontal="center" vertical="center"/>
    </xf>
    <xf numFmtId="0" fontId="1" fillId="2" borderId="7" xfId="0" applyNumberFormat="1" applyFont="1" applyFill="1" applyBorder="1" applyAlignment="1" applyProtection="1">
      <alignment vertical="center"/>
    </xf>
    <xf numFmtId="181" fontId="1" fillId="2" borderId="1" xfId="0" applyNumberFormat="1" applyFont="1" applyFill="1" applyBorder="1" applyAlignment="1" applyProtection="1">
      <alignment horizontal="center" vertical="center" wrapText="1"/>
    </xf>
    <xf numFmtId="181" fontId="1" fillId="2" borderId="4"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1" fillId="2" borderId="8"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center" vertical="center" wrapText="1"/>
    </xf>
    <xf numFmtId="181" fontId="1" fillId="0" borderId="0" xfId="0" applyNumberFormat="1" applyFont="1" applyFill="1" applyAlignment="1" applyProtection="1">
      <alignment horizontal="right" vertical="center"/>
    </xf>
    <xf numFmtId="0" fontId="9" fillId="0" borderId="0" xfId="0" applyNumberFormat="1" applyFont="1" applyFill="1" applyAlignment="1" applyProtection="1">
      <alignment horizontal="center"/>
    </xf>
    <xf numFmtId="0" fontId="1" fillId="2" borderId="7" xfId="0" quotePrefix="1" applyNumberFormat="1" applyFont="1" applyFill="1" applyBorder="1" applyAlignment="1" applyProtection="1">
      <alignment horizontal="left" vertical="center"/>
    </xf>
    <xf numFmtId="0" fontId="1" fillId="2" borderId="7" xfId="0" applyNumberFormat="1" applyFont="1" applyFill="1" applyBorder="1" applyAlignment="1" applyProtection="1">
      <alignment horizontal="left" vertical="center"/>
    </xf>
    <xf numFmtId="181" fontId="1" fillId="2" borderId="0" xfId="0" applyNumberFormat="1" applyFont="1" applyFill="1" applyAlignment="1" applyProtection="1">
      <alignment horizontal="right"/>
    </xf>
    <xf numFmtId="0" fontId="1" fillId="2" borderId="6" xfId="0" applyNumberFormat="1" applyFont="1" applyFill="1" applyBorder="1" applyAlignment="1" applyProtection="1">
      <alignment horizontal="center" vertical="center" wrapText="1"/>
    </xf>
    <xf numFmtId="0" fontId="1" fillId="2" borderId="11" xfId="0" applyNumberFormat="1" applyFont="1" applyFill="1" applyBorder="1" applyAlignment="1" applyProtection="1">
      <alignment horizontal="center" vertical="center" wrapText="1"/>
    </xf>
    <xf numFmtId="181" fontId="1" fillId="2" borderId="11" xfId="0" applyNumberFormat="1" applyFont="1" applyFill="1" applyBorder="1" applyAlignment="1" applyProtection="1">
      <alignment horizontal="center" vertical="center" wrapText="1"/>
    </xf>
    <xf numFmtId="181" fontId="1" fillId="2" borderId="8" xfId="0" applyNumberFormat="1" applyFont="1" applyFill="1" applyBorder="1" applyAlignment="1" applyProtection="1">
      <alignment horizontal="center" vertical="center" wrapText="1"/>
    </xf>
    <xf numFmtId="181" fontId="1" fillId="2" borderId="2" xfId="0" applyNumberFormat="1" applyFont="1" applyFill="1" applyBorder="1" applyAlignment="1" applyProtection="1">
      <alignment horizontal="center" vertical="center" wrapText="1"/>
    </xf>
    <xf numFmtId="0" fontId="1" fillId="0" borderId="0" xfId="0" applyNumberFormat="1" applyFont="1" applyFill="1" applyAlignment="1" applyProtection="1">
      <alignment horizontal="right" vertical="center"/>
    </xf>
    <xf numFmtId="0" fontId="1" fillId="2" borderId="0" xfId="0" applyNumberFormat="1" applyFont="1" applyFill="1" applyAlignment="1" applyProtection="1">
      <alignment horizontal="left" vertical="center"/>
    </xf>
    <xf numFmtId="0" fontId="1" fillId="2" borderId="0" xfId="0" applyNumberFormat="1" applyFont="1" applyFill="1" applyAlignment="1" applyProtection="1">
      <alignment horizontal="right"/>
    </xf>
    <xf numFmtId="0" fontId="1" fillId="2" borderId="2" xfId="0" applyNumberFormat="1" applyFont="1" applyFill="1" applyBorder="1" applyAlignment="1" applyProtection="1">
      <alignment horizontal="center" vertical="center"/>
    </xf>
    <xf numFmtId="0" fontId="1" fillId="2" borderId="7" xfId="0" quotePrefix="1" applyNumberFormat="1" applyFont="1" applyFill="1" applyBorder="1" applyAlignment="1" applyProtection="1">
      <alignment vertical="center"/>
    </xf>
    <xf numFmtId="0" fontId="1" fillId="2" borderId="6" xfId="0" applyNumberFormat="1" applyFont="1" applyFill="1" applyBorder="1" applyAlignment="1" applyProtection="1">
      <alignment horizontal="center" vertical="center"/>
    </xf>
    <xf numFmtId="180" fontId="1" fillId="2" borderId="6" xfId="0" applyNumberFormat="1" applyFont="1" applyFill="1" applyBorder="1" applyAlignment="1" applyProtection="1">
      <alignment horizontal="center" vertical="center" wrapText="1"/>
    </xf>
    <xf numFmtId="180" fontId="1" fillId="2" borderId="4" xfId="0" applyNumberFormat="1" applyFont="1" applyFill="1" applyBorder="1" applyAlignment="1" applyProtection="1">
      <alignment horizontal="center" vertical="center" wrapText="1"/>
    </xf>
    <xf numFmtId="0" fontId="3" fillId="2" borderId="7" xfId="1" applyNumberFormat="1" applyFont="1" applyFill="1" applyBorder="1" applyAlignment="1">
      <alignment horizontal="center" vertical="center" wrapText="1"/>
    </xf>
    <xf numFmtId="0" fontId="3" fillId="2" borderId="1" xfId="1" applyNumberFormat="1" applyFont="1" applyFill="1" applyBorder="1" applyAlignment="1">
      <alignment horizontal="center" vertical="center" wrapText="1"/>
    </xf>
    <xf numFmtId="0" fontId="3" fillId="2" borderId="2" xfId="1" applyNumberFormat="1" applyFont="1" applyFill="1" applyBorder="1" applyAlignment="1" applyProtection="1">
      <alignment horizontal="center" vertical="center" wrapText="1"/>
    </xf>
    <xf numFmtId="180" fontId="9" fillId="0" borderId="0" xfId="1" applyNumberFormat="1" applyFont="1" applyFill="1" applyAlignment="1" applyProtection="1">
      <alignment horizontal="center" vertical="center"/>
    </xf>
    <xf numFmtId="0" fontId="3" fillId="2" borderId="2" xfId="1"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2" borderId="1" xfId="1"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11" fillId="2" borderId="7" xfId="0" quotePrefix="1" applyNumberFormat="1" applyFont="1" applyFill="1" applyBorder="1" applyAlignment="1" applyProtection="1">
      <alignment horizontal="left" vertical="center"/>
    </xf>
    <xf numFmtId="0" fontId="1" fillId="0" borderId="2" xfId="0" applyNumberFormat="1" applyFont="1" applyFill="1" applyBorder="1" applyAlignment="1" applyProtection="1">
      <alignment horizontal="center" vertical="center" wrapText="1"/>
    </xf>
    <xf numFmtId="0" fontId="3" fillId="2" borderId="2" xfId="1" applyNumberFormat="1" applyFont="1" applyFill="1" applyBorder="1" applyAlignment="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179" fontId="9" fillId="0" borderId="0" xfId="0" applyNumberFormat="1" applyFont="1" applyFill="1" applyAlignment="1" applyProtection="1">
      <alignment horizontal="center" vertical="center"/>
    </xf>
    <xf numFmtId="181" fontId="3" fillId="0" borderId="2" xfId="0" applyNumberFormat="1" applyFont="1" applyFill="1" applyBorder="1" applyAlignment="1" applyProtection="1">
      <alignment horizontal="center" vertical="center"/>
    </xf>
    <xf numFmtId="181" fontId="3" fillId="0" borderId="2" xfId="0" applyNumberFormat="1" applyFont="1" applyFill="1" applyBorder="1" applyAlignment="1" applyProtection="1">
      <alignment horizontal="center" vertical="center" wrapText="1"/>
    </xf>
    <xf numFmtId="179" fontId="3" fillId="0" borderId="2" xfId="0" applyNumberFormat="1" applyFont="1" applyFill="1" applyBorder="1" applyAlignment="1">
      <alignment horizontal="center" vertical="center" wrapText="1"/>
    </xf>
    <xf numFmtId="0" fontId="0" fillId="0" borderId="0" xfId="0" applyFill="1" applyAlignment="1">
      <alignment horizontal="left" vertical="center" wrapText="1"/>
    </xf>
    <xf numFmtId="0" fontId="11" fillId="0" borderId="7" xfId="0" applyNumberFormat="1" applyFont="1" applyFill="1" applyBorder="1" applyAlignment="1" applyProtection="1">
      <alignment horizontal="left" vertical="center"/>
    </xf>
    <xf numFmtId="0" fontId="1" fillId="0" borderId="0" xfId="0" applyNumberFormat="1" applyFont="1" applyFill="1" applyAlignment="1" applyProtection="1">
      <alignment horizontal="left" vertical="center"/>
    </xf>
    <xf numFmtId="0" fontId="1" fillId="0" borderId="6"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center" vertical="center" wrapText="1"/>
    </xf>
    <xf numFmtId="0" fontId="0" fillId="0" borderId="2" xfId="4"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3" fillId="0" borderId="2" xfId="4" applyNumberFormat="1" applyFont="1" applyFill="1" applyBorder="1" applyAlignment="1" applyProtection="1">
      <alignment horizontal="center" vertical="center" wrapText="1"/>
    </xf>
    <xf numFmtId="0" fontId="3" fillId="0" borderId="4" xfId="4" applyNumberFormat="1" applyFont="1" applyFill="1" applyBorder="1" applyAlignment="1" applyProtection="1">
      <alignment horizontal="center" vertical="center" wrapText="1"/>
    </xf>
    <xf numFmtId="0" fontId="9" fillId="0" borderId="0" xfId="0" applyNumberFormat="1" applyFont="1" applyFill="1" applyAlignment="1" applyProtection="1">
      <alignment horizontal="center" vertical="center" wrapText="1"/>
    </xf>
    <xf numFmtId="49" fontId="13" fillId="2" borderId="2" xfId="0" applyNumberFormat="1" applyFont="1" applyFill="1" applyBorder="1" applyAlignment="1" applyProtection="1">
      <alignment vertical="center"/>
    </xf>
    <xf numFmtId="0" fontId="13" fillId="0" borderId="0" xfId="0" applyFont="1"/>
    <xf numFmtId="0" fontId="13" fillId="2" borderId="2" xfId="0" applyNumberFormat="1" applyFont="1" applyFill="1" applyBorder="1" applyAlignment="1" applyProtection="1">
      <alignment horizontal="left" vertical="center" wrapText="1"/>
    </xf>
  </cellXfs>
  <cellStyles count="5">
    <cellStyle name="百分比" xfId="1" builtinId="5"/>
    <cellStyle name="常规" xfId="0" builtinId="0"/>
    <cellStyle name="货币" xfId="2" builtinId="4"/>
    <cellStyle name="千位分隔" xfId="3" builtinId="3"/>
    <cellStyle name="千位分隔[0]" xfId="4" builtinId="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IV37"/>
  <sheetViews>
    <sheetView showGridLines="0" showZeros="0" workbookViewId="0">
      <selection activeCell="E23" sqref="E23"/>
    </sheetView>
  </sheetViews>
  <sheetFormatPr defaultColWidth="9.1640625" defaultRowHeight="11.25"/>
  <cols>
    <col min="1" max="1" width="49.5" customWidth="1"/>
    <col min="2" max="2" width="23.5" customWidth="1"/>
    <col min="3" max="3" width="43.83203125" customWidth="1"/>
    <col min="4" max="4" width="25.1640625" customWidth="1"/>
    <col min="5" max="5" width="45.83203125" customWidth="1"/>
    <col min="6" max="6" width="24.83203125" customWidth="1"/>
  </cols>
  <sheetData>
    <row r="1" spans="1:256" ht="21" customHeight="1">
      <c r="A1" s="156" t="s">
        <v>225</v>
      </c>
      <c r="B1" s="3"/>
      <c r="C1" s="3"/>
      <c r="D1" s="3"/>
      <c r="E1" s="3"/>
      <c r="F1" s="28"/>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c r="FG1" s="66"/>
      <c r="FH1" s="66"/>
      <c r="FI1" s="66"/>
      <c r="FJ1" s="66"/>
      <c r="FK1" s="66"/>
      <c r="FL1" s="66"/>
      <c r="FM1" s="66"/>
      <c r="FN1" s="66"/>
      <c r="FO1" s="66"/>
      <c r="FP1" s="66"/>
      <c r="FQ1" s="66"/>
      <c r="FR1" s="66"/>
      <c r="FS1" s="66"/>
      <c r="FT1" s="66"/>
      <c r="FU1" s="66"/>
      <c r="FV1" s="66"/>
      <c r="FW1" s="66"/>
      <c r="FX1" s="66"/>
      <c r="FY1" s="66"/>
      <c r="FZ1" s="66"/>
      <c r="GA1" s="66"/>
      <c r="GB1" s="66"/>
      <c r="GC1" s="66"/>
      <c r="GD1" s="66"/>
      <c r="GE1" s="66"/>
      <c r="GF1" s="66"/>
      <c r="GG1" s="66"/>
      <c r="GH1" s="66"/>
      <c r="GI1" s="66"/>
      <c r="GJ1" s="66"/>
      <c r="GK1" s="66"/>
      <c r="GL1" s="66"/>
      <c r="GM1" s="66"/>
      <c r="GN1" s="66"/>
      <c r="GO1" s="66"/>
      <c r="GP1" s="66"/>
      <c r="GQ1" s="66"/>
      <c r="GR1" s="66"/>
      <c r="GS1" s="66"/>
      <c r="GT1" s="66"/>
      <c r="GU1" s="66"/>
      <c r="GV1" s="66"/>
      <c r="GW1" s="66"/>
      <c r="GX1" s="66"/>
      <c r="GY1" s="66"/>
      <c r="GZ1" s="66"/>
      <c r="HA1" s="66"/>
      <c r="HB1" s="66"/>
      <c r="HC1" s="66"/>
      <c r="HD1" s="66"/>
      <c r="HE1" s="66"/>
      <c r="HF1" s="66"/>
      <c r="HG1" s="66"/>
      <c r="HH1" s="66"/>
      <c r="HI1" s="66"/>
      <c r="HJ1" s="66"/>
      <c r="HK1" s="66"/>
      <c r="HL1" s="66"/>
      <c r="HM1" s="66"/>
      <c r="HN1" s="66"/>
      <c r="HO1" s="66"/>
      <c r="HP1" s="66"/>
      <c r="HQ1" s="66"/>
      <c r="HR1" s="66"/>
      <c r="HS1" s="66"/>
      <c r="HT1" s="66"/>
      <c r="HU1" s="66"/>
      <c r="HV1" s="66"/>
      <c r="HW1" s="66"/>
      <c r="HX1" s="66"/>
      <c r="HY1" s="66"/>
      <c r="HZ1" s="66"/>
      <c r="IA1" s="66"/>
      <c r="IB1" s="66"/>
      <c r="IC1" s="66"/>
      <c r="ID1" s="66"/>
      <c r="IE1" s="66"/>
      <c r="IF1" s="66"/>
      <c r="IG1" s="66"/>
      <c r="IH1" s="66"/>
      <c r="II1" s="66"/>
      <c r="IJ1" s="66"/>
      <c r="IK1" s="66"/>
      <c r="IL1" s="66"/>
      <c r="IM1" s="66"/>
      <c r="IN1" s="66"/>
      <c r="IO1" s="66"/>
      <c r="IP1" s="66"/>
      <c r="IQ1" s="66"/>
      <c r="IR1" s="66"/>
      <c r="IS1" s="66"/>
      <c r="IT1" s="66"/>
      <c r="IU1" s="66"/>
      <c r="IV1" s="66"/>
    </row>
    <row r="2" spans="1:256" ht="21" customHeight="1">
      <c r="A2" s="196" t="s">
        <v>226</v>
      </c>
      <c r="B2" s="196"/>
      <c r="C2" s="196"/>
      <c r="D2" s="196"/>
      <c r="E2" s="196"/>
      <c r="F2" s="196"/>
      <c r="G2" s="115"/>
      <c r="H2" s="115"/>
      <c r="I2" s="115"/>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row>
    <row r="3" spans="1:256" s="11" customFormat="1" ht="21" customHeight="1">
      <c r="A3" s="197" t="s">
        <v>0</v>
      </c>
      <c r="B3" s="197"/>
      <c r="C3" s="197"/>
      <c r="D3" s="143"/>
      <c r="E3" s="143"/>
      <c r="F3" s="68" t="s">
        <v>1</v>
      </c>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row>
    <row r="4" spans="1:256" ht="21" customHeight="1">
      <c r="A4" s="60" t="s">
        <v>2</v>
      </c>
      <c r="B4" s="60"/>
      <c r="C4" s="60" t="s">
        <v>3</v>
      </c>
      <c r="D4" s="116"/>
      <c r="E4" s="116"/>
      <c r="F4" s="116"/>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row>
    <row r="5" spans="1:256" ht="21" customHeight="1">
      <c r="A5" s="62" t="s">
        <v>4</v>
      </c>
      <c r="B5" s="63" t="s">
        <v>5</v>
      </c>
      <c r="C5" s="118" t="s">
        <v>4</v>
      </c>
      <c r="D5" s="63" t="s">
        <v>5</v>
      </c>
      <c r="E5" s="118" t="s">
        <v>4</v>
      </c>
      <c r="F5" s="63" t="s">
        <v>5</v>
      </c>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c r="HF5" s="69"/>
      <c r="HG5" s="69"/>
      <c r="HH5" s="69"/>
      <c r="HI5" s="69"/>
      <c r="HJ5" s="69"/>
      <c r="HK5" s="69"/>
      <c r="HL5" s="69"/>
      <c r="HM5" s="69"/>
      <c r="HN5" s="69"/>
      <c r="HO5" s="69"/>
      <c r="HP5" s="69"/>
      <c r="HQ5" s="69"/>
      <c r="HR5" s="69"/>
      <c r="HS5" s="69"/>
      <c r="HT5" s="69"/>
      <c r="HU5" s="69"/>
      <c r="HV5" s="69"/>
      <c r="HW5" s="69"/>
      <c r="HX5" s="69"/>
      <c r="HY5" s="69"/>
      <c r="HZ5" s="69"/>
      <c r="IA5" s="69"/>
      <c r="IB5" s="69"/>
      <c r="IC5" s="69"/>
      <c r="ID5" s="69"/>
      <c r="IE5" s="69"/>
      <c r="IF5" s="69"/>
      <c r="IG5" s="69"/>
      <c r="IH5" s="69"/>
      <c r="II5" s="69"/>
      <c r="IJ5" s="69"/>
      <c r="IK5" s="69"/>
      <c r="IL5" s="69"/>
      <c r="IM5" s="69"/>
      <c r="IN5" s="69"/>
      <c r="IO5" s="69"/>
      <c r="IP5" s="69"/>
      <c r="IQ5" s="69"/>
      <c r="IR5" s="69"/>
      <c r="IS5" s="69"/>
      <c r="IT5" s="69"/>
      <c r="IU5" s="69"/>
      <c r="IV5" s="69"/>
    </row>
    <row r="6" spans="1:256" s="11" customFormat="1" ht="21" customHeight="1">
      <c r="A6" s="119" t="s">
        <v>6</v>
      </c>
      <c r="B6" s="26">
        <v>2785.91</v>
      </c>
      <c r="C6" s="145" t="s">
        <v>7</v>
      </c>
      <c r="D6" s="124">
        <v>1925.89</v>
      </c>
      <c r="E6" s="145" t="s">
        <v>8</v>
      </c>
      <c r="F6" s="26">
        <v>2785.91</v>
      </c>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c r="IU6" s="69"/>
      <c r="IV6" s="69"/>
    </row>
    <row r="7" spans="1:256" s="11" customFormat="1" ht="21" customHeight="1">
      <c r="A7" s="119" t="s">
        <v>9</v>
      </c>
      <c r="B7" s="26">
        <v>2785.91</v>
      </c>
      <c r="C7" s="145" t="s">
        <v>10</v>
      </c>
      <c r="D7" s="124"/>
      <c r="E7" s="145" t="s">
        <v>11</v>
      </c>
      <c r="F7" s="122">
        <v>1383.79</v>
      </c>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69"/>
      <c r="GH7" s="69"/>
      <c r="GI7" s="69"/>
      <c r="GJ7" s="69"/>
      <c r="GK7" s="69"/>
      <c r="GL7" s="69"/>
      <c r="GM7" s="69"/>
      <c r="GN7" s="69"/>
      <c r="GO7" s="69"/>
      <c r="GP7" s="69"/>
      <c r="GQ7" s="69"/>
      <c r="GR7" s="69"/>
      <c r="GS7" s="69"/>
      <c r="GT7" s="69"/>
      <c r="GU7" s="69"/>
      <c r="GV7" s="69"/>
      <c r="GW7" s="69"/>
      <c r="GX7" s="69"/>
      <c r="GY7" s="69"/>
      <c r="GZ7" s="69"/>
      <c r="HA7" s="69"/>
      <c r="HB7" s="69"/>
      <c r="HC7" s="69"/>
      <c r="HD7" s="69"/>
      <c r="HE7" s="69"/>
      <c r="HF7" s="69"/>
      <c r="HG7" s="69"/>
      <c r="HH7" s="69"/>
      <c r="HI7" s="69"/>
      <c r="HJ7" s="69"/>
      <c r="HK7" s="69"/>
      <c r="HL7" s="69"/>
      <c r="HM7" s="69"/>
      <c r="HN7" s="69"/>
      <c r="HO7" s="69"/>
      <c r="HP7" s="69"/>
      <c r="HQ7" s="69"/>
      <c r="HR7" s="69"/>
      <c r="HS7" s="69"/>
      <c r="HT7" s="69"/>
      <c r="HU7" s="69"/>
      <c r="HV7" s="69"/>
      <c r="HW7" s="69"/>
      <c r="HX7" s="69"/>
      <c r="HY7" s="69"/>
      <c r="HZ7" s="69"/>
      <c r="IA7" s="69"/>
      <c r="IB7" s="69"/>
      <c r="IC7" s="69"/>
      <c r="ID7" s="69"/>
      <c r="IE7" s="69"/>
      <c r="IF7" s="69"/>
      <c r="IG7" s="69"/>
      <c r="IH7" s="69"/>
      <c r="II7" s="69"/>
      <c r="IJ7" s="69"/>
      <c r="IK7" s="69"/>
      <c r="IL7" s="69"/>
      <c r="IM7" s="69"/>
      <c r="IN7" s="69"/>
      <c r="IO7" s="69"/>
      <c r="IP7" s="69"/>
      <c r="IQ7" s="69"/>
      <c r="IR7" s="69"/>
      <c r="IS7" s="69"/>
      <c r="IT7" s="69"/>
      <c r="IU7" s="69"/>
      <c r="IV7" s="69"/>
    </row>
    <row r="8" spans="1:256" s="11" customFormat="1" ht="21" customHeight="1">
      <c r="A8" s="119" t="s">
        <v>12</v>
      </c>
      <c r="B8" s="123"/>
      <c r="C8" s="145" t="s">
        <v>13</v>
      </c>
      <c r="D8" s="124"/>
      <c r="E8" s="145" t="s">
        <v>14</v>
      </c>
      <c r="F8" s="124">
        <v>529.66</v>
      </c>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c r="IU8" s="69"/>
      <c r="IV8" s="69"/>
    </row>
    <row r="9" spans="1:256" s="11" customFormat="1" ht="21" customHeight="1">
      <c r="A9" s="119" t="s">
        <v>15</v>
      </c>
      <c r="B9" s="122"/>
      <c r="C9" s="145" t="s">
        <v>16</v>
      </c>
      <c r="D9" s="124"/>
      <c r="E9" s="145" t="s">
        <v>17</v>
      </c>
      <c r="F9" s="124">
        <v>584.55999999999995</v>
      </c>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c r="IR9" s="69"/>
      <c r="IS9" s="69"/>
      <c r="IT9" s="69"/>
      <c r="IU9" s="69"/>
      <c r="IV9" s="69"/>
    </row>
    <row r="10" spans="1:256" s="11" customFormat="1" ht="21" customHeight="1">
      <c r="A10" s="119" t="s">
        <v>18</v>
      </c>
      <c r="B10" s="124"/>
      <c r="C10" s="145" t="s">
        <v>19</v>
      </c>
      <c r="D10" s="124"/>
      <c r="E10" s="145" t="s">
        <v>20</v>
      </c>
      <c r="F10" s="124">
        <v>287.89999999999998</v>
      </c>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c r="IR10" s="69"/>
      <c r="IS10" s="69"/>
      <c r="IT10" s="69"/>
      <c r="IU10" s="69"/>
      <c r="IV10" s="69"/>
    </row>
    <row r="11" spans="1:256" s="11" customFormat="1" ht="21" customHeight="1">
      <c r="A11" s="119" t="s">
        <v>21</v>
      </c>
      <c r="B11" s="124"/>
      <c r="C11" s="145" t="s">
        <v>22</v>
      </c>
      <c r="D11" s="124">
        <v>633.34</v>
      </c>
      <c r="E11" s="145" t="s">
        <v>23</v>
      </c>
      <c r="F11" s="124"/>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c r="IT11" s="69"/>
      <c r="IU11" s="69"/>
      <c r="IV11" s="69"/>
    </row>
    <row r="12" spans="1:256" s="11" customFormat="1" ht="21" customHeight="1">
      <c r="A12" s="119" t="s">
        <v>24</v>
      </c>
      <c r="B12" s="124"/>
      <c r="C12" s="145" t="s">
        <v>25</v>
      </c>
      <c r="D12" s="124">
        <v>226.68</v>
      </c>
      <c r="E12" s="145" t="s">
        <v>17</v>
      </c>
      <c r="F12" s="124"/>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c r="IR12" s="69"/>
      <c r="IS12" s="69"/>
      <c r="IT12" s="69"/>
      <c r="IU12" s="69"/>
      <c r="IV12" s="69"/>
    </row>
    <row r="13" spans="1:256" s="11" customFormat="1" ht="21" customHeight="1">
      <c r="A13" s="119" t="s">
        <v>26</v>
      </c>
      <c r="B13" s="26"/>
      <c r="C13" s="145" t="s">
        <v>27</v>
      </c>
      <c r="D13" s="124"/>
      <c r="E13" s="145" t="s">
        <v>28</v>
      </c>
      <c r="F13" s="124"/>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c r="IU13" s="69"/>
      <c r="IV13" s="69"/>
    </row>
    <row r="14" spans="1:256" s="11" customFormat="1" ht="21" customHeight="1">
      <c r="A14" s="119" t="s">
        <v>29</v>
      </c>
      <c r="B14" s="122"/>
      <c r="C14" s="145" t="s">
        <v>30</v>
      </c>
      <c r="D14" s="124"/>
      <c r="E14" s="145" t="s">
        <v>31</v>
      </c>
      <c r="F14" s="124"/>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c r="IU14" s="69"/>
      <c r="IV14" s="69"/>
    </row>
    <row r="15" spans="1:256" s="11" customFormat="1" ht="21" customHeight="1">
      <c r="A15" s="119" t="s">
        <v>32</v>
      </c>
      <c r="B15" s="124"/>
      <c r="C15" s="145" t="s">
        <v>33</v>
      </c>
      <c r="D15" s="124"/>
      <c r="E15" s="145" t="s">
        <v>34</v>
      </c>
      <c r="F15" s="124"/>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69"/>
      <c r="IT15" s="69"/>
      <c r="IU15" s="69"/>
      <c r="IV15" s="69"/>
    </row>
    <row r="16" spans="1:256" s="11" customFormat="1" ht="21" customHeight="1">
      <c r="A16" s="119" t="s">
        <v>35</v>
      </c>
      <c r="B16" s="26"/>
      <c r="C16" s="145" t="s">
        <v>36</v>
      </c>
      <c r="D16" s="124"/>
      <c r="E16" s="145" t="s">
        <v>37</v>
      </c>
      <c r="F16" s="124"/>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69"/>
      <c r="IT16" s="69"/>
      <c r="IU16" s="69"/>
      <c r="IV16" s="69"/>
    </row>
    <row r="17" spans="1:256" s="11" customFormat="1" ht="21" customHeight="1">
      <c r="A17" s="119"/>
      <c r="B17" s="122"/>
      <c r="C17" s="146" t="s">
        <v>38</v>
      </c>
      <c r="D17" s="124"/>
      <c r="E17" s="145" t="s">
        <v>39</v>
      </c>
      <c r="F17" s="26"/>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c r="IU17" s="69"/>
      <c r="IV17" s="69"/>
    </row>
    <row r="18" spans="1:256" s="11" customFormat="1" ht="21" customHeight="1">
      <c r="A18" s="119"/>
      <c r="B18" s="124"/>
      <c r="C18" s="146" t="s">
        <v>40</v>
      </c>
      <c r="D18" s="124">
        <v>0</v>
      </c>
      <c r="E18" s="147"/>
      <c r="F18" s="123"/>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c r="IU18" s="69"/>
      <c r="IV18" s="69"/>
    </row>
    <row r="19" spans="1:256" s="11" customFormat="1" ht="21" customHeight="1">
      <c r="A19" s="119"/>
      <c r="B19" s="124"/>
      <c r="C19" s="146" t="s">
        <v>41</v>
      </c>
      <c r="D19" s="124"/>
      <c r="E19" s="147"/>
      <c r="F19" s="26"/>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c r="IU19" s="69"/>
      <c r="IV19" s="69"/>
    </row>
    <row r="20" spans="1:256" s="11" customFormat="1" ht="21" customHeight="1">
      <c r="A20" s="126"/>
      <c r="B20" s="26"/>
      <c r="C20" s="146" t="s">
        <v>42</v>
      </c>
      <c r="D20" s="124"/>
      <c r="E20" s="147"/>
      <c r="F20" s="26"/>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c r="IU20" s="69"/>
      <c r="IV20" s="69"/>
    </row>
    <row r="21" spans="1:256" s="11" customFormat="1" ht="21" customHeight="1">
      <c r="A21" s="126"/>
      <c r="B21" s="26"/>
      <c r="C21" s="146" t="s">
        <v>43</v>
      </c>
      <c r="D21" s="124"/>
      <c r="E21" s="145"/>
      <c r="F21" s="124"/>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c r="IU21" s="69"/>
      <c r="IV21" s="69"/>
    </row>
    <row r="22" spans="1:256" s="11" customFormat="1" ht="21" customHeight="1">
      <c r="A22" s="126"/>
      <c r="B22" s="26"/>
      <c r="C22" s="146" t="s">
        <v>44</v>
      </c>
      <c r="D22" s="124"/>
      <c r="E22" s="145"/>
      <c r="F22" s="124"/>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row>
    <row r="23" spans="1:256" s="11" customFormat="1" ht="21" customHeight="1">
      <c r="A23" s="126"/>
      <c r="B23" s="26"/>
      <c r="C23" s="148" t="s">
        <v>45</v>
      </c>
      <c r="D23" s="26"/>
      <c r="E23" s="149"/>
      <c r="F23" s="26"/>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c r="IU23" s="69"/>
      <c r="IV23" s="69"/>
    </row>
    <row r="24" spans="1:256" s="11" customFormat="1" ht="21" customHeight="1">
      <c r="A24" s="126"/>
      <c r="B24" s="26"/>
      <c r="C24" s="148" t="s">
        <v>46</v>
      </c>
      <c r="D24" s="26"/>
      <c r="E24" s="149"/>
      <c r="F24" s="26"/>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row>
    <row r="25" spans="1:256" s="11" customFormat="1" ht="21" customHeight="1">
      <c r="A25" s="126"/>
      <c r="B25" s="26"/>
      <c r="C25" s="148" t="s">
        <v>47</v>
      </c>
      <c r="D25" s="26"/>
      <c r="E25" s="149"/>
      <c r="F25" s="26"/>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c r="IQ25" s="69"/>
      <c r="IR25" s="69"/>
      <c r="IS25" s="69"/>
      <c r="IT25" s="69"/>
      <c r="IU25" s="69"/>
      <c r="IV25" s="69"/>
    </row>
    <row r="26" spans="1:256" s="11" customFormat="1" ht="21" customHeight="1">
      <c r="A26" s="126"/>
      <c r="B26" s="26"/>
      <c r="C26" s="148" t="s">
        <v>48</v>
      </c>
      <c r="D26" s="26"/>
      <c r="E26" s="149"/>
      <c r="F26" s="26"/>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c r="IR26" s="69"/>
      <c r="IS26" s="69"/>
      <c r="IT26" s="69"/>
      <c r="IU26" s="69"/>
      <c r="IV26" s="69"/>
    </row>
    <row r="27" spans="1:256" ht="21" customHeight="1">
      <c r="A27" s="150"/>
      <c r="B27" s="151"/>
      <c r="C27" s="152"/>
      <c r="D27" s="151"/>
      <c r="E27" s="153"/>
      <c r="F27" s="151"/>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6"/>
      <c r="DG27" s="66"/>
      <c r="DH27" s="66"/>
      <c r="DI27" s="66"/>
      <c r="DJ27" s="66"/>
      <c r="DK27" s="66"/>
      <c r="DL27" s="66"/>
      <c r="DM27" s="66"/>
      <c r="DN27" s="66"/>
      <c r="DO27" s="66"/>
      <c r="DP27" s="66"/>
      <c r="DQ27" s="66"/>
      <c r="DR27" s="66"/>
      <c r="DS27" s="66"/>
      <c r="DT27" s="66"/>
      <c r="DU27" s="66"/>
      <c r="DV27" s="66"/>
      <c r="DW27" s="66"/>
      <c r="DX27" s="66"/>
      <c r="DY27" s="66"/>
      <c r="DZ27" s="66"/>
      <c r="EA27" s="66"/>
      <c r="EB27" s="66"/>
      <c r="EC27" s="66"/>
      <c r="ED27" s="66"/>
      <c r="EE27" s="66"/>
      <c r="EF27" s="66"/>
      <c r="EG27" s="66"/>
      <c r="EH27" s="66"/>
      <c r="EI27" s="66"/>
      <c r="EJ27" s="66"/>
      <c r="EK27" s="66"/>
      <c r="EL27" s="66"/>
      <c r="EM27" s="66"/>
      <c r="EN27" s="66"/>
      <c r="EO27" s="66"/>
      <c r="EP27" s="66"/>
      <c r="EQ27" s="66"/>
      <c r="ER27" s="66"/>
      <c r="ES27" s="66"/>
      <c r="ET27" s="66"/>
      <c r="EU27" s="66"/>
      <c r="EV27" s="66"/>
      <c r="EW27" s="66"/>
      <c r="EX27" s="66"/>
      <c r="EY27" s="66"/>
      <c r="EZ27" s="66"/>
      <c r="FA27" s="66"/>
      <c r="FB27" s="66"/>
      <c r="FC27" s="66"/>
      <c r="FD27" s="66"/>
      <c r="FE27" s="66"/>
      <c r="FF27" s="66"/>
      <c r="FG27" s="66"/>
      <c r="FH27" s="66"/>
      <c r="FI27" s="66"/>
      <c r="FJ27" s="66"/>
      <c r="FK27" s="66"/>
      <c r="FL27" s="66"/>
      <c r="FM27" s="66"/>
      <c r="FN27" s="66"/>
      <c r="FO27" s="66"/>
      <c r="FP27" s="66"/>
      <c r="FQ27" s="66"/>
      <c r="FR27" s="66"/>
      <c r="FS27" s="66"/>
      <c r="FT27" s="66"/>
      <c r="FU27" s="66"/>
      <c r="FV27" s="66"/>
      <c r="FW27" s="66"/>
      <c r="FX27" s="66"/>
      <c r="FY27" s="66"/>
      <c r="FZ27" s="66"/>
      <c r="GA27" s="66"/>
      <c r="GB27" s="66"/>
      <c r="GC27" s="66"/>
      <c r="GD27" s="66"/>
      <c r="GE27" s="66"/>
      <c r="GF27" s="66"/>
      <c r="GG27" s="66"/>
      <c r="GH27" s="66"/>
      <c r="GI27" s="66"/>
      <c r="GJ27" s="66"/>
      <c r="GK27" s="66"/>
      <c r="GL27" s="66"/>
      <c r="GM27" s="66"/>
      <c r="GN27" s="66"/>
      <c r="GO27" s="66"/>
      <c r="GP27" s="66"/>
      <c r="GQ27" s="66"/>
      <c r="GR27" s="66"/>
      <c r="GS27" s="66"/>
      <c r="GT27" s="66"/>
      <c r="GU27" s="66"/>
      <c r="GV27" s="66"/>
      <c r="GW27" s="66"/>
      <c r="GX27" s="66"/>
      <c r="GY27" s="66"/>
      <c r="GZ27" s="66"/>
      <c r="HA27" s="66"/>
      <c r="HB27" s="66"/>
      <c r="HC27" s="66"/>
      <c r="HD27" s="66"/>
      <c r="HE27" s="66"/>
      <c r="HF27" s="66"/>
      <c r="HG27" s="66"/>
      <c r="HH27" s="66"/>
      <c r="HI27" s="66"/>
      <c r="HJ27" s="66"/>
      <c r="HK27" s="66"/>
      <c r="HL27" s="66"/>
      <c r="HM27" s="66"/>
      <c r="HN27" s="66"/>
      <c r="HO27" s="66"/>
      <c r="HP27" s="66"/>
      <c r="HQ27" s="66"/>
      <c r="HR27" s="66"/>
      <c r="HS27" s="66"/>
      <c r="HT27" s="66"/>
      <c r="HU27" s="66"/>
      <c r="HV27" s="66"/>
      <c r="HW27" s="66"/>
      <c r="HX27" s="66"/>
      <c r="HY27" s="66"/>
      <c r="HZ27" s="66"/>
      <c r="IA27" s="66"/>
      <c r="IB27" s="66"/>
      <c r="IC27" s="66"/>
      <c r="ID27" s="66"/>
      <c r="IE27" s="66"/>
      <c r="IF27" s="66"/>
      <c r="IG27" s="66"/>
      <c r="IH27" s="66"/>
      <c r="II27" s="66"/>
      <c r="IJ27" s="66"/>
      <c r="IK27" s="66"/>
      <c r="IL27" s="66"/>
      <c r="IM27" s="66"/>
      <c r="IN27" s="66"/>
      <c r="IO27" s="66"/>
      <c r="IP27" s="66"/>
      <c r="IQ27" s="66"/>
      <c r="IR27" s="66"/>
      <c r="IS27" s="66"/>
      <c r="IT27" s="66"/>
      <c r="IU27" s="66"/>
      <c r="IV27" s="66"/>
    </row>
    <row r="28" spans="1:256" s="11" customFormat="1" ht="21" customHeight="1">
      <c r="A28" s="118" t="s">
        <v>49</v>
      </c>
      <c r="B28" s="26">
        <v>2785.91</v>
      </c>
      <c r="C28" s="154" t="s">
        <v>50</v>
      </c>
      <c r="D28" s="26">
        <v>2785.91</v>
      </c>
      <c r="E28" s="154" t="s">
        <v>50</v>
      </c>
      <c r="F28" s="26">
        <v>2785.91</v>
      </c>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row>
    <row r="29" spans="1:256" ht="21" customHeight="1">
      <c r="A29" s="150" t="s">
        <v>51</v>
      </c>
      <c r="B29" s="151"/>
      <c r="C29" s="153"/>
      <c r="D29" s="151"/>
      <c r="E29" s="153"/>
      <c r="F29" s="151"/>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c r="EO29" s="66"/>
      <c r="EP29" s="66"/>
      <c r="EQ29" s="66"/>
      <c r="ER29" s="66"/>
      <c r="ES29" s="66"/>
      <c r="ET29" s="66"/>
      <c r="EU29" s="66"/>
      <c r="EV29" s="66"/>
      <c r="EW29" s="66"/>
      <c r="EX29" s="66"/>
      <c r="EY29" s="66"/>
      <c r="EZ29" s="66"/>
      <c r="FA29" s="66"/>
      <c r="FB29" s="66"/>
      <c r="FC29" s="66"/>
      <c r="FD29" s="66"/>
      <c r="FE29" s="66"/>
      <c r="FF29" s="66"/>
      <c r="FG29" s="66"/>
      <c r="FH29" s="66"/>
      <c r="FI29" s="66"/>
      <c r="FJ29" s="66"/>
      <c r="FK29" s="66"/>
      <c r="FL29" s="66"/>
      <c r="FM29" s="66"/>
      <c r="FN29" s="66"/>
      <c r="FO29" s="66"/>
      <c r="FP29" s="66"/>
      <c r="FQ29" s="66"/>
      <c r="FR29" s="66"/>
      <c r="FS29" s="66"/>
      <c r="FT29" s="66"/>
      <c r="FU29" s="66"/>
      <c r="FV29" s="66"/>
      <c r="FW29" s="66"/>
      <c r="FX29" s="66"/>
      <c r="FY29" s="66"/>
      <c r="FZ29" s="66"/>
      <c r="GA29" s="66"/>
      <c r="GB29" s="66"/>
      <c r="GC29" s="66"/>
      <c r="GD29" s="66"/>
      <c r="GE29" s="66"/>
      <c r="GF29" s="66"/>
      <c r="GG29" s="66"/>
      <c r="GH29" s="66"/>
      <c r="GI29" s="66"/>
      <c r="GJ29" s="66"/>
      <c r="GK29" s="66"/>
      <c r="GL29" s="66"/>
      <c r="GM29" s="66"/>
      <c r="GN29" s="66"/>
      <c r="GO29" s="66"/>
      <c r="GP29" s="66"/>
      <c r="GQ29" s="66"/>
      <c r="GR29" s="66"/>
      <c r="GS29" s="66"/>
      <c r="GT29" s="66"/>
      <c r="GU29" s="66"/>
      <c r="GV29" s="66"/>
      <c r="GW29" s="66"/>
      <c r="GX29" s="66"/>
      <c r="GY29" s="66"/>
      <c r="GZ29" s="66"/>
      <c r="HA29" s="66"/>
      <c r="HB29" s="66"/>
      <c r="HC29" s="66"/>
      <c r="HD29" s="66"/>
      <c r="HE29" s="66"/>
      <c r="HF29" s="66"/>
      <c r="HG29" s="66"/>
      <c r="HH29" s="66"/>
      <c r="HI29" s="66"/>
      <c r="HJ29" s="66"/>
      <c r="HK29" s="66"/>
      <c r="HL29" s="66"/>
      <c r="HM29" s="66"/>
      <c r="HN29" s="66"/>
      <c r="HO29" s="66"/>
      <c r="HP29" s="66"/>
      <c r="HQ29" s="66"/>
      <c r="HR29" s="66"/>
      <c r="HS29" s="66"/>
      <c r="HT29" s="66"/>
      <c r="HU29" s="66"/>
      <c r="HV29" s="66"/>
      <c r="HW29" s="66"/>
      <c r="HX29" s="66"/>
      <c r="HY29" s="66"/>
      <c r="HZ29" s="66"/>
      <c r="IA29" s="66"/>
      <c r="IB29" s="66"/>
      <c r="IC29" s="66"/>
      <c r="ID29" s="66"/>
      <c r="IE29" s="66"/>
      <c r="IF29" s="66"/>
      <c r="IG29" s="66"/>
      <c r="IH29" s="66"/>
      <c r="II29" s="66"/>
      <c r="IJ29" s="66"/>
      <c r="IK29" s="66"/>
      <c r="IL29" s="66"/>
      <c r="IM29" s="66"/>
      <c r="IN29" s="66"/>
      <c r="IO29" s="66"/>
      <c r="IP29" s="66"/>
      <c r="IQ29" s="66"/>
      <c r="IR29" s="66"/>
      <c r="IS29" s="66"/>
      <c r="IT29" s="66"/>
      <c r="IU29" s="66"/>
      <c r="IV29" s="66"/>
    </row>
    <row r="30" spans="1:256" ht="21" customHeight="1">
      <c r="A30" s="150"/>
      <c r="B30" s="151"/>
      <c r="C30" s="153"/>
      <c r="D30" s="151"/>
      <c r="E30" s="155"/>
      <c r="F30" s="155"/>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c r="EO30" s="66"/>
      <c r="EP30" s="66"/>
      <c r="EQ30" s="66"/>
      <c r="ER30" s="66"/>
      <c r="ES30" s="66"/>
      <c r="ET30" s="66"/>
      <c r="EU30" s="66"/>
      <c r="EV30" s="66"/>
      <c r="EW30" s="66"/>
      <c r="EX30" s="66"/>
      <c r="EY30" s="66"/>
      <c r="EZ30" s="66"/>
      <c r="FA30" s="66"/>
      <c r="FB30" s="66"/>
      <c r="FC30" s="66"/>
      <c r="FD30" s="66"/>
      <c r="FE30" s="66"/>
      <c r="FF30" s="66"/>
      <c r="FG30" s="66"/>
      <c r="FH30" s="66"/>
      <c r="FI30" s="66"/>
      <c r="FJ30" s="66"/>
      <c r="FK30" s="66"/>
      <c r="FL30" s="66"/>
      <c r="FM30" s="66"/>
      <c r="FN30" s="66"/>
      <c r="FO30" s="66"/>
      <c r="FP30" s="66"/>
      <c r="FQ30" s="66"/>
      <c r="FR30" s="66"/>
      <c r="FS30" s="66"/>
      <c r="FT30" s="66"/>
      <c r="FU30" s="66"/>
      <c r="FV30" s="66"/>
      <c r="FW30" s="66"/>
      <c r="FX30" s="66"/>
      <c r="FY30" s="66"/>
      <c r="FZ30" s="66"/>
      <c r="GA30" s="66"/>
      <c r="GB30" s="66"/>
      <c r="GC30" s="66"/>
      <c r="GD30" s="66"/>
      <c r="GE30" s="66"/>
      <c r="GF30" s="66"/>
      <c r="GG30" s="66"/>
      <c r="GH30" s="66"/>
      <c r="GI30" s="66"/>
      <c r="GJ30" s="66"/>
      <c r="GK30" s="66"/>
      <c r="GL30" s="66"/>
      <c r="GM30" s="66"/>
      <c r="GN30" s="66"/>
      <c r="GO30" s="66"/>
      <c r="GP30" s="66"/>
      <c r="GQ30" s="66"/>
      <c r="GR30" s="66"/>
      <c r="GS30" s="66"/>
      <c r="GT30" s="66"/>
      <c r="GU30" s="66"/>
      <c r="GV30" s="66"/>
      <c r="GW30" s="66"/>
      <c r="GX30" s="66"/>
      <c r="GY30" s="66"/>
      <c r="GZ30" s="66"/>
      <c r="HA30" s="66"/>
      <c r="HB30" s="66"/>
      <c r="HC30" s="66"/>
      <c r="HD30" s="66"/>
      <c r="HE30" s="66"/>
      <c r="HF30" s="66"/>
      <c r="HG30" s="66"/>
      <c r="HH30" s="66"/>
      <c r="HI30" s="66"/>
      <c r="HJ30" s="66"/>
      <c r="HK30" s="66"/>
      <c r="HL30" s="66"/>
      <c r="HM30" s="66"/>
      <c r="HN30" s="66"/>
      <c r="HO30" s="66"/>
      <c r="HP30" s="66"/>
      <c r="HQ30" s="66"/>
      <c r="HR30" s="66"/>
      <c r="HS30" s="66"/>
      <c r="HT30" s="66"/>
      <c r="HU30" s="66"/>
      <c r="HV30" s="66"/>
      <c r="HW30" s="66"/>
      <c r="HX30" s="66"/>
      <c r="HY30" s="66"/>
      <c r="HZ30" s="66"/>
      <c r="IA30" s="66"/>
      <c r="IB30" s="66"/>
      <c r="IC30" s="66"/>
      <c r="ID30" s="66"/>
      <c r="IE30" s="66"/>
      <c r="IF30" s="66"/>
      <c r="IG30" s="66"/>
      <c r="IH30" s="66"/>
      <c r="II30" s="66"/>
      <c r="IJ30" s="66"/>
      <c r="IK30" s="66"/>
      <c r="IL30" s="66"/>
      <c r="IM30" s="66"/>
      <c r="IN30" s="66"/>
      <c r="IO30" s="66"/>
      <c r="IP30" s="66"/>
      <c r="IQ30" s="66"/>
      <c r="IR30" s="66"/>
      <c r="IS30" s="66"/>
      <c r="IT30" s="66"/>
      <c r="IU30" s="66"/>
      <c r="IV30" s="66"/>
    </row>
    <row r="31" spans="1:256" s="11" customFormat="1" ht="21" customHeight="1">
      <c r="A31" s="118" t="s">
        <v>52</v>
      </c>
      <c r="B31" s="26">
        <v>2785.91</v>
      </c>
      <c r="C31" s="154" t="s">
        <v>53</v>
      </c>
      <c r="D31" s="26">
        <v>2785.91</v>
      </c>
      <c r="E31" s="154" t="s">
        <v>53</v>
      </c>
      <c r="F31" s="26">
        <v>2785.91</v>
      </c>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c r="HA31" s="69"/>
      <c r="HB31" s="69"/>
      <c r="HC31" s="69"/>
      <c r="HD31" s="69"/>
      <c r="HE31" s="69"/>
      <c r="HF31" s="69"/>
      <c r="HG31" s="69"/>
      <c r="HH31" s="69"/>
      <c r="HI31" s="69"/>
      <c r="HJ31" s="69"/>
      <c r="HK31" s="69"/>
      <c r="HL31" s="69"/>
      <c r="HM31" s="69"/>
      <c r="HN31" s="69"/>
      <c r="HO31" s="69"/>
      <c r="HP31" s="69"/>
      <c r="HQ31" s="69"/>
      <c r="HR31" s="69"/>
      <c r="HS31" s="69"/>
      <c r="HT31" s="69"/>
      <c r="HU31" s="69"/>
      <c r="HV31" s="69"/>
      <c r="HW31" s="69"/>
      <c r="HX31" s="69"/>
      <c r="HY31" s="69"/>
      <c r="HZ31" s="69"/>
      <c r="IA31" s="69"/>
      <c r="IB31" s="69"/>
      <c r="IC31" s="69"/>
      <c r="ID31" s="69"/>
      <c r="IE31" s="69"/>
      <c r="IF31" s="69"/>
      <c r="IG31" s="69"/>
      <c r="IH31" s="69"/>
      <c r="II31" s="69"/>
      <c r="IJ31" s="69"/>
      <c r="IK31" s="69"/>
      <c r="IL31" s="69"/>
      <c r="IM31" s="69"/>
      <c r="IN31" s="69"/>
      <c r="IO31" s="69"/>
      <c r="IP31" s="69"/>
      <c r="IQ31" s="69"/>
      <c r="IR31" s="69"/>
      <c r="IS31" s="69"/>
      <c r="IT31" s="69"/>
      <c r="IU31" s="69"/>
      <c r="IV31" s="69"/>
    </row>
    <row r="32" spans="1:256" ht="18" customHeight="1">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c r="EO32" s="66"/>
      <c r="EP32" s="66"/>
      <c r="EQ32" s="66"/>
      <c r="ER32" s="66"/>
      <c r="ES32" s="66"/>
      <c r="ET32" s="66"/>
      <c r="EU32" s="66"/>
      <c r="EV32" s="66"/>
      <c r="EW32" s="66"/>
      <c r="EX32" s="66"/>
      <c r="EY32" s="66"/>
      <c r="EZ32" s="66"/>
      <c r="FA32" s="66"/>
      <c r="FB32" s="66"/>
      <c r="FC32" s="66"/>
      <c r="FD32" s="66"/>
      <c r="FE32" s="66"/>
      <c r="FF32" s="66"/>
      <c r="FG32" s="66"/>
      <c r="FH32" s="66"/>
      <c r="FI32" s="66"/>
      <c r="FJ32" s="66"/>
      <c r="FK32" s="66"/>
      <c r="FL32" s="66"/>
      <c r="FM32" s="66"/>
      <c r="FN32" s="66"/>
      <c r="FO32" s="66"/>
      <c r="FP32" s="66"/>
      <c r="FQ32" s="66"/>
      <c r="FR32" s="66"/>
      <c r="FS32" s="66"/>
      <c r="FT32" s="66"/>
      <c r="FU32" s="66"/>
      <c r="FV32" s="66"/>
      <c r="FW32" s="66"/>
      <c r="FX32" s="66"/>
      <c r="FY32" s="66"/>
      <c r="FZ32" s="66"/>
      <c r="GA32" s="66"/>
      <c r="GB32" s="66"/>
      <c r="GC32" s="66"/>
      <c r="GD32" s="66"/>
      <c r="GE32" s="66"/>
      <c r="GF32" s="66"/>
      <c r="GG32" s="66"/>
      <c r="GH32" s="66"/>
      <c r="GI32" s="66"/>
      <c r="GJ32" s="66"/>
      <c r="GK32" s="66"/>
      <c r="GL32" s="66"/>
      <c r="GM32" s="66"/>
      <c r="GN32" s="66"/>
      <c r="GO32" s="66"/>
      <c r="GP32" s="66"/>
      <c r="GQ32" s="66"/>
      <c r="GR32" s="66"/>
      <c r="GS32" s="66"/>
      <c r="GT32" s="66"/>
      <c r="GU32" s="66"/>
      <c r="GV32" s="66"/>
      <c r="GW32" s="66"/>
      <c r="GX32" s="66"/>
      <c r="GY32" s="66"/>
      <c r="GZ32" s="66"/>
      <c r="HA32" s="66"/>
      <c r="HB32" s="66"/>
      <c r="HC32" s="66"/>
      <c r="HD32" s="66"/>
      <c r="HE32" s="66"/>
      <c r="HF32" s="66"/>
      <c r="HG32" s="66"/>
      <c r="HH32" s="66"/>
      <c r="HI32" s="66"/>
      <c r="HJ32" s="66"/>
      <c r="HK32" s="66"/>
      <c r="HL32" s="66"/>
      <c r="HM32" s="66"/>
      <c r="HN32" s="66"/>
      <c r="HO32" s="66"/>
      <c r="HP32" s="66"/>
      <c r="HQ32" s="66"/>
      <c r="HR32" s="66"/>
      <c r="HS32" s="66"/>
      <c r="HT32" s="66"/>
      <c r="HU32" s="66"/>
      <c r="HV32" s="66"/>
      <c r="HW32" s="66"/>
      <c r="HX32" s="66"/>
      <c r="HY32" s="66"/>
      <c r="HZ32" s="66"/>
      <c r="IA32" s="66"/>
      <c r="IB32" s="66"/>
      <c r="IC32" s="66"/>
      <c r="ID32" s="66"/>
      <c r="IE32" s="66"/>
      <c r="IF32" s="66"/>
      <c r="IG32" s="66"/>
      <c r="IH32" s="66"/>
      <c r="II32" s="66"/>
      <c r="IJ32" s="66"/>
      <c r="IK32" s="66"/>
      <c r="IL32" s="66"/>
      <c r="IM32" s="66"/>
      <c r="IN32" s="66"/>
      <c r="IO32" s="66"/>
      <c r="IP32" s="66"/>
      <c r="IQ32" s="66"/>
      <c r="IR32" s="66"/>
      <c r="IS32" s="66"/>
      <c r="IT32" s="66"/>
      <c r="IU32" s="66"/>
      <c r="IV32" s="66"/>
    </row>
    <row r="33" spans="1:256" ht="11.25" customHeight="1">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c r="EO33" s="66"/>
      <c r="EP33" s="66"/>
      <c r="EQ33" s="66"/>
      <c r="ER33" s="66"/>
      <c r="ES33" s="66"/>
      <c r="ET33" s="66"/>
      <c r="EU33" s="66"/>
      <c r="EV33" s="66"/>
      <c r="EW33" s="66"/>
      <c r="EX33" s="66"/>
      <c r="EY33" s="66"/>
      <c r="EZ33" s="66"/>
      <c r="FA33" s="66"/>
      <c r="FB33" s="66"/>
      <c r="FC33" s="66"/>
      <c r="FD33" s="66"/>
      <c r="FE33" s="66"/>
      <c r="FF33" s="66"/>
      <c r="FG33" s="66"/>
      <c r="FH33" s="66"/>
      <c r="FI33" s="66"/>
      <c r="FJ33" s="66"/>
      <c r="FK33" s="66"/>
      <c r="FL33" s="66"/>
      <c r="FM33" s="66"/>
      <c r="FN33" s="66"/>
      <c r="FO33" s="66"/>
      <c r="FP33" s="66"/>
      <c r="FQ33" s="66"/>
      <c r="FR33" s="66"/>
      <c r="FS33" s="66"/>
      <c r="FT33" s="66"/>
      <c r="FU33" s="66"/>
      <c r="FV33" s="66"/>
      <c r="FW33" s="66"/>
      <c r="FX33" s="66"/>
      <c r="FY33" s="66"/>
      <c r="FZ33" s="66"/>
      <c r="GA33" s="66"/>
      <c r="GB33" s="66"/>
      <c r="GC33" s="66"/>
      <c r="GD33" s="66"/>
      <c r="GE33" s="66"/>
      <c r="GF33" s="66"/>
      <c r="GG33" s="66"/>
      <c r="GH33" s="66"/>
      <c r="GI33" s="66"/>
      <c r="GJ33" s="66"/>
      <c r="GK33" s="66"/>
      <c r="GL33" s="66"/>
      <c r="GM33" s="66"/>
      <c r="GN33" s="66"/>
      <c r="GO33" s="66"/>
      <c r="GP33" s="66"/>
      <c r="GQ33" s="66"/>
      <c r="GR33" s="66"/>
      <c r="GS33" s="66"/>
      <c r="GT33" s="66"/>
      <c r="GU33" s="66"/>
      <c r="GV33" s="66"/>
      <c r="GW33" s="66"/>
      <c r="GX33" s="66"/>
      <c r="GY33" s="66"/>
      <c r="GZ33" s="66"/>
      <c r="HA33" s="66"/>
      <c r="HB33" s="66"/>
      <c r="HC33" s="66"/>
      <c r="HD33" s="66"/>
      <c r="HE33" s="66"/>
      <c r="HF33" s="66"/>
      <c r="HG33" s="66"/>
      <c r="HH33" s="66"/>
      <c r="HI33" s="66"/>
      <c r="HJ33" s="66"/>
      <c r="HK33" s="66"/>
      <c r="HL33" s="66"/>
      <c r="HM33" s="66"/>
      <c r="HN33" s="66"/>
      <c r="HO33" s="66"/>
      <c r="HP33" s="66"/>
      <c r="HQ33" s="66"/>
      <c r="HR33" s="66"/>
      <c r="HS33" s="66"/>
      <c r="HT33" s="66"/>
      <c r="HU33" s="66"/>
      <c r="HV33" s="66"/>
      <c r="HW33" s="66"/>
      <c r="HX33" s="66"/>
      <c r="HY33" s="66"/>
      <c r="HZ33" s="66"/>
      <c r="IA33" s="66"/>
      <c r="IB33" s="66"/>
      <c r="IC33" s="66"/>
      <c r="ID33" s="66"/>
      <c r="IE33" s="66"/>
      <c r="IF33" s="66"/>
      <c r="IG33" s="66"/>
      <c r="IH33" s="66"/>
      <c r="II33" s="66"/>
      <c r="IJ33" s="66"/>
      <c r="IK33" s="66"/>
      <c r="IL33" s="66"/>
      <c r="IM33" s="66"/>
      <c r="IN33" s="66"/>
      <c r="IO33" s="66"/>
      <c r="IP33" s="66"/>
      <c r="IQ33" s="66"/>
      <c r="IR33" s="66"/>
      <c r="IS33" s="66"/>
      <c r="IT33" s="66"/>
      <c r="IU33" s="66"/>
      <c r="IV33" s="66"/>
    </row>
    <row r="34" spans="1:256" ht="11.25" customHeight="1">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c r="EO34" s="66"/>
      <c r="EP34" s="66"/>
      <c r="EQ34" s="66"/>
      <c r="ER34" s="66"/>
      <c r="ES34" s="66"/>
      <c r="ET34" s="66"/>
      <c r="EU34" s="66"/>
      <c r="EV34" s="66"/>
      <c r="EW34" s="66"/>
      <c r="EX34" s="66"/>
      <c r="EY34" s="66"/>
      <c r="EZ34" s="66"/>
      <c r="FA34" s="66"/>
      <c r="FB34" s="66"/>
      <c r="FC34" s="66"/>
      <c r="FD34" s="66"/>
      <c r="FE34" s="66"/>
      <c r="FF34" s="66"/>
      <c r="FG34" s="66"/>
      <c r="FH34" s="66"/>
      <c r="FI34" s="66"/>
      <c r="FJ34" s="66"/>
      <c r="FK34" s="66"/>
      <c r="FL34" s="66"/>
      <c r="FM34" s="66"/>
      <c r="FN34" s="66"/>
      <c r="FO34" s="66"/>
      <c r="FP34" s="66"/>
      <c r="FQ34" s="66"/>
      <c r="FR34" s="66"/>
      <c r="FS34" s="66"/>
      <c r="FT34" s="66"/>
      <c r="FU34" s="66"/>
      <c r="FV34" s="66"/>
      <c r="FW34" s="66"/>
      <c r="FX34" s="66"/>
      <c r="FY34" s="66"/>
      <c r="FZ34" s="66"/>
      <c r="GA34" s="66"/>
      <c r="GB34" s="66"/>
      <c r="GC34" s="66"/>
      <c r="GD34" s="66"/>
      <c r="GE34" s="66"/>
      <c r="GF34" s="66"/>
      <c r="GG34" s="66"/>
      <c r="GH34" s="66"/>
      <c r="GI34" s="66"/>
      <c r="GJ34" s="66"/>
      <c r="GK34" s="66"/>
      <c r="GL34" s="66"/>
      <c r="GM34" s="66"/>
      <c r="GN34" s="66"/>
      <c r="GO34" s="66"/>
      <c r="GP34" s="66"/>
      <c r="GQ34" s="66"/>
      <c r="GR34" s="66"/>
      <c r="GS34" s="66"/>
      <c r="GT34" s="66"/>
      <c r="GU34" s="66"/>
      <c r="GV34" s="66"/>
      <c r="GW34" s="66"/>
      <c r="GX34" s="66"/>
      <c r="GY34" s="66"/>
      <c r="GZ34" s="66"/>
      <c r="HA34" s="66"/>
      <c r="HB34" s="66"/>
      <c r="HC34" s="66"/>
      <c r="HD34" s="66"/>
      <c r="HE34" s="66"/>
      <c r="HF34" s="66"/>
      <c r="HG34" s="66"/>
      <c r="HH34" s="66"/>
      <c r="HI34" s="66"/>
      <c r="HJ34" s="66"/>
      <c r="HK34" s="66"/>
      <c r="HL34" s="66"/>
      <c r="HM34" s="66"/>
      <c r="HN34" s="66"/>
      <c r="HO34" s="66"/>
      <c r="HP34" s="66"/>
      <c r="HQ34" s="66"/>
      <c r="HR34" s="66"/>
      <c r="HS34" s="66"/>
      <c r="HT34" s="66"/>
      <c r="HU34" s="66"/>
      <c r="HV34" s="66"/>
      <c r="HW34" s="66"/>
      <c r="HX34" s="66"/>
      <c r="HY34" s="66"/>
      <c r="HZ34" s="66"/>
      <c r="IA34" s="66"/>
      <c r="IB34" s="66"/>
      <c r="IC34" s="66"/>
      <c r="ID34" s="66"/>
      <c r="IE34" s="66"/>
      <c r="IF34" s="66"/>
      <c r="IG34" s="66"/>
      <c r="IH34" s="66"/>
      <c r="II34" s="66"/>
      <c r="IJ34" s="66"/>
      <c r="IK34" s="66"/>
      <c r="IL34" s="66"/>
      <c r="IM34" s="66"/>
      <c r="IN34" s="66"/>
      <c r="IO34" s="66"/>
      <c r="IP34" s="66"/>
      <c r="IQ34" s="66"/>
      <c r="IR34" s="66"/>
      <c r="IS34" s="66"/>
      <c r="IT34" s="66"/>
      <c r="IU34" s="66"/>
      <c r="IV34" s="66"/>
    </row>
    <row r="35" spans="1:256" ht="11.2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c r="GW35" s="66"/>
      <c r="GX35" s="66"/>
      <c r="GY35" s="66"/>
      <c r="GZ35" s="66"/>
      <c r="HA35" s="66"/>
      <c r="HB35" s="66"/>
      <c r="HC35" s="66"/>
      <c r="HD35" s="66"/>
      <c r="HE35" s="66"/>
      <c r="HF35" s="66"/>
      <c r="HG35" s="66"/>
      <c r="HH35" s="66"/>
      <c r="HI35" s="66"/>
      <c r="HJ35" s="66"/>
      <c r="HK35" s="66"/>
      <c r="HL35" s="66"/>
      <c r="HM35" s="66"/>
      <c r="HN35" s="66"/>
      <c r="HO35" s="66"/>
      <c r="HP35" s="66"/>
      <c r="HQ35" s="66"/>
      <c r="HR35" s="66"/>
      <c r="HS35" s="66"/>
      <c r="HT35" s="66"/>
      <c r="HU35" s="66"/>
      <c r="HV35" s="66"/>
      <c r="HW35" s="66"/>
      <c r="HX35" s="66"/>
      <c r="HY35" s="66"/>
      <c r="HZ35" s="66"/>
      <c r="IA35" s="66"/>
      <c r="IB35" s="66"/>
      <c r="IC35" s="66"/>
      <c r="ID35" s="66"/>
      <c r="IE35" s="66"/>
      <c r="IF35" s="66"/>
      <c r="IG35" s="66"/>
      <c r="IH35" s="66"/>
      <c r="II35" s="66"/>
      <c r="IJ35" s="66"/>
      <c r="IK35" s="66"/>
      <c r="IL35" s="66"/>
      <c r="IM35" s="66"/>
      <c r="IN35" s="66"/>
      <c r="IO35" s="66"/>
      <c r="IP35" s="66"/>
      <c r="IQ35" s="66"/>
      <c r="IR35" s="66"/>
      <c r="IS35" s="66"/>
      <c r="IT35" s="66"/>
      <c r="IU35" s="66"/>
      <c r="IV35" s="66"/>
    </row>
    <row r="36" spans="1:256" ht="11.25" customHeight="1">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c r="FB36" s="66"/>
      <c r="FC36" s="66"/>
      <c r="FD36" s="66"/>
      <c r="FE36" s="66"/>
      <c r="FF36" s="66"/>
      <c r="FG36" s="66"/>
      <c r="FH36" s="66"/>
      <c r="FI36" s="66"/>
      <c r="FJ36" s="66"/>
      <c r="FK36" s="66"/>
      <c r="FL36" s="66"/>
      <c r="FM36" s="66"/>
      <c r="FN36" s="66"/>
      <c r="FO36" s="66"/>
      <c r="FP36" s="66"/>
      <c r="FQ36" s="66"/>
      <c r="FR36" s="66"/>
      <c r="FS36" s="66"/>
      <c r="FT36" s="66"/>
      <c r="FU36" s="66"/>
      <c r="FV36" s="66"/>
      <c r="FW36" s="66"/>
      <c r="FX36" s="66"/>
      <c r="FY36" s="66"/>
      <c r="FZ36" s="66"/>
      <c r="GA36" s="66"/>
      <c r="GB36" s="66"/>
      <c r="GC36" s="66"/>
      <c r="GD36" s="66"/>
      <c r="GE36" s="66"/>
      <c r="GF36" s="66"/>
      <c r="GG36" s="66"/>
      <c r="GH36" s="66"/>
      <c r="GI36" s="66"/>
      <c r="GJ36" s="66"/>
      <c r="GK36" s="66"/>
      <c r="GL36" s="66"/>
      <c r="GM36" s="66"/>
      <c r="GN36" s="66"/>
      <c r="GO36" s="66"/>
      <c r="GP36" s="66"/>
      <c r="GQ36" s="66"/>
      <c r="GR36" s="66"/>
      <c r="GS36" s="66"/>
      <c r="GT36" s="66"/>
      <c r="GU36" s="66"/>
      <c r="GV36" s="66"/>
      <c r="GW36" s="66"/>
      <c r="GX36" s="66"/>
      <c r="GY36" s="66"/>
      <c r="GZ36" s="66"/>
      <c r="HA36" s="66"/>
      <c r="HB36" s="66"/>
      <c r="HC36" s="66"/>
      <c r="HD36" s="66"/>
      <c r="HE36" s="66"/>
      <c r="HF36" s="66"/>
      <c r="HG36" s="66"/>
      <c r="HH36" s="66"/>
      <c r="HI36" s="66"/>
      <c r="HJ36" s="66"/>
      <c r="HK36" s="66"/>
      <c r="HL36" s="66"/>
      <c r="HM36" s="66"/>
      <c r="HN36" s="66"/>
      <c r="HO36" s="66"/>
      <c r="HP36" s="66"/>
      <c r="HQ36" s="66"/>
      <c r="HR36" s="66"/>
      <c r="HS36" s="66"/>
      <c r="HT36" s="66"/>
      <c r="HU36" s="66"/>
      <c r="HV36" s="66"/>
      <c r="HW36" s="66"/>
      <c r="HX36" s="66"/>
      <c r="HY36" s="66"/>
      <c r="HZ36" s="66"/>
      <c r="IA36" s="66"/>
      <c r="IB36" s="66"/>
      <c r="IC36" s="66"/>
      <c r="ID36" s="66"/>
      <c r="IE36" s="66"/>
      <c r="IF36" s="66"/>
      <c r="IG36" s="66"/>
      <c r="IH36" s="66"/>
      <c r="II36" s="66"/>
      <c r="IJ36" s="66"/>
      <c r="IK36" s="66"/>
      <c r="IL36" s="66"/>
      <c r="IM36" s="66"/>
      <c r="IN36" s="66"/>
      <c r="IO36" s="66"/>
      <c r="IP36" s="66"/>
      <c r="IQ36" s="66"/>
      <c r="IR36" s="66"/>
      <c r="IS36" s="66"/>
      <c r="IT36" s="66"/>
      <c r="IU36" s="66"/>
      <c r="IV36" s="66"/>
    </row>
    <row r="37" spans="1:256" ht="11.25" customHeight="1">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c r="EO37" s="66"/>
      <c r="EP37" s="66"/>
      <c r="EQ37" s="66"/>
      <c r="ER37" s="66"/>
      <c r="ES37" s="66"/>
      <c r="ET37" s="66"/>
      <c r="EU37" s="66"/>
      <c r="EV37" s="66"/>
      <c r="EW37" s="66"/>
      <c r="EX37" s="66"/>
      <c r="EY37" s="66"/>
      <c r="EZ37" s="66"/>
      <c r="FA37" s="66"/>
      <c r="FB37" s="66"/>
      <c r="FC37" s="66"/>
      <c r="FD37" s="66"/>
      <c r="FE37" s="66"/>
      <c r="FF37" s="66"/>
      <c r="FG37" s="66"/>
      <c r="FH37" s="66"/>
      <c r="FI37" s="66"/>
      <c r="FJ37" s="66"/>
      <c r="FK37" s="66"/>
      <c r="FL37" s="66"/>
      <c r="FM37" s="66"/>
      <c r="FN37" s="66"/>
      <c r="FO37" s="66"/>
      <c r="FP37" s="66"/>
      <c r="FQ37" s="66"/>
      <c r="FR37" s="66"/>
      <c r="FS37" s="66"/>
      <c r="FT37" s="66"/>
      <c r="FU37" s="66"/>
      <c r="FV37" s="66"/>
      <c r="FW37" s="66"/>
      <c r="FX37" s="66"/>
      <c r="FY37" s="66"/>
      <c r="FZ37" s="66"/>
      <c r="GA37" s="66"/>
      <c r="GB37" s="66"/>
      <c r="GC37" s="66"/>
      <c r="GD37" s="66"/>
      <c r="GE37" s="66"/>
      <c r="GF37" s="66"/>
      <c r="GG37" s="66"/>
      <c r="GH37" s="66"/>
      <c r="GI37" s="66"/>
      <c r="GJ37" s="66"/>
      <c r="GK37" s="66"/>
      <c r="GL37" s="66"/>
      <c r="GM37" s="66"/>
      <c r="GN37" s="66"/>
      <c r="GO37" s="66"/>
      <c r="GP37" s="66"/>
      <c r="GQ37" s="66"/>
      <c r="GR37" s="66"/>
      <c r="GS37" s="66"/>
      <c r="GT37" s="66"/>
      <c r="GU37" s="66"/>
      <c r="GV37" s="66"/>
      <c r="GW37" s="66"/>
      <c r="GX37" s="66"/>
      <c r="GY37" s="66"/>
      <c r="GZ37" s="66"/>
      <c r="HA37" s="66"/>
      <c r="HB37" s="66"/>
      <c r="HC37" s="66"/>
      <c r="HD37" s="66"/>
      <c r="HE37" s="66"/>
      <c r="HF37" s="66"/>
      <c r="HG37" s="66"/>
      <c r="HH37" s="66"/>
      <c r="HI37" s="66"/>
      <c r="HJ37" s="66"/>
      <c r="HK37" s="66"/>
      <c r="HL37" s="66"/>
      <c r="HM37" s="66"/>
      <c r="HN37" s="66"/>
      <c r="HO37" s="66"/>
      <c r="HP37" s="66"/>
      <c r="HQ37" s="66"/>
      <c r="HR37" s="66"/>
      <c r="HS37" s="66"/>
      <c r="HT37" s="66"/>
      <c r="HU37" s="66"/>
      <c r="HV37" s="66"/>
      <c r="HW37" s="66"/>
      <c r="HX37" s="66"/>
      <c r="HY37" s="66"/>
      <c r="HZ37" s="66"/>
      <c r="IA37" s="66"/>
      <c r="IB37" s="66"/>
      <c r="IC37" s="66"/>
      <c r="ID37" s="66"/>
      <c r="IE37" s="66"/>
      <c r="IF37" s="66"/>
      <c r="IG37" s="66"/>
      <c r="IH37" s="66"/>
      <c r="II37" s="66"/>
      <c r="IJ37" s="66"/>
      <c r="IK37" s="66"/>
      <c r="IL37" s="66"/>
      <c r="IM37" s="66"/>
      <c r="IN37" s="66"/>
      <c r="IO37" s="66"/>
      <c r="IP37" s="66"/>
      <c r="IQ37" s="66"/>
      <c r="IR37" s="66"/>
      <c r="IS37" s="66"/>
      <c r="IT37" s="66"/>
      <c r="IU37" s="66"/>
      <c r="IV37" s="66"/>
    </row>
  </sheetData>
  <sheetProtection formatCells="0" formatColumns="0" formatRows="0"/>
  <mergeCells count="2">
    <mergeCell ref="A2:F2"/>
    <mergeCell ref="A3:C3"/>
  </mergeCells>
  <phoneticPr fontId="7" type="noConversion"/>
  <printOptions horizontalCentered="1"/>
  <pageMargins left="0.2" right="0.2" top="0.79" bottom="0.59" header="0" footer="0"/>
  <pageSetup paperSize="9" scale="75" orientation="landscape" r:id="rId1"/>
  <headerFooter scaleWithDoc="0" alignWithMargins="0"/>
</worksheet>
</file>

<file path=xl/worksheets/sheet10.xml><?xml version="1.0" encoding="utf-8"?>
<worksheet xmlns="http://schemas.openxmlformats.org/spreadsheetml/2006/main" xmlns:r="http://schemas.openxmlformats.org/officeDocument/2006/relationships">
  <dimension ref="A1:Y17"/>
  <sheetViews>
    <sheetView showGridLines="0" showZeros="0" workbookViewId="0">
      <selection activeCell="J25" sqref="J25"/>
    </sheetView>
  </sheetViews>
  <sheetFormatPr defaultColWidth="9.1640625" defaultRowHeight="11.25"/>
  <cols>
    <col min="1" max="3" width="4.5" customWidth="1"/>
    <col min="4" max="4" width="9.33203125" customWidth="1"/>
    <col min="5" max="5" width="25.5" customWidth="1"/>
    <col min="6" max="6" width="22.6640625" customWidth="1"/>
    <col min="7" max="7" width="12.5" customWidth="1"/>
    <col min="8" max="10" width="9.83203125" customWidth="1"/>
    <col min="11" max="11" width="9.1640625" customWidth="1"/>
    <col min="12" max="15" width="9.83203125" customWidth="1"/>
    <col min="16" max="16" width="17" customWidth="1"/>
    <col min="17" max="17" width="9.1640625" customWidth="1"/>
    <col min="18" max="18" width="12.6640625" customWidth="1"/>
    <col min="19" max="19" width="13.33203125" customWidth="1"/>
    <col min="20" max="20" width="9.1640625" customWidth="1"/>
    <col min="21" max="22" width="9.83203125" customWidth="1"/>
    <col min="23" max="23" width="9.1640625" customWidth="1"/>
    <col min="24" max="24" width="9.83203125" customWidth="1"/>
    <col min="25" max="25" width="9.33203125" customWidth="1"/>
  </cols>
  <sheetData>
    <row r="1" spans="1:25" ht="22.5" customHeight="1">
      <c r="A1" s="3"/>
      <c r="B1" s="86"/>
      <c r="C1" s="86"/>
      <c r="D1" s="87"/>
      <c r="E1" s="87"/>
      <c r="F1" s="30"/>
      <c r="G1" s="88"/>
      <c r="H1" s="88"/>
      <c r="I1" s="88"/>
      <c r="J1" s="88"/>
      <c r="K1" s="88"/>
      <c r="L1" s="88"/>
      <c r="M1" s="88"/>
      <c r="N1" s="88"/>
      <c r="O1" s="88"/>
      <c r="P1" s="88"/>
      <c r="Q1" s="88"/>
      <c r="R1" s="88"/>
      <c r="S1" s="88"/>
      <c r="T1" s="88"/>
      <c r="U1" s="88"/>
      <c r="V1" s="52"/>
      <c r="W1" s="52"/>
      <c r="X1" s="52"/>
      <c r="Y1" s="30"/>
    </row>
    <row r="2" spans="1:25" ht="22.5" customHeight="1">
      <c r="A2" s="225" t="s">
        <v>235</v>
      </c>
      <c r="B2" s="225"/>
      <c r="C2" s="225"/>
      <c r="D2" s="225"/>
      <c r="E2" s="225"/>
      <c r="F2" s="225"/>
      <c r="G2" s="225"/>
      <c r="H2" s="225"/>
      <c r="I2" s="225"/>
      <c r="J2" s="225"/>
      <c r="K2" s="225"/>
      <c r="L2" s="225"/>
      <c r="M2" s="225"/>
      <c r="N2" s="225"/>
      <c r="O2" s="225"/>
      <c r="P2" s="225"/>
      <c r="Q2" s="225"/>
      <c r="R2" s="225"/>
      <c r="S2" s="225"/>
      <c r="T2" s="225"/>
      <c r="U2" s="225"/>
      <c r="V2" s="225"/>
      <c r="W2" s="225"/>
      <c r="X2" s="225"/>
      <c r="Y2" s="113"/>
    </row>
    <row r="3" spans="1:25" ht="22.5" customHeight="1">
      <c r="A3" s="89"/>
      <c r="B3" s="71"/>
      <c r="C3" s="71"/>
      <c r="D3" s="35"/>
      <c r="E3" s="35"/>
      <c r="F3" s="36"/>
      <c r="G3" s="90"/>
      <c r="H3" s="88"/>
      <c r="I3" s="90"/>
      <c r="J3" s="90"/>
      <c r="K3" s="90"/>
      <c r="L3" s="90"/>
      <c r="M3" s="90"/>
      <c r="N3" s="90"/>
      <c r="O3" s="90"/>
      <c r="P3" s="90"/>
      <c r="Q3" s="90"/>
      <c r="R3" s="90"/>
      <c r="S3" s="90"/>
      <c r="T3" s="90"/>
      <c r="U3" s="90"/>
      <c r="V3" s="112"/>
      <c r="W3" s="112"/>
      <c r="X3" s="112" t="s">
        <v>54</v>
      </c>
      <c r="Y3" s="30"/>
    </row>
    <row r="4" spans="1:25" ht="22.5" customHeight="1">
      <c r="A4" s="226" t="s">
        <v>84</v>
      </c>
      <c r="B4" s="226"/>
      <c r="C4" s="226"/>
      <c r="D4" s="226" t="s">
        <v>62</v>
      </c>
      <c r="E4" s="226" t="s">
        <v>63</v>
      </c>
      <c r="F4" s="224" t="s">
        <v>70</v>
      </c>
      <c r="G4" s="229" t="s">
        <v>71</v>
      </c>
      <c r="H4" s="227" t="s">
        <v>85</v>
      </c>
      <c r="I4" s="227"/>
      <c r="J4" s="227"/>
      <c r="K4" s="227"/>
      <c r="L4" s="228"/>
      <c r="M4" s="226" t="s">
        <v>86</v>
      </c>
      <c r="N4" s="226"/>
      <c r="O4" s="226"/>
      <c r="P4" s="226"/>
      <c r="Q4" s="226"/>
      <c r="R4" s="226"/>
      <c r="S4" s="226"/>
      <c r="T4" s="226"/>
      <c r="U4" s="226"/>
      <c r="V4" s="235" t="s">
        <v>87</v>
      </c>
      <c r="W4" s="235" t="s">
        <v>88</v>
      </c>
      <c r="X4" s="224" t="s">
        <v>89</v>
      </c>
      <c r="Y4" s="114"/>
    </row>
    <row r="5" spans="1:25" ht="22.5" customHeight="1">
      <c r="A5" s="107" t="s">
        <v>67</v>
      </c>
      <c r="B5" s="107" t="s">
        <v>68</v>
      </c>
      <c r="C5" s="107" t="s">
        <v>69</v>
      </c>
      <c r="D5" s="226"/>
      <c r="E5" s="226"/>
      <c r="F5" s="224"/>
      <c r="G5" s="224"/>
      <c r="H5" s="109" t="s">
        <v>74</v>
      </c>
      <c r="I5" s="109" t="s">
        <v>90</v>
      </c>
      <c r="J5" s="109" t="s">
        <v>91</v>
      </c>
      <c r="K5" s="109" t="s">
        <v>92</v>
      </c>
      <c r="L5" s="109" t="s">
        <v>93</v>
      </c>
      <c r="M5" s="108" t="s">
        <v>74</v>
      </c>
      <c r="N5" s="110" t="s">
        <v>94</v>
      </c>
      <c r="O5" s="110" t="s">
        <v>95</v>
      </c>
      <c r="P5" s="110" t="s">
        <v>96</v>
      </c>
      <c r="Q5" s="110" t="s">
        <v>97</v>
      </c>
      <c r="R5" s="110" t="s">
        <v>98</v>
      </c>
      <c r="S5" s="110" t="s">
        <v>99</v>
      </c>
      <c r="T5" s="110" t="s">
        <v>100</v>
      </c>
      <c r="U5" s="110" t="s">
        <v>101</v>
      </c>
      <c r="V5" s="235"/>
      <c r="W5" s="235"/>
      <c r="X5" s="224"/>
      <c r="Y5" s="114"/>
    </row>
    <row r="6" spans="1:25" ht="22.5" customHeight="1">
      <c r="A6" s="91" t="s">
        <v>102</v>
      </c>
      <c r="B6" s="91" t="s">
        <v>102</v>
      </c>
      <c r="C6" s="91" t="s">
        <v>102</v>
      </c>
      <c r="D6" s="91" t="s">
        <v>102</v>
      </c>
      <c r="E6" s="91" t="s">
        <v>102</v>
      </c>
      <c r="F6" s="91" t="s">
        <v>102</v>
      </c>
      <c r="G6" s="44" t="s">
        <v>103</v>
      </c>
      <c r="H6" s="44" t="s">
        <v>104</v>
      </c>
      <c r="I6" s="44" t="s">
        <v>105</v>
      </c>
      <c r="J6" s="44" t="s">
        <v>106</v>
      </c>
      <c r="K6" s="44" t="s">
        <v>107</v>
      </c>
      <c r="L6" s="44" t="s">
        <v>108</v>
      </c>
      <c r="M6" s="44" t="s">
        <v>109</v>
      </c>
      <c r="N6" s="111" t="s">
        <v>110</v>
      </c>
      <c r="O6" s="111" t="s">
        <v>111</v>
      </c>
      <c r="P6" s="111" t="s">
        <v>112</v>
      </c>
      <c r="Q6" s="111" t="s">
        <v>113</v>
      </c>
      <c r="R6" s="111" t="s">
        <v>114</v>
      </c>
      <c r="S6" s="111" t="s">
        <v>115</v>
      </c>
      <c r="T6" s="111" t="s">
        <v>116</v>
      </c>
      <c r="U6" s="44" t="s">
        <v>117</v>
      </c>
      <c r="V6" s="43" t="s">
        <v>118</v>
      </c>
      <c r="W6" s="44" t="s">
        <v>119</v>
      </c>
      <c r="X6" s="43" t="s">
        <v>120</v>
      </c>
      <c r="Y6" s="53"/>
    </row>
    <row r="7" spans="1:25" ht="22.5" customHeight="1">
      <c r="A7" s="172"/>
      <c r="B7" s="172"/>
      <c r="C7" s="172"/>
      <c r="D7" s="91"/>
      <c r="E7" s="174" t="s">
        <v>266</v>
      </c>
      <c r="F7" s="91"/>
      <c r="G7" s="176">
        <f>SUM(G8:G11)</f>
        <v>1383.79</v>
      </c>
      <c r="H7" s="176">
        <f t="shared" ref="H7:X7" si="0">SUM(H8:H11)</f>
        <v>994.44999999999993</v>
      </c>
      <c r="I7" s="176">
        <f t="shared" si="0"/>
        <v>385.31</v>
      </c>
      <c r="J7" s="176">
        <f t="shared" si="0"/>
        <v>252.47</v>
      </c>
      <c r="K7" s="176">
        <f t="shared" si="0"/>
        <v>23.41</v>
      </c>
      <c r="L7" s="176">
        <f t="shared" si="0"/>
        <v>333.26</v>
      </c>
      <c r="M7" s="176">
        <f t="shared" si="0"/>
        <v>279.88</v>
      </c>
      <c r="N7" s="176">
        <f t="shared" si="0"/>
        <v>0</v>
      </c>
      <c r="O7" s="176">
        <f t="shared" si="0"/>
        <v>4.42</v>
      </c>
      <c r="P7" s="176">
        <f t="shared" si="0"/>
        <v>132.37</v>
      </c>
      <c r="Q7" s="176">
        <f t="shared" si="0"/>
        <v>0</v>
      </c>
      <c r="R7" s="176">
        <f t="shared" si="0"/>
        <v>54.73</v>
      </c>
      <c r="S7" s="176">
        <f t="shared" si="0"/>
        <v>34.21</v>
      </c>
      <c r="T7" s="176">
        <f t="shared" si="0"/>
        <v>54.15</v>
      </c>
      <c r="U7" s="176">
        <f t="shared" si="0"/>
        <v>0</v>
      </c>
      <c r="V7" s="176">
        <f t="shared" si="0"/>
        <v>0</v>
      </c>
      <c r="W7" s="176">
        <f t="shared" si="0"/>
        <v>109.46</v>
      </c>
      <c r="X7" s="176">
        <f t="shared" si="0"/>
        <v>0</v>
      </c>
      <c r="Y7" s="53"/>
    </row>
    <row r="8" spans="1:25" ht="22.5" customHeight="1">
      <c r="A8" s="173" t="s">
        <v>272</v>
      </c>
      <c r="B8" s="173" t="s">
        <v>275</v>
      </c>
      <c r="C8" s="173" t="s">
        <v>276</v>
      </c>
      <c r="D8" s="175" t="s">
        <v>280</v>
      </c>
      <c r="E8" s="174" t="s">
        <v>246</v>
      </c>
      <c r="F8" s="174" t="s">
        <v>270</v>
      </c>
      <c r="G8" s="176">
        <f>SUM(H8,M8,V8:X8)</f>
        <v>1108.33</v>
      </c>
      <c r="H8" s="176">
        <f>SUM(I8:L8)</f>
        <v>994.44999999999993</v>
      </c>
      <c r="I8" s="176">
        <v>385.31</v>
      </c>
      <c r="J8" s="176">
        <v>252.47</v>
      </c>
      <c r="K8" s="176">
        <v>23.41</v>
      </c>
      <c r="L8" s="176">
        <v>333.26</v>
      </c>
      <c r="M8" s="176">
        <f>SUM(N8:U8)</f>
        <v>4.42</v>
      </c>
      <c r="N8" s="177"/>
      <c r="O8" s="178">
        <v>4.42</v>
      </c>
      <c r="P8" s="177"/>
      <c r="Q8" s="177"/>
      <c r="R8" s="179"/>
      <c r="S8" s="177"/>
      <c r="T8" s="177"/>
      <c r="U8" s="177"/>
      <c r="V8" s="177"/>
      <c r="W8" s="178">
        <v>109.46</v>
      </c>
      <c r="X8" s="179"/>
      <c r="Y8" s="53"/>
    </row>
    <row r="9" spans="1:25" ht="22.5" customHeight="1">
      <c r="A9" s="173" t="s">
        <v>273</v>
      </c>
      <c r="B9" s="173" t="s">
        <v>277</v>
      </c>
      <c r="C9" s="173" t="s">
        <v>277</v>
      </c>
      <c r="D9" s="175" t="s">
        <v>245</v>
      </c>
      <c r="E9" s="174" t="s">
        <v>246</v>
      </c>
      <c r="F9" s="174" t="s">
        <v>282</v>
      </c>
      <c r="G9" s="176">
        <f t="shared" ref="G9:G11" si="1">SUM(H9,M9,V9:X9)</f>
        <v>132.37</v>
      </c>
      <c r="H9" s="176">
        <f t="shared" ref="H9:H11" si="2">SUM(I9:L9)</f>
        <v>0</v>
      </c>
      <c r="I9" s="179"/>
      <c r="J9" s="179"/>
      <c r="K9" s="179"/>
      <c r="L9" s="179"/>
      <c r="M9" s="176">
        <f t="shared" ref="M9:M11" si="3">SUM(N9:U9)</f>
        <v>132.37</v>
      </c>
      <c r="N9" s="177"/>
      <c r="O9" s="177"/>
      <c r="P9" s="177">
        <v>132.37</v>
      </c>
      <c r="Q9" s="177"/>
      <c r="R9" s="179"/>
      <c r="S9" s="177"/>
      <c r="T9" s="177"/>
      <c r="U9" s="177"/>
      <c r="V9" s="177"/>
      <c r="W9" s="178"/>
      <c r="X9" s="179"/>
      <c r="Y9" s="53"/>
    </row>
    <row r="10" spans="1:25" ht="22.5" customHeight="1">
      <c r="A10" s="173" t="s">
        <v>274</v>
      </c>
      <c r="B10" s="173" t="s">
        <v>278</v>
      </c>
      <c r="C10" s="173" t="s">
        <v>276</v>
      </c>
      <c r="D10" s="175" t="s">
        <v>281</v>
      </c>
      <c r="E10" s="174" t="s">
        <v>246</v>
      </c>
      <c r="F10" s="174" t="s">
        <v>283</v>
      </c>
      <c r="G10" s="176">
        <f t="shared" si="1"/>
        <v>108.88</v>
      </c>
      <c r="H10" s="176">
        <f t="shared" si="2"/>
        <v>0</v>
      </c>
      <c r="I10" s="179"/>
      <c r="J10" s="179"/>
      <c r="K10" s="179"/>
      <c r="L10" s="179"/>
      <c r="M10" s="176">
        <f t="shared" si="3"/>
        <v>108.88</v>
      </c>
      <c r="N10" s="177"/>
      <c r="O10" s="177"/>
      <c r="P10" s="177"/>
      <c r="Q10" s="177"/>
      <c r="R10" s="179">
        <v>54.73</v>
      </c>
      <c r="S10" s="177"/>
      <c r="T10" s="177">
        <v>54.15</v>
      </c>
      <c r="U10" s="177"/>
      <c r="V10" s="177"/>
      <c r="W10" s="177"/>
      <c r="X10" s="179"/>
      <c r="Y10" s="53"/>
    </row>
    <row r="11" spans="1:25" ht="22.5" customHeight="1">
      <c r="A11" s="173" t="s">
        <v>274</v>
      </c>
      <c r="B11" s="173" t="s">
        <v>278</v>
      </c>
      <c r="C11" s="173" t="s">
        <v>279</v>
      </c>
      <c r="D11" s="175" t="s">
        <v>244</v>
      </c>
      <c r="E11" s="174" t="s">
        <v>246</v>
      </c>
      <c r="F11" s="174" t="s">
        <v>284</v>
      </c>
      <c r="G11" s="176">
        <f t="shared" si="1"/>
        <v>34.21</v>
      </c>
      <c r="H11" s="176">
        <f t="shared" si="2"/>
        <v>0</v>
      </c>
      <c r="I11" s="179"/>
      <c r="J11" s="179"/>
      <c r="K11" s="179"/>
      <c r="L11" s="179"/>
      <c r="M11" s="176">
        <f t="shared" si="3"/>
        <v>34.21</v>
      </c>
      <c r="N11" s="177"/>
      <c r="O11" s="177"/>
      <c r="P11" s="177"/>
      <c r="Q11" s="177"/>
      <c r="R11" s="179"/>
      <c r="S11" s="177">
        <v>34.21</v>
      </c>
      <c r="T11" s="177"/>
      <c r="U11" s="177"/>
      <c r="V11" s="177"/>
      <c r="W11" s="177"/>
      <c r="X11" s="179"/>
      <c r="Y11" s="53"/>
    </row>
    <row r="12" spans="1:25" ht="20.100000000000001" customHeight="1">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36"/>
    </row>
    <row r="13" spans="1:25" ht="20.100000000000001" customHeight="1">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36"/>
    </row>
    <row r="14" spans="1:25" ht="20.100000000000001" customHeight="1">
      <c r="A14" s="103"/>
      <c r="B14" s="103"/>
      <c r="C14" s="103"/>
      <c r="D14" s="103"/>
      <c r="E14" s="103"/>
      <c r="F14" s="103"/>
      <c r="G14" s="103"/>
      <c r="H14" s="36"/>
      <c r="I14" s="103"/>
      <c r="J14" s="36"/>
      <c r="K14" s="36"/>
      <c r="L14" s="36"/>
      <c r="M14" s="36"/>
      <c r="N14" s="103"/>
      <c r="O14" s="103"/>
      <c r="P14" s="103"/>
      <c r="Q14" s="103"/>
      <c r="R14" s="103"/>
      <c r="S14" s="103"/>
      <c r="T14" s="103"/>
      <c r="U14" s="103"/>
      <c r="V14" s="103"/>
      <c r="W14" s="103"/>
      <c r="X14" s="103"/>
      <c r="Y14" s="36"/>
    </row>
    <row r="15" spans="1:25" ht="20.100000000000001" customHeight="1">
      <c r="A15" s="103"/>
      <c r="B15" s="36"/>
      <c r="C15" s="36"/>
      <c r="D15" s="103"/>
      <c r="E15" s="103"/>
      <c r="F15" s="103"/>
      <c r="G15" s="103"/>
      <c r="H15" s="36"/>
      <c r="I15" s="103"/>
      <c r="J15" s="36"/>
      <c r="K15" s="36"/>
      <c r="L15" s="36"/>
      <c r="M15" s="36"/>
      <c r="N15" s="36"/>
      <c r="O15" s="103"/>
      <c r="P15" s="103"/>
      <c r="Q15" s="103"/>
      <c r="R15" s="103"/>
      <c r="S15" s="103"/>
      <c r="T15" s="103"/>
      <c r="U15" s="36"/>
      <c r="V15" s="103"/>
      <c r="W15" s="103"/>
      <c r="X15" s="103"/>
      <c r="Y15" s="36"/>
    </row>
    <row r="16" spans="1:25" ht="20.100000000000001" customHeight="1">
      <c r="A16" s="36"/>
      <c r="B16" s="36"/>
      <c r="C16" s="36"/>
      <c r="D16" s="36"/>
      <c r="E16" s="103"/>
      <c r="F16" s="103"/>
      <c r="G16" s="103"/>
      <c r="H16" s="36"/>
      <c r="I16" s="36"/>
      <c r="J16" s="36"/>
      <c r="K16" s="36"/>
      <c r="L16" s="36"/>
      <c r="M16" s="36"/>
      <c r="N16" s="36"/>
      <c r="O16" s="36"/>
      <c r="P16" s="103"/>
      <c r="Q16" s="36"/>
      <c r="R16" s="36"/>
      <c r="S16" s="36"/>
      <c r="T16" s="36"/>
      <c r="U16" s="36"/>
      <c r="V16" s="103"/>
      <c r="W16" s="103"/>
      <c r="X16" s="36"/>
      <c r="Y16" s="36"/>
    </row>
    <row r="17" spans="1:25" ht="20.100000000000001" customHeight="1">
      <c r="A17" s="103"/>
      <c r="B17" s="103"/>
      <c r="C17" s="103"/>
      <c r="D17" s="103"/>
      <c r="E17" s="103"/>
      <c r="F17" s="103"/>
      <c r="G17" s="103"/>
      <c r="H17" s="103"/>
      <c r="I17" s="103"/>
      <c r="J17" s="103"/>
      <c r="K17" s="103"/>
      <c r="L17" s="103"/>
      <c r="M17" s="103"/>
      <c r="N17" s="103"/>
      <c r="O17" s="103"/>
      <c r="P17" s="103"/>
      <c r="Q17" s="103"/>
      <c r="R17" s="103"/>
      <c r="S17" s="103"/>
      <c r="T17" s="103"/>
      <c r="U17" s="36"/>
      <c r="V17" s="36"/>
      <c r="W17" s="36"/>
      <c r="X17" s="36"/>
      <c r="Y17" s="36"/>
    </row>
  </sheetData>
  <mergeCells count="11">
    <mergeCell ref="V4:V5"/>
    <mergeCell ref="W4:W5"/>
    <mergeCell ref="X4:X5"/>
    <mergeCell ref="A2:X2"/>
    <mergeCell ref="A4:C4"/>
    <mergeCell ref="H4:L4"/>
    <mergeCell ref="M4:U4"/>
    <mergeCell ref="D4:D5"/>
    <mergeCell ref="E4:E5"/>
    <mergeCell ref="F4:F5"/>
    <mergeCell ref="G4:G5"/>
  </mergeCells>
  <phoneticPr fontId="7" type="noConversion"/>
  <printOptions horizontalCentered="1"/>
  <pageMargins left="0.39370078740157483" right="0.23622047244094491" top="0.59055118110236227" bottom="0.70866141732283472" header="0.51181102362204722" footer="0.51181102362204722"/>
  <pageSetup paperSize="9" scale="65" orientation="landscape" r:id="rId1"/>
  <headerFooter scaleWithDoc="0" alignWithMargins="0"/>
</worksheet>
</file>

<file path=xl/worksheets/sheet11.xml><?xml version="1.0" encoding="utf-8"?>
<worksheet xmlns="http://schemas.openxmlformats.org/spreadsheetml/2006/main" xmlns:r="http://schemas.openxmlformats.org/officeDocument/2006/relationships">
  <sheetPr>
    <pageSetUpPr fitToPage="1"/>
  </sheetPr>
  <dimension ref="A1:AS20"/>
  <sheetViews>
    <sheetView showGridLines="0" showZeros="0" workbookViewId="0">
      <selection activeCell="J19" sqref="J19"/>
    </sheetView>
  </sheetViews>
  <sheetFormatPr defaultColWidth="9.1640625" defaultRowHeight="11.25"/>
  <cols>
    <col min="1" max="3" width="4.83203125" customWidth="1"/>
    <col min="4" max="4" width="10" customWidth="1"/>
    <col min="5" max="6" width="23.6640625" customWidth="1"/>
    <col min="7" max="9" width="10.83203125" customWidth="1"/>
    <col min="10" max="11" width="9.1640625" customWidth="1"/>
    <col min="12" max="15" width="10.83203125" customWidth="1"/>
    <col min="16" max="16" width="9.1640625" customWidth="1"/>
    <col min="17" max="21" width="10.83203125" customWidth="1"/>
    <col min="22" max="28" width="9.1640625" customWidth="1"/>
    <col min="29" max="30" width="10.83203125" customWidth="1"/>
    <col min="31" max="32" width="9.1640625" customWidth="1"/>
    <col min="33" max="33" width="10.83203125" customWidth="1"/>
  </cols>
  <sheetData>
    <row r="1" spans="1:45" ht="20.100000000000001" customHeight="1">
      <c r="A1" s="3"/>
      <c r="B1" s="86"/>
      <c r="C1" s="86"/>
      <c r="D1" s="87"/>
      <c r="E1" s="30"/>
      <c r="F1" s="30"/>
      <c r="G1" s="88"/>
      <c r="H1" s="88"/>
      <c r="I1" s="88"/>
      <c r="J1" s="88"/>
      <c r="K1" s="88"/>
      <c r="L1" s="88"/>
      <c r="M1" s="88"/>
      <c r="N1" s="88"/>
      <c r="O1" s="88"/>
      <c r="P1" s="88"/>
      <c r="Q1" s="88"/>
      <c r="R1" s="88"/>
      <c r="S1" s="88"/>
      <c r="T1" s="88"/>
      <c r="U1" s="81"/>
      <c r="V1" s="81"/>
      <c r="W1" s="81"/>
      <c r="X1" s="81"/>
      <c r="Y1" s="81"/>
      <c r="Z1" s="81"/>
      <c r="AA1" s="81"/>
      <c r="AB1" s="81"/>
      <c r="AC1" s="94"/>
      <c r="AD1" s="94"/>
      <c r="AE1" s="94"/>
      <c r="AF1" s="94"/>
      <c r="AG1" s="94"/>
      <c r="AH1" s="36"/>
    </row>
    <row r="2" spans="1:45" ht="20.100000000000001" customHeight="1">
      <c r="A2" s="225" t="s">
        <v>236</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row>
    <row r="3" spans="1:45" ht="20.100000000000001" customHeight="1">
      <c r="A3" s="194" t="s">
        <v>288</v>
      </c>
      <c r="B3" s="71"/>
      <c r="C3" s="71"/>
      <c r="D3" s="35"/>
      <c r="E3" s="36"/>
      <c r="F3" s="36"/>
      <c r="G3" s="90"/>
      <c r="H3" s="90"/>
      <c r="I3" s="90"/>
      <c r="J3" s="90"/>
      <c r="K3" s="90"/>
      <c r="L3" s="90"/>
      <c r="M3" s="90"/>
      <c r="N3" s="90"/>
      <c r="O3" s="90"/>
      <c r="P3" s="90"/>
      <c r="Q3" s="90"/>
      <c r="R3" s="90"/>
      <c r="S3" s="90"/>
      <c r="T3" s="90"/>
      <c r="U3" s="90"/>
      <c r="V3" s="90"/>
      <c r="W3" s="90"/>
      <c r="X3" s="90"/>
      <c r="Y3" s="90"/>
      <c r="AA3" s="90"/>
      <c r="AB3" s="90"/>
      <c r="AC3" s="95"/>
      <c r="AD3" s="95"/>
      <c r="AE3" s="94"/>
      <c r="AF3" s="94"/>
      <c r="AH3" s="36"/>
      <c r="AR3" s="30" t="s">
        <v>54</v>
      </c>
    </row>
    <row r="4" spans="1:45" ht="20.100000000000001" customHeight="1">
      <c r="A4" s="227" t="s">
        <v>70</v>
      </c>
      <c r="B4" s="227"/>
      <c r="C4" s="227"/>
      <c r="D4" s="230" t="s">
        <v>62</v>
      </c>
      <c r="E4" s="230" t="s">
        <v>63</v>
      </c>
      <c r="F4" s="230" t="s">
        <v>70</v>
      </c>
      <c r="G4" s="230" t="s">
        <v>122</v>
      </c>
      <c r="H4" s="230" t="s">
        <v>123</v>
      </c>
      <c r="I4" s="230" t="s">
        <v>124</v>
      </c>
      <c r="J4" s="230" t="s">
        <v>125</v>
      </c>
      <c r="K4" s="230" t="s">
        <v>126</v>
      </c>
      <c r="L4" s="230" t="s">
        <v>127</v>
      </c>
      <c r="M4" s="230" t="s">
        <v>128</v>
      </c>
      <c r="N4" s="230" t="s">
        <v>129</v>
      </c>
      <c r="O4" s="230" t="s">
        <v>130</v>
      </c>
      <c r="P4" s="230" t="s">
        <v>131</v>
      </c>
      <c r="Q4" s="230" t="s">
        <v>132</v>
      </c>
      <c r="R4" s="230" t="s">
        <v>133</v>
      </c>
      <c r="S4" s="230" t="s">
        <v>134</v>
      </c>
      <c r="T4" s="230" t="s">
        <v>135</v>
      </c>
      <c r="U4" s="230" t="s">
        <v>136</v>
      </c>
      <c r="V4" s="230" t="s">
        <v>137</v>
      </c>
      <c r="W4" s="230" t="s">
        <v>138</v>
      </c>
      <c r="X4" s="230" t="s">
        <v>139</v>
      </c>
      <c r="Y4" s="230" t="s">
        <v>140</v>
      </c>
      <c r="Z4" s="230" t="s">
        <v>141</v>
      </c>
      <c r="AA4" s="230" t="s">
        <v>142</v>
      </c>
      <c r="AB4" s="230" t="s">
        <v>143</v>
      </c>
      <c r="AC4" s="230" t="s">
        <v>144</v>
      </c>
      <c r="AD4" s="230" t="s">
        <v>145</v>
      </c>
      <c r="AE4" s="230" t="s">
        <v>146</v>
      </c>
      <c r="AF4" s="230" t="s">
        <v>183</v>
      </c>
      <c r="AG4" s="230" t="s">
        <v>148</v>
      </c>
      <c r="AH4" s="230" t="s">
        <v>149</v>
      </c>
      <c r="AI4" s="230" t="s">
        <v>150</v>
      </c>
      <c r="AJ4" s="230" t="s">
        <v>151</v>
      </c>
      <c r="AK4" s="230" t="s">
        <v>152</v>
      </c>
      <c r="AL4" s="230" t="s">
        <v>153</v>
      </c>
      <c r="AM4" s="230" t="s">
        <v>154</v>
      </c>
      <c r="AN4" s="230" t="s">
        <v>155</v>
      </c>
      <c r="AO4" s="230" t="s">
        <v>156</v>
      </c>
      <c r="AP4" s="230" t="s">
        <v>157</v>
      </c>
      <c r="AQ4" s="230" t="s">
        <v>82</v>
      </c>
      <c r="AR4" s="232" t="s">
        <v>158</v>
      </c>
    </row>
    <row r="5" spans="1:45" ht="20.100000000000001" customHeight="1">
      <c r="A5" s="227"/>
      <c r="B5" s="227"/>
      <c r="C5" s="227"/>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2"/>
    </row>
    <row r="6" spans="1:45" ht="20.100000000000001" customHeight="1">
      <c r="A6" s="73" t="s">
        <v>67</v>
      </c>
      <c r="B6" s="73" t="s">
        <v>68</v>
      </c>
      <c r="C6" s="73" t="s">
        <v>69</v>
      </c>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2"/>
    </row>
    <row r="7" spans="1:45" ht="20.100000000000001" customHeight="1">
      <c r="A7" s="91" t="s">
        <v>102</v>
      </c>
      <c r="B7" s="91" t="s">
        <v>102</v>
      </c>
      <c r="C7" s="91" t="s">
        <v>102</v>
      </c>
      <c r="D7" s="91" t="s">
        <v>102</v>
      </c>
      <c r="E7" s="91" t="s">
        <v>102</v>
      </c>
      <c r="F7" s="91" t="s">
        <v>102</v>
      </c>
      <c r="G7" s="91" t="s">
        <v>103</v>
      </c>
      <c r="H7" s="91" t="s">
        <v>104</v>
      </c>
      <c r="I7" s="91" t="s">
        <v>105</v>
      </c>
      <c r="J7" s="91" t="s">
        <v>106</v>
      </c>
      <c r="K7" s="91" t="s">
        <v>107</v>
      </c>
      <c r="L7" s="91" t="s">
        <v>108</v>
      </c>
      <c r="M7" s="44" t="s">
        <v>109</v>
      </c>
      <c r="N7" s="44" t="s">
        <v>110</v>
      </c>
      <c r="O7" s="44" t="s">
        <v>111</v>
      </c>
      <c r="P7" s="44" t="s">
        <v>112</v>
      </c>
      <c r="Q7" s="44" t="s">
        <v>113</v>
      </c>
      <c r="R7" s="44" t="s">
        <v>114</v>
      </c>
      <c r="S7" s="44" t="s">
        <v>115</v>
      </c>
      <c r="T7" s="44" t="s">
        <v>116</v>
      </c>
      <c r="U7" s="44" t="s">
        <v>117</v>
      </c>
      <c r="V7" s="44" t="s">
        <v>118</v>
      </c>
      <c r="W7" s="44" t="s">
        <v>119</v>
      </c>
      <c r="X7" s="44" t="s">
        <v>120</v>
      </c>
      <c r="Y7" s="44" t="s">
        <v>159</v>
      </c>
      <c r="Z7" s="44" t="s">
        <v>160</v>
      </c>
      <c r="AA7" s="44" t="s">
        <v>161</v>
      </c>
      <c r="AB7" s="44" t="s">
        <v>162</v>
      </c>
      <c r="AC7" s="44" t="s">
        <v>163</v>
      </c>
      <c r="AD7" s="44" t="s">
        <v>164</v>
      </c>
      <c r="AE7" s="44" t="s">
        <v>165</v>
      </c>
      <c r="AF7" s="43" t="s">
        <v>184</v>
      </c>
      <c r="AG7" s="96">
        <v>27</v>
      </c>
      <c r="AH7" s="97">
        <v>28</v>
      </c>
      <c r="AI7" s="44" t="s">
        <v>185</v>
      </c>
      <c r="AJ7" s="44" t="s">
        <v>186</v>
      </c>
      <c r="AK7" s="44" t="s">
        <v>187</v>
      </c>
      <c r="AL7" s="44" t="s">
        <v>188</v>
      </c>
      <c r="AM7" s="44" t="s">
        <v>189</v>
      </c>
      <c r="AN7" s="98">
        <v>34</v>
      </c>
      <c r="AO7" s="105">
        <v>35</v>
      </c>
      <c r="AP7" s="44" t="s">
        <v>190</v>
      </c>
      <c r="AQ7" s="43" t="s">
        <v>191</v>
      </c>
      <c r="AR7" s="44" t="s">
        <v>192</v>
      </c>
      <c r="AS7" s="13"/>
    </row>
    <row r="8" spans="1:45" ht="20.100000000000001" customHeight="1">
      <c r="A8" s="180"/>
      <c r="B8" s="180"/>
      <c r="C8" s="180"/>
      <c r="D8" s="180"/>
      <c r="E8" s="186" t="s">
        <v>266</v>
      </c>
      <c r="F8" s="180"/>
      <c r="G8" s="180">
        <f>SUM(G9:G9)</f>
        <v>529.66</v>
      </c>
      <c r="H8" s="180"/>
      <c r="I8" s="180"/>
      <c r="J8" s="180"/>
      <c r="K8" s="180"/>
      <c r="L8" s="180"/>
      <c r="M8" s="181"/>
      <c r="N8" s="181"/>
      <c r="O8" s="181"/>
      <c r="P8" s="181"/>
      <c r="Q8" s="181"/>
      <c r="R8" s="181"/>
      <c r="S8" s="181"/>
      <c r="T8" s="181"/>
      <c r="U8" s="181"/>
      <c r="V8" s="181"/>
      <c r="W8" s="181"/>
      <c r="X8" s="181"/>
      <c r="Y8" s="181"/>
      <c r="Z8" s="181"/>
      <c r="AA8" s="181"/>
      <c r="AB8" s="181"/>
      <c r="AC8" s="181"/>
      <c r="AD8" s="181"/>
      <c r="AE8" s="181"/>
      <c r="AF8" s="182"/>
      <c r="AG8" s="183"/>
      <c r="AH8" s="184"/>
      <c r="AI8" s="185"/>
      <c r="AJ8" s="184"/>
      <c r="AK8" s="184"/>
      <c r="AL8" s="184"/>
      <c r="AM8" s="184"/>
      <c r="AN8" s="184"/>
      <c r="AO8" s="184"/>
      <c r="AP8" s="184"/>
      <c r="AQ8" s="184"/>
      <c r="AR8" s="185"/>
      <c r="AS8" s="13"/>
    </row>
    <row r="9" spans="1:45" ht="20.100000000000001" customHeight="1">
      <c r="A9" s="187">
        <v>201</v>
      </c>
      <c r="B9" s="187">
        <v>13</v>
      </c>
      <c r="C9" s="187" t="s">
        <v>285</v>
      </c>
      <c r="D9" s="187">
        <v>60201</v>
      </c>
      <c r="E9" s="187" t="s">
        <v>246</v>
      </c>
      <c r="F9" s="187" t="s">
        <v>270</v>
      </c>
      <c r="G9" s="180">
        <f>SUM(H9:AR9)</f>
        <v>529.66</v>
      </c>
      <c r="H9" s="180">
        <v>30</v>
      </c>
      <c r="I9" s="180">
        <v>10</v>
      </c>
      <c r="J9" s="180"/>
      <c r="K9" s="180"/>
      <c r="L9" s="180">
        <v>2</v>
      </c>
      <c r="M9" s="181">
        <v>30</v>
      </c>
      <c r="N9" s="181">
        <v>12</v>
      </c>
      <c r="O9" s="181"/>
      <c r="P9" s="181">
        <v>15</v>
      </c>
      <c r="Q9" s="181">
        <v>30</v>
      </c>
      <c r="R9" s="181">
        <v>35</v>
      </c>
      <c r="S9" s="181">
        <v>20</v>
      </c>
      <c r="T9" s="181">
        <v>10</v>
      </c>
      <c r="U9" s="181">
        <v>10</v>
      </c>
      <c r="V9" s="181"/>
      <c r="W9" s="181">
        <v>30</v>
      </c>
      <c r="X9" s="181"/>
      <c r="Y9" s="181"/>
      <c r="Z9" s="181"/>
      <c r="AA9" s="181">
        <v>30</v>
      </c>
      <c r="AB9" s="181"/>
      <c r="AC9" s="181">
        <v>12.63</v>
      </c>
      <c r="AD9" s="181">
        <v>18.95</v>
      </c>
      <c r="AE9" s="181">
        <v>80</v>
      </c>
      <c r="AF9" s="182"/>
      <c r="AG9" s="183">
        <v>109.08</v>
      </c>
      <c r="AH9" s="184"/>
      <c r="AI9" s="185">
        <v>25</v>
      </c>
      <c r="AJ9" s="184"/>
      <c r="AK9" s="184"/>
      <c r="AL9" s="184"/>
      <c r="AM9" s="184"/>
      <c r="AN9" s="184">
        <v>20</v>
      </c>
      <c r="AO9" s="184"/>
      <c r="AP9" s="184"/>
      <c r="AQ9" s="184"/>
      <c r="AR9" s="185"/>
      <c r="AS9" s="13"/>
    </row>
    <row r="10" spans="1:45" s="11" customFormat="1" ht="20.100000000000001" customHeight="1">
      <c r="A10" s="75"/>
      <c r="B10" s="75"/>
      <c r="C10" s="75"/>
      <c r="D10" s="76"/>
      <c r="E10" s="76"/>
      <c r="F10" s="77"/>
      <c r="G10" s="46"/>
      <c r="H10" s="92"/>
      <c r="I10" s="47"/>
      <c r="J10" s="47"/>
      <c r="K10" s="47"/>
      <c r="L10" s="47"/>
      <c r="M10" s="47"/>
      <c r="N10" s="47"/>
      <c r="O10" s="47"/>
      <c r="P10" s="47"/>
      <c r="Q10" s="46"/>
      <c r="R10" s="92"/>
      <c r="S10" s="47"/>
      <c r="T10" s="47"/>
      <c r="U10" s="46"/>
      <c r="V10" s="56"/>
      <c r="W10" s="92"/>
      <c r="X10" s="47"/>
      <c r="Y10" s="47"/>
      <c r="Z10" s="47"/>
      <c r="AA10" s="47"/>
      <c r="AB10" s="46"/>
      <c r="AC10" s="46"/>
      <c r="AD10" s="92"/>
      <c r="AE10" s="46"/>
      <c r="AF10" s="46"/>
      <c r="AG10" s="47"/>
      <c r="AH10" s="99"/>
      <c r="AI10" s="100"/>
      <c r="AJ10" s="100"/>
      <c r="AK10" s="101"/>
      <c r="AL10" s="102"/>
      <c r="AM10" s="100"/>
      <c r="AN10" s="100"/>
      <c r="AO10" s="100"/>
      <c r="AP10" s="101"/>
      <c r="AQ10" s="100"/>
      <c r="AR10" s="106"/>
    </row>
    <row r="11" spans="1:45" ht="20.100000000000001" customHeight="1">
      <c r="A11" s="78"/>
      <c r="B11" s="79"/>
      <c r="C11" s="79"/>
      <c r="D11" s="48"/>
      <c r="E11" s="49"/>
      <c r="F11" s="49"/>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49"/>
      <c r="AH11" s="103"/>
      <c r="AI11" s="13"/>
      <c r="AK11" s="13"/>
      <c r="AL11" s="13"/>
      <c r="AM11" s="13"/>
      <c r="AO11" s="13"/>
      <c r="AP11" s="13"/>
      <c r="AQ11" s="13"/>
      <c r="AR11" s="13"/>
      <c r="AS11" s="13"/>
    </row>
    <row r="12" spans="1:45" ht="20.100000000000001" customHeight="1">
      <c r="A12" s="78"/>
      <c r="B12" s="79"/>
      <c r="C12" s="79"/>
      <c r="D12" s="48"/>
      <c r="E12" s="49"/>
      <c r="F12" s="49"/>
      <c r="G12" s="83"/>
      <c r="H12" s="81"/>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49"/>
      <c r="AH12" s="36"/>
      <c r="AJ12" s="13"/>
      <c r="AK12" s="13"/>
      <c r="AM12" s="13"/>
      <c r="AN12" s="13"/>
      <c r="AO12" s="13"/>
      <c r="AP12" s="13"/>
      <c r="AQ12" s="13"/>
      <c r="AR12" s="13"/>
    </row>
    <row r="13" spans="1:45" ht="20.100000000000001" customHeight="1">
      <c r="A13" s="78"/>
      <c r="B13" s="79"/>
      <c r="C13" s="79"/>
      <c r="D13" s="48"/>
      <c r="E13" s="49"/>
      <c r="F13" s="49"/>
      <c r="G13" s="81"/>
      <c r="H13" s="81"/>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49"/>
      <c r="AH13" s="36"/>
      <c r="AJ13" s="13"/>
      <c r="AR13" s="13"/>
    </row>
    <row r="14" spans="1:45" ht="20.100000000000001" customHeight="1">
      <c r="A14" s="78"/>
      <c r="B14" s="79"/>
      <c r="C14" s="79"/>
      <c r="D14" s="48"/>
      <c r="E14" s="49"/>
      <c r="F14" s="49"/>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1"/>
      <c r="AG14" s="49"/>
      <c r="AH14" s="36"/>
      <c r="AN14" s="13"/>
      <c r="AQ14" s="13"/>
    </row>
    <row r="15" spans="1:45" ht="20.100000000000001" customHeight="1">
      <c r="A15" s="78"/>
      <c r="B15" s="79"/>
      <c r="C15" s="79"/>
      <c r="D15" s="48"/>
      <c r="E15" s="49"/>
      <c r="F15" s="49"/>
      <c r="G15" s="83"/>
      <c r="H15" s="83"/>
      <c r="I15" s="83"/>
      <c r="J15" s="83"/>
      <c r="K15" s="83"/>
      <c r="L15" s="83"/>
      <c r="M15" s="83"/>
      <c r="N15" s="93"/>
      <c r="O15" s="83"/>
      <c r="P15" s="83"/>
      <c r="Q15" s="83"/>
      <c r="R15" s="83"/>
      <c r="S15" s="83"/>
      <c r="T15" s="83"/>
      <c r="U15" s="83"/>
      <c r="V15" s="83"/>
      <c r="W15" s="83"/>
      <c r="X15" s="83"/>
      <c r="Y15" s="83"/>
      <c r="Z15" s="83"/>
      <c r="AA15" s="83"/>
      <c r="AB15" s="83"/>
      <c r="AC15" s="83"/>
      <c r="AD15" s="81"/>
      <c r="AE15" s="81"/>
      <c r="AF15" s="81"/>
      <c r="AG15" s="49"/>
      <c r="AH15" s="36"/>
      <c r="AP15" s="13"/>
      <c r="AR15" s="13"/>
    </row>
    <row r="16" spans="1:45" ht="20.100000000000001" customHeight="1">
      <c r="A16" s="78"/>
      <c r="B16" s="79"/>
      <c r="C16" s="79"/>
      <c r="D16" s="48"/>
      <c r="E16" s="49"/>
      <c r="F16" s="49"/>
      <c r="G16" s="83"/>
      <c r="H16" s="83"/>
      <c r="I16" s="83"/>
      <c r="J16" s="83"/>
      <c r="K16" s="83"/>
      <c r="L16" s="83"/>
      <c r="M16" s="83"/>
      <c r="N16" s="83"/>
      <c r="O16" s="83"/>
      <c r="P16" s="83"/>
      <c r="Q16" s="83"/>
      <c r="R16" s="83"/>
      <c r="S16" s="83"/>
      <c r="T16" s="83"/>
      <c r="U16" s="83"/>
      <c r="V16" s="83"/>
      <c r="W16" s="83"/>
      <c r="X16" s="83"/>
      <c r="Y16" s="83"/>
      <c r="Z16" s="83"/>
      <c r="AA16" s="83"/>
      <c r="AB16" s="83"/>
      <c r="AC16" s="81"/>
      <c r="AD16" s="81"/>
      <c r="AE16" s="83"/>
      <c r="AF16" s="83"/>
      <c r="AG16" s="49"/>
      <c r="AH16" s="36"/>
    </row>
    <row r="17" spans="1:43" ht="20.100000000000001" customHeight="1">
      <c r="A17" s="78"/>
      <c r="B17" s="79"/>
      <c r="C17" s="79"/>
      <c r="D17" s="48"/>
      <c r="E17" s="49"/>
      <c r="F17" s="49"/>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49"/>
      <c r="AH17" s="103"/>
      <c r="AI17" s="104"/>
      <c r="AJ17" s="104"/>
      <c r="AK17" s="104"/>
      <c r="AL17" s="104"/>
      <c r="AM17" s="104"/>
    </row>
    <row r="18" spans="1:43" ht="20.100000000000001" customHeight="1">
      <c r="A18" s="78"/>
      <c r="B18" s="79"/>
      <c r="C18" s="79"/>
      <c r="D18" s="48"/>
      <c r="E18" s="49"/>
      <c r="F18" s="49"/>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49"/>
      <c r="AH18" s="103"/>
      <c r="AI18" s="104"/>
      <c r="AJ18" s="104"/>
      <c r="AK18" s="104"/>
      <c r="AL18" s="104"/>
      <c r="AM18" s="104"/>
      <c r="AN18" s="104"/>
      <c r="AO18" s="104"/>
      <c r="AP18" s="104"/>
      <c r="AQ18" s="104"/>
    </row>
    <row r="19" spans="1:43" ht="20.100000000000001" customHeight="1">
      <c r="A19" s="78"/>
      <c r="B19" s="79"/>
      <c r="C19" s="79"/>
      <c r="D19" s="48"/>
      <c r="E19" s="49"/>
      <c r="F19" s="49"/>
      <c r="G19" s="83"/>
      <c r="H19" s="83"/>
      <c r="I19" s="83"/>
      <c r="J19" s="83"/>
      <c r="K19" s="83"/>
      <c r="L19" s="83"/>
      <c r="M19" s="83"/>
      <c r="N19" s="83"/>
      <c r="O19" s="83"/>
      <c r="P19" s="83"/>
      <c r="Q19" s="83"/>
      <c r="R19" s="83"/>
      <c r="S19" s="83"/>
      <c r="T19" s="83"/>
      <c r="U19" s="81"/>
      <c r="V19" s="81"/>
      <c r="W19" s="81"/>
      <c r="X19" s="81"/>
      <c r="Y19" s="81"/>
      <c r="Z19" s="81"/>
      <c r="AA19" s="81"/>
      <c r="AB19" s="81"/>
      <c r="AC19" s="81"/>
      <c r="AD19" s="81"/>
      <c r="AE19" s="81"/>
      <c r="AF19" s="81"/>
      <c r="AG19" s="52"/>
      <c r="AH19" s="36"/>
    </row>
    <row r="20" spans="1:43" ht="20.100000000000001" customHeight="1">
      <c r="A20" s="78"/>
      <c r="B20" s="79"/>
      <c r="C20" s="79"/>
      <c r="D20" s="48"/>
      <c r="E20" s="49"/>
      <c r="F20" s="49"/>
      <c r="G20" s="83"/>
      <c r="H20" s="83"/>
      <c r="I20" s="83"/>
      <c r="J20" s="83"/>
      <c r="K20" s="83"/>
      <c r="L20" s="83"/>
      <c r="M20" s="83"/>
      <c r="N20" s="83"/>
      <c r="O20" s="83"/>
      <c r="P20" s="83"/>
      <c r="Q20" s="83"/>
      <c r="R20" s="83"/>
      <c r="S20" s="83"/>
      <c r="T20" s="83"/>
      <c r="U20" s="81"/>
      <c r="V20" s="81"/>
      <c r="W20" s="81"/>
      <c r="X20" s="81"/>
      <c r="Y20" s="81"/>
      <c r="Z20" s="81"/>
      <c r="AA20" s="81"/>
      <c r="AB20" s="81"/>
      <c r="AC20" s="81"/>
      <c r="AD20" s="81"/>
      <c r="AE20" s="81"/>
      <c r="AF20" s="81"/>
      <c r="AG20" s="52"/>
      <c r="AH20" s="36"/>
    </row>
  </sheetData>
  <mergeCells count="43">
    <mergeCell ref="AD4:AD6"/>
    <mergeCell ref="AQ4:AQ6"/>
    <mergeCell ref="AR4:AR6"/>
    <mergeCell ref="A4:C5"/>
    <mergeCell ref="AK4:AK6"/>
    <mergeCell ref="AL4:AL6"/>
    <mergeCell ref="AM4:AM6"/>
    <mergeCell ref="AN4:AN6"/>
    <mergeCell ref="AO4:AO6"/>
    <mergeCell ref="AP4:AP6"/>
    <mergeCell ref="AE4:AE6"/>
    <mergeCell ref="AF4:AF6"/>
    <mergeCell ref="AG4:AG6"/>
    <mergeCell ref="AH4:AH6"/>
    <mergeCell ref="AI4:AI6"/>
    <mergeCell ref="AJ4:AJ6"/>
    <mergeCell ref="W4:W6"/>
    <mergeCell ref="Z4:Z6"/>
    <mergeCell ref="AA4:AA6"/>
    <mergeCell ref="AB4:AB6"/>
    <mergeCell ref="AC4:AC6"/>
    <mergeCell ref="Y4:Y6"/>
    <mergeCell ref="R4:R6"/>
    <mergeCell ref="S4:S6"/>
    <mergeCell ref="T4:T6"/>
    <mergeCell ref="U4:U6"/>
    <mergeCell ref="V4:V6"/>
    <mergeCell ref="A2:AQ2"/>
    <mergeCell ref="D4:D6"/>
    <mergeCell ref="E4:E6"/>
    <mergeCell ref="F4:F6"/>
    <mergeCell ref="G4:G6"/>
    <mergeCell ref="H4:H6"/>
    <mergeCell ref="I4:I6"/>
    <mergeCell ref="J4:J6"/>
    <mergeCell ref="K4:K6"/>
    <mergeCell ref="L4:L6"/>
    <mergeCell ref="X4:X6"/>
    <mergeCell ref="M4:M6"/>
    <mergeCell ref="N4:N6"/>
    <mergeCell ref="O4:O6"/>
    <mergeCell ref="P4:P6"/>
    <mergeCell ref="Q4:Q6"/>
  </mergeCells>
  <phoneticPr fontId="7" type="noConversion"/>
  <printOptions horizontalCentered="1"/>
  <pageMargins left="0" right="0" top="0.59055118110236227" bottom="0.47244094488188981" header="0.70866141732283472" footer="0.23622047244094491"/>
  <pageSetup paperSize="9" scale="40" orientation="landscape" r:id="rId1"/>
  <headerFooter scaleWithDoc="0" alignWithMargins="0"/>
</worksheet>
</file>

<file path=xl/worksheets/sheet12.xml><?xml version="1.0" encoding="utf-8"?>
<worksheet xmlns="http://schemas.openxmlformats.org/spreadsheetml/2006/main" xmlns:r="http://schemas.openxmlformats.org/officeDocument/2006/relationships">
  <dimension ref="A1:S17"/>
  <sheetViews>
    <sheetView showGridLines="0" showZeros="0" workbookViewId="0">
      <selection activeCell="L25" sqref="L25"/>
    </sheetView>
  </sheetViews>
  <sheetFormatPr defaultColWidth="9.1640625" defaultRowHeight="11.25"/>
  <cols>
    <col min="1" max="3" width="4.6640625" customWidth="1"/>
    <col min="4" max="4" width="10" customWidth="1"/>
    <col min="5" max="6" width="21.6640625" customWidth="1"/>
    <col min="7" max="9" width="10.83203125" customWidth="1"/>
    <col min="10" max="11" width="9.1640625" customWidth="1"/>
    <col min="12" max="12" width="10.83203125" customWidth="1"/>
    <col min="13" max="13" width="9.1640625" customWidth="1"/>
    <col min="14" max="15" width="10.83203125" customWidth="1"/>
    <col min="16" max="17" width="9.1640625" customWidth="1"/>
    <col min="18" max="18" width="10.83203125" customWidth="1"/>
    <col min="19" max="19" width="9" customWidth="1"/>
  </cols>
  <sheetData>
    <row r="1" spans="1:19" ht="20.100000000000001" customHeight="1">
      <c r="A1" s="3"/>
      <c r="B1" s="71"/>
      <c r="C1" s="71"/>
      <c r="D1" s="53"/>
      <c r="E1" s="52"/>
      <c r="F1" s="52"/>
      <c r="G1" s="52"/>
      <c r="H1" s="52"/>
      <c r="I1" s="52"/>
      <c r="J1" s="52"/>
      <c r="K1" s="52"/>
      <c r="L1" s="52"/>
      <c r="M1" s="52"/>
      <c r="N1" s="52"/>
      <c r="O1" s="81"/>
      <c r="P1" s="81"/>
      <c r="Q1" s="81"/>
      <c r="R1" s="52"/>
      <c r="S1" s="52"/>
    </row>
    <row r="2" spans="1:19" ht="20.100000000000001" customHeight="1">
      <c r="A2" s="196" t="s">
        <v>237</v>
      </c>
      <c r="B2" s="196"/>
      <c r="C2" s="196"/>
      <c r="D2" s="196"/>
      <c r="E2" s="196"/>
      <c r="F2" s="196"/>
      <c r="G2" s="196"/>
      <c r="H2" s="196"/>
      <c r="I2" s="196"/>
      <c r="J2" s="196"/>
      <c r="K2" s="196"/>
      <c r="L2" s="196"/>
      <c r="M2" s="196"/>
      <c r="N2" s="196"/>
      <c r="O2" s="196"/>
      <c r="P2" s="196"/>
      <c r="Q2" s="196"/>
      <c r="R2" s="196"/>
      <c r="S2" s="36"/>
    </row>
    <row r="3" spans="1:19" ht="20.100000000000001" customHeight="1">
      <c r="A3" s="72" t="s">
        <v>121</v>
      </c>
      <c r="B3" s="71"/>
      <c r="C3" s="71"/>
      <c r="D3" s="53"/>
      <c r="E3" s="52"/>
      <c r="F3" s="52"/>
      <c r="G3" s="52"/>
      <c r="H3" s="52"/>
      <c r="I3" s="52"/>
      <c r="J3" s="52"/>
      <c r="K3" s="52"/>
      <c r="L3" s="52"/>
      <c r="M3" s="52"/>
      <c r="N3" s="52"/>
      <c r="O3" s="81"/>
      <c r="P3" s="81"/>
      <c r="Q3" s="81"/>
      <c r="R3" s="84" t="s">
        <v>54</v>
      </c>
      <c r="S3" s="52"/>
    </row>
    <row r="4" spans="1:19" ht="20.100000000000001" customHeight="1">
      <c r="A4" s="227" t="s">
        <v>70</v>
      </c>
      <c r="B4" s="227"/>
      <c r="C4" s="227"/>
      <c r="D4" s="230" t="s">
        <v>62</v>
      </c>
      <c r="E4" s="230" t="s">
        <v>166</v>
      </c>
      <c r="F4" s="230" t="s">
        <v>70</v>
      </c>
      <c r="G4" s="230" t="s">
        <v>56</v>
      </c>
      <c r="H4" s="230" t="s">
        <v>167</v>
      </c>
      <c r="I4" s="230" t="s">
        <v>168</v>
      </c>
      <c r="J4" s="230" t="s">
        <v>169</v>
      </c>
      <c r="K4" s="230" t="s">
        <v>170</v>
      </c>
      <c r="L4" s="230" t="s">
        <v>171</v>
      </c>
      <c r="M4" s="230" t="s">
        <v>172</v>
      </c>
      <c r="N4" s="230" t="s">
        <v>100</v>
      </c>
      <c r="O4" s="230" t="s">
        <v>173</v>
      </c>
      <c r="P4" s="230" t="s">
        <v>174</v>
      </c>
      <c r="Q4" s="230" t="s">
        <v>175</v>
      </c>
      <c r="R4" s="230" t="s">
        <v>148</v>
      </c>
      <c r="S4" s="52"/>
    </row>
    <row r="5" spans="1:19" ht="20.100000000000001" customHeight="1">
      <c r="A5" s="227"/>
      <c r="B5" s="227"/>
      <c r="C5" s="227"/>
      <c r="D5" s="230"/>
      <c r="E5" s="230"/>
      <c r="F5" s="230"/>
      <c r="G5" s="230"/>
      <c r="H5" s="230"/>
      <c r="I5" s="230"/>
      <c r="J5" s="230"/>
      <c r="K5" s="230"/>
      <c r="L5" s="230"/>
      <c r="M5" s="230"/>
      <c r="N5" s="230"/>
      <c r="O5" s="230"/>
      <c r="P5" s="230"/>
      <c r="Q5" s="230"/>
      <c r="R5" s="230"/>
      <c r="S5" s="52"/>
    </row>
    <row r="6" spans="1:19" ht="20.100000000000001" customHeight="1">
      <c r="A6" s="73" t="s">
        <v>67</v>
      </c>
      <c r="B6" s="73" t="s">
        <v>68</v>
      </c>
      <c r="C6" s="73" t="s">
        <v>69</v>
      </c>
      <c r="D6" s="230"/>
      <c r="E6" s="230"/>
      <c r="F6" s="230"/>
      <c r="G6" s="230"/>
      <c r="H6" s="230"/>
      <c r="I6" s="230"/>
      <c r="J6" s="230"/>
      <c r="K6" s="230"/>
      <c r="L6" s="230"/>
      <c r="M6" s="230"/>
      <c r="N6" s="230"/>
      <c r="O6" s="230"/>
      <c r="P6" s="230"/>
      <c r="Q6" s="230"/>
      <c r="R6" s="230"/>
      <c r="S6" s="52"/>
    </row>
    <row r="7" spans="1:19" ht="20.100000000000001" customHeight="1">
      <c r="A7" s="74" t="s">
        <v>102</v>
      </c>
      <c r="B7" s="74" t="s">
        <v>102</v>
      </c>
      <c r="C7" s="74" t="s">
        <v>102</v>
      </c>
      <c r="D7" s="74" t="s">
        <v>102</v>
      </c>
      <c r="E7" s="74" t="s">
        <v>102</v>
      </c>
      <c r="F7" s="74" t="s">
        <v>102</v>
      </c>
      <c r="G7" s="74">
        <v>1</v>
      </c>
      <c r="H7" s="74">
        <v>2</v>
      </c>
      <c r="I7" s="74">
        <v>3</v>
      </c>
      <c r="J7" s="74">
        <v>4</v>
      </c>
      <c r="K7" s="74">
        <v>5</v>
      </c>
      <c r="L7" s="74">
        <v>6</v>
      </c>
      <c r="M7" s="74">
        <v>7</v>
      </c>
      <c r="N7" s="82">
        <v>8</v>
      </c>
      <c r="O7" s="82">
        <v>9</v>
      </c>
      <c r="P7" s="82">
        <v>10</v>
      </c>
      <c r="Q7" s="82">
        <v>11</v>
      </c>
      <c r="R7" s="82">
        <v>12</v>
      </c>
      <c r="S7" s="52"/>
    </row>
    <row r="8" spans="1:19" ht="20.100000000000001" customHeight="1">
      <c r="A8" s="188"/>
      <c r="B8" s="188"/>
      <c r="C8" s="188"/>
      <c r="D8" s="74"/>
      <c r="E8" s="193" t="s">
        <v>266</v>
      </c>
      <c r="F8" s="74"/>
      <c r="G8" s="189">
        <f>SUM(G9:G10)</f>
        <v>584.55999999999995</v>
      </c>
      <c r="H8" s="188"/>
      <c r="I8" s="188"/>
      <c r="J8" s="74"/>
      <c r="K8" s="190"/>
      <c r="L8" s="189"/>
      <c r="M8" s="74"/>
      <c r="N8" s="190"/>
      <c r="O8" s="189"/>
      <c r="P8" s="74"/>
      <c r="Q8" s="74"/>
      <c r="R8" s="74"/>
      <c r="S8" s="52"/>
    </row>
    <row r="9" spans="1:19" ht="20.100000000000001" customHeight="1">
      <c r="A9" s="188">
        <v>208</v>
      </c>
      <c r="B9" s="188">
        <v>5</v>
      </c>
      <c r="C9" s="188">
        <v>1</v>
      </c>
      <c r="D9" s="74">
        <v>60201</v>
      </c>
      <c r="E9" s="193" t="s">
        <v>246</v>
      </c>
      <c r="F9" s="193" t="s">
        <v>286</v>
      </c>
      <c r="G9" s="189">
        <f>SUM(H9:I9)</f>
        <v>500.96999999999997</v>
      </c>
      <c r="H9" s="188">
        <v>85.52</v>
      </c>
      <c r="I9" s="188">
        <v>415.45</v>
      </c>
      <c r="J9" s="74"/>
      <c r="K9" s="190"/>
      <c r="L9" s="189"/>
      <c r="M9" s="74"/>
      <c r="N9" s="190"/>
      <c r="O9" s="189"/>
      <c r="P9" s="74"/>
      <c r="Q9" s="74"/>
      <c r="R9" s="74"/>
      <c r="S9" s="52"/>
    </row>
    <row r="10" spans="1:19" s="11" customFormat="1" ht="20.100000000000001" customHeight="1">
      <c r="A10" s="191" t="s">
        <v>274</v>
      </c>
      <c r="B10" s="191" t="s">
        <v>278</v>
      </c>
      <c r="C10" s="191" t="s">
        <v>276</v>
      </c>
      <c r="D10" s="192" t="s">
        <v>280</v>
      </c>
      <c r="E10" s="193" t="s">
        <v>246</v>
      </c>
      <c r="F10" s="193" t="s">
        <v>283</v>
      </c>
      <c r="G10" s="92">
        <f>SUM(N10)</f>
        <v>83.59</v>
      </c>
      <c r="H10" s="47"/>
      <c r="I10" s="47"/>
      <c r="J10" s="46"/>
      <c r="K10" s="56"/>
      <c r="L10" s="92"/>
      <c r="M10" s="46"/>
      <c r="N10" s="56">
        <v>83.59</v>
      </c>
      <c r="O10" s="92"/>
      <c r="P10" s="46"/>
      <c r="Q10" s="46"/>
      <c r="R10" s="46"/>
      <c r="S10" s="85"/>
    </row>
    <row r="11" spans="1:19" ht="20.100000000000001" customHeight="1">
      <c r="A11" s="78"/>
      <c r="B11" s="79"/>
      <c r="C11" s="79"/>
      <c r="D11" s="48"/>
      <c r="E11" s="49"/>
      <c r="F11" s="49"/>
      <c r="G11" s="49"/>
      <c r="H11" s="49"/>
      <c r="I11" s="49"/>
      <c r="J11" s="49"/>
      <c r="K11" s="49"/>
      <c r="L11" s="49"/>
      <c r="M11" s="49"/>
      <c r="N11" s="49"/>
      <c r="O11" s="83"/>
      <c r="P11" s="83"/>
      <c r="Q11" s="83"/>
      <c r="R11" s="49"/>
      <c r="S11" s="52"/>
    </row>
    <row r="12" spans="1:19" ht="20.100000000000001" customHeight="1">
      <c r="A12" s="78"/>
      <c r="B12" s="79"/>
      <c r="C12" s="79"/>
      <c r="D12" s="48"/>
      <c r="E12" s="49"/>
      <c r="F12" s="49"/>
      <c r="G12" s="49"/>
      <c r="H12" s="49"/>
      <c r="I12" s="49"/>
      <c r="J12" s="49"/>
      <c r="K12" s="49"/>
      <c r="L12" s="49"/>
      <c r="M12" s="49"/>
      <c r="N12" s="49"/>
      <c r="O12" s="83"/>
      <c r="P12" s="83"/>
      <c r="Q12" s="83"/>
      <c r="R12" s="49"/>
      <c r="S12" s="52"/>
    </row>
    <row r="13" spans="1:19" ht="20.100000000000001" customHeight="1">
      <c r="A13" s="80"/>
      <c r="B13" s="79"/>
      <c r="C13" s="79"/>
      <c r="D13" s="48"/>
      <c r="E13" s="49"/>
      <c r="F13" s="49"/>
      <c r="G13" s="49"/>
      <c r="H13" s="49"/>
      <c r="I13" s="49"/>
      <c r="J13" s="49"/>
      <c r="K13" s="49"/>
      <c r="L13" s="49"/>
      <c r="M13" s="49"/>
      <c r="N13" s="49"/>
      <c r="O13" s="83"/>
      <c r="P13" s="83"/>
      <c r="Q13" s="83"/>
      <c r="R13" s="49"/>
      <c r="S13" s="52"/>
    </row>
    <row r="14" spans="1:19" ht="20.100000000000001" customHeight="1">
      <c r="A14" s="80"/>
      <c r="B14" s="71"/>
      <c r="C14" s="79"/>
      <c r="D14" s="48"/>
      <c r="E14" s="49"/>
      <c r="F14" s="49"/>
      <c r="G14" s="49"/>
      <c r="H14" s="49"/>
      <c r="I14" s="49"/>
      <c r="J14" s="49"/>
      <c r="K14" s="49"/>
      <c r="L14" s="49"/>
      <c r="M14" s="49"/>
      <c r="N14" s="49"/>
      <c r="O14" s="83"/>
      <c r="P14" s="81"/>
      <c r="Q14" s="83"/>
      <c r="R14" s="52"/>
      <c r="S14" s="52"/>
    </row>
    <row r="15" spans="1:19" ht="20.100000000000001" customHeight="1">
      <c r="A15" s="80"/>
      <c r="B15" s="71"/>
      <c r="C15" s="79"/>
      <c r="D15" s="48"/>
      <c r="E15" s="49"/>
      <c r="F15" s="49"/>
      <c r="G15" s="49"/>
      <c r="H15" s="49"/>
      <c r="I15" s="49"/>
      <c r="J15" s="49"/>
      <c r="K15" s="49"/>
      <c r="L15" s="49"/>
      <c r="M15" s="49"/>
      <c r="N15" s="52"/>
      <c r="O15" s="81"/>
      <c r="P15" s="83"/>
      <c r="Q15" s="83"/>
      <c r="R15" s="52"/>
      <c r="S15" s="52"/>
    </row>
    <row r="16" spans="1:19" ht="20.100000000000001" customHeight="1">
      <c r="A16" s="80"/>
      <c r="B16" s="71"/>
      <c r="C16" s="79"/>
      <c r="D16" s="48"/>
      <c r="E16" s="49"/>
      <c r="F16" s="49"/>
      <c r="G16" s="49"/>
      <c r="H16" s="52"/>
      <c r="I16" s="52"/>
      <c r="J16" s="52"/>
      <c r="K16" s="52"/>
      <c r="L16" s="49"/>
      <c r="M16" s="49"/>
      <c r="N16" s="52"/>
      <c r="O16" s="81"/>
      <c r="P16" s="81"/>
      <c r="Q16" s="81"/>
      <c r="R16" s="52"/>
      <c r="S16" s="52"/>
    </row>
    <row r="17" spans="1:19" ht="20.100000000000001" customHeight="1">
      <c r="A17" s="80"/>
      <c r="B17" s="71"/>
      <c r="C17" s="71"/>
      <c r="D17" s="53"/>
      <c r="E17" s="52"/>
      <c r="F17" s="49"/>
      <c r="G17" s="52"/>
      <c r="H17" s="52"/>
      <c r="I17" s="52"/>
      <c r="J17" s="52"/>
      <c r="K17" s="52"/>
      <c r="L17" s="52"/>
      <c r="M17" s="52"/>
      <c r="N17" s="52"/>
      <c r="O17" s="81"/>
      <c r="P17" s="81"/>
      <c r="Q17" s="81"/>
      <c r="R17" s="52"/>
      <c r="S17" s="52"/>
    </row>
  </sheetData>
  <mergeCells count="17">
    <mergeCell ref="P4:P6"/>
    <mergeCell ref="Q4:Q6"/>
    <mergeCell ref="L4:L6"/>
    <mergeCell ref="R4:R6"/>
    <mergeCell ref="A2:R2"/>
    <mergeCell ref="D4:D6"/>
    <mergeCell ref="E4:E6"/>
    <mergeCell ref="F4:F6"/>
    <mergeCell ref="G4:G6"/>
    <mergeCell ref="H4:H6"/>
    <mergeCell ref="I4:I6"/>
    <mergeCell ref="J4:J6"/>
    <mergeCell ref="K4:K6"/>
    <mergeCell ref="A4:C5"/>
    <mergeCell ref="M4:M6"/>
    <mergeCell ref="N4:N6"/>
    <mergeCell ref="O4:O6"/>
  </mergeCells>
  <phoneticPr fontId="7" type="noConversion"/>
  <printOptions horizontalCentered="1"/>
  <pageMargins left="0.47244094488188981" right="0.39370078740157483" top="0.47244094488188981" bottom="0.47244094488188981" header="0.51181102362204722" footer="0.23622047244094491"/>
  <pageSetup paperSize="9" scale="85" orientation="landscape" r:id="rId1"/>
  <headerFooter scaleWithDoc="0" alignWithMargins="0"/>
</worksheet>
</file>

<file path=xl/worksheets/sheet13.xml><?xml version="1.0" encoding="utf-8"?>
<worksheet xmlns="http://schemas.openxmlformats.org/spreadsheetml/2006/main" xmlns:r="http://schemas.openxmlformats.org/officeDocument/2006/relationships">
  <dimension ref="A1:R23"/>
  <sheetViews>
    <sheetView showGridLines="0" showZeros="0" workbookViewId="0">
      <selection activeCell="L24" sqref="L24"/>
    </sheetView>
  </sheetViews>
  <sheetFormatPr defaultColWidth="9.1640625" defaultRowHeight="11.25"/>
  <cols>
    <col min="1" max="1" width="10.33203125" customWidth="1"/>
    <col min="2" max="2" width="7.83203125" customWidth="1"/>
    <col min="3" max="3" width="5.5" customWidth="1"/>
    <col min="4" max="4" width="30.6640625" customWidth="1"/>
    <col min="5" max="5" width="16.1640625" customWidth="1"/>
    <col min="6" max="6" width="11.6640625" customWidth="1"/>
    <col min="7" max="9" width="10.5" customWidth="1"/>
    <col min="10" max="10" width="9.1640625" customWidth="1"/>
    <col min="11" max="17" width="11.6640625" customWidth="1"/>
  </cols>
  <sheetData>
    <row r="1" spans="1:18" ht="25.5" customHeight="1">
      <c r="A1" s="3"/>
      <c r="B1" s="58"/>
      <c r="C1" s="58"/>
      <c r="D1" s="58"/>
      <c r="E1" s="58"/>
      <c r="F1" s="58"/>
      <c r="G1" s="58"/>
      <c r="H1" s="58"/>
      <c r="I1" s="58"/>
      <c r="J1" s="58"/>
      <c r="K1" s="58"/>
      <c r="L1" s="58"/>
      <c r="M1" s="58"/>
      <c r="N1" s="58"/>
      <c r="O1" s="58"/>
      <c r="P1" s="58"/>
      <c r="Q1" s="58"/>
      <c r="R1" s="66"/>
    </row>
    <row r="2" spans="1:18" ht="25.5" customHeight="1">
      <c r="A2" s="59" t="s">
        <v>238</v>
      </c>
      <c r="B2" s="59"/>
      <c r="C2" s="59"/>
      <c r="D2" s="59"/>
      <c r="E2" s="157"/>
      <c r="F2" s="157"/>
      <c r="G2" s="157"/>
      <c r="H2" s="157"/>
      <c r="I2" s="157"/>
      <c r="J2" s="157"/>
      <c r="K2" s="157"/>
      <c r="L2" s="157"/>
      <c r="M2" s="157"/>
      <c r="N2" s="157"/>
      <c r="O2" s="59"/>
      <c r="P2" s="59"/>
      <c r="Q2" s="59"/>
      <c r="R2" s="66"/>
    </row>
    <row r="3" spans="1:18" s="11" customFormat="1" ht="25.5" customHeight="1">
      <c r="A3" s="218" t="s">
        <v>0</v>
      </c>
      <c r="B3" s="197"/>
      <c r="C3" s="197"/>
      <c r="D3" s="197"/>
      <c r="E3" s="197"/>
      <c r="F3" s="197"/>
      <c r="G3" s="197"/>
      <c r="H3" s="197"/>
      <c r="I3" s="58"/>
      <c r="J3" s="58"/>
      <c r="K3" s="58"/>
      <c r="L3" s="58"/>
      <c r="M3" s="58"/>
      <c r="N3" s="58"/>
      <c r="O3" s="58"/>
      <c r="P3" s="58"/>
      <c r="Q3" s="68" t="s">
        <v>54</v>
      </c>
      <c r="R3" s="69"/>
    </row>
    <row r="4" spans="1:18" ht="25.5" customHeight="1">
      <c r="A4" s="219" t="s">
        <v>70</v>
      </c>
      <c r="B4" s="219"/>
      <c r="C4" s="219"/>
      <c r="D4" s="219"/>
      <c r="E4" s="209" t="s">
        <v>71</v>
      </c>
      <c r="F4" s="60" t="s">
        <v>72</v>
      </c>
      <c r="G4" s="61"/>
      <c r="H4" s="60"/>
      <c r="I4" s="67"/>
      <c r="J4" s="67"/>
      <c r="K4" s="202" t="s">
        <v>73</v>
      </c>
      <c r="L4" s="202"/>
      <c r="M4" s="202"/>
      <c r="N4" s="202"/>
      <c r="O4" s="202"/>
      <c r="P4" s="202"/>
      <c r="Q4" s="202"/>
      <c r="R4" s="69"/>
    </row>
    <row r="5" spans="1:18" ht="25.5" customHeight="1">
      <c r="A5" s="202" t="s">
        <v>65</v>
      </c>
      <c r="B5" s="202"/>
      <c r="C5" s="202"/>
      <c r="D5" s="202" t="s">
        <v>66</v>
      </c>
      <c r="E5" s="202"/>
      <c r="F5" s="202" t="s">
        <v>74</v>
      </c>
      <c r="G5" s="202" t="s">
        <v>75</v>
      </c>
      <c r="H5" s="202" t="s">
        <v>76</v>
      </c>
      <c r="I5" s="202" t="s">
        <v>77</v>
      </c>
      <c r="J5" s="209" t="s">
        <v>78</v>
      </c>
      <c r="K5" s="209" t="s">
        <v>74</v>
      </c>
      <c r="L5" s="209" t="s">
        <v>77</v>
      </c>
      <c r="M5" s="220" t="s">
        <v>79</v>
      </c>
      <c r="N5" s="220" t="s">
        <v>80</v>
      </c>
      <c r="O5" s="209" t="s">
        <v>81</v>
      </c>
      <c r="P5" s="209" t="s">
        <v>82</v>
      </c>
      <c r="Q5" s="209" t="s">
        <v>83</v>
      </c>
      <c r="R5" s="69"/>
    </row>
    <row r="6" spans="1:18" ht="35.25" customHeight="1">
      <c r="A6" s="62" t="s">
        <v>67</v>
      </c>
      <c r="B6" s="62" t="s">
        <v>68</v>
      </c>
      <c r="C6" s="62" t="s">
        <v>69</v>
      </c>
      <c r="D6" s="202"/>
      <c r="E6" s="203"/>
      <c r="F6" s="203"/>
      <c r="G6" s="203"/>
      <c r="H6" s="203"/>
      <c r="I6" s="203"/>
      <c r="J6" s="203"/>
      <c r="K6" s="203"/>
      <c r="L6" s="203"/>
      <c r="M6" s="221"/>
      <c r="N6" s="221"/>
      <c r="O6" s="203"/>
      <c r="P6" s="203"/>
      <c r="Q6" s="203"/>
      <c r="R6" s="69"/>
    </row>
    <row r="7" spans="1:18" s="11" customFormat="1" ht="25.5" customHeight="1">
      <c r="A7" s="70"/>
      <c r="B7" s="70"/>
      <c r="C7" s="70"/>
      <c r="D7" s="65"/>
      <c r="E7" s="26"/>
      <c r="F7" s="29"/>
      <c r="G7" s="29"/>
      <c r="H7" s="29"/>
      <c r="I7" s="29"/>
      <c r="J7" s="29"/>
      <c r="K7" s="29"/>
      <c r="L7" s="29"/>
      <c r="M7" s="29"/>
      <c r="N7" s="29"/>
      <c r="O7" s="29"/>
      <c r="P7" s="29"/>
      <c r="Q7" s="29"/>
      <c r="R7" s="69"/>
    </row>
    <row r="8" spans="1:18" ht="25.5" customHeight="1">
      <c r="A8" s="66"/>
      <c r="B8" s="66"/>
      <c r="C8" s="66"/>
      <c r="D8" s="66"/>
      <c r="E8" s="66"/>
      <c r="F8" s="66"/>
      <c r="G8" s="66"/>
      <c r="H8" s="66"/>
      <c r="I8" s="66"/>
      <c r="J8" s="66"/>
      <c r="K8" s="66"/>
      <c r="L8" s="66"/>
      <c r="M8" s="66"/>
      <c r="N8" s="66"/>
      <c r="O8" s="66"/>
      <c r="P8" s="66"/>
      <c r="Q8" s="66"/>
      <c r="R8" s="66"/>
    </row>
    <row r="9" spans="1:18" ht="25.5" customHeight="1">
      <c r="A9" s="66"/>
      <c r="B9" s="66"/>
      <c r="C9" s="66"/>
      <c r="D9" s="66"/>
      <c r="E9" s="66"/>
      <c r="F9" s="66"/>
      <c r="G9" s="66"/>
      <c r="H9" s="66"/>
      <c r="I9" s="66"/>
      <c r="J9" s="66"/>
      <c r="K9" s="66"/>
      <c r="L9" s="66"/>
      <c r="M9" s="66"/>
      <c r="N9" s="66"/>
      <c r="O9" s="66"/>
      <c r="P9" s="66"/>
      <c r="Q9" s="66"/>
      <c r="R9" s="66"/>
    </row>
    <row r="10" spans="1:18" ht="25.5" customHeight="1">
      <c r="A10" s="66"/>
      <c r="B10" s="66"/>
      <c r="C10" s="66"/>
      <c r="D10" s="66"/>
      <c r="E10" s="66"/>
      <c r="F10" s="66"/>
      <c r="G10" s="66"/>
      <c r="H10" s="66"/>
      <c r="I10" s="66"/>
      <c r="J10" s="66"/>
      <c r="K10" s="66"/>
      <c r="L10" s="66"/>
      <c r="M10" s="66"/>
      <c r="N10" s="66"/>
      <c r="O10" s="66"/>
      <c r="P10" s="66"/>
      <c r="Q10" s="66"/>
      <c r="R10" s="66"/>
    </row>
    <row r="11" spans="1:18" ht="25.5" customHeight="1">
      <c r="A11" s="66"/>
      <c r="B11" s="66"/>
      <c r="C11" s="66"/>
      <c r="D11" s="66"/>
      <c r="E11" s="66"/>
      <c r="F11" s="66"/>
      <c r="G11" s="66"/>
      <c r="H11" s="66"/>
      <c r="I11" s="66"/>
      <c r="J11" s="66"/>
      <c r="K11" s="66"/>
      <c r="L11" s="66"/>
      <c r="M11" s="66"/>
      <c r="N11" s="66"/>
      <c r="O11" s="66"/>
      <c r="P11" s="66"/>
      <c r="Q11" s="66"/>
      <c r="R11" s="66"/>
    </row>
    <row r="12" spans="1:18" ht="25.5" customHeight="1">
      <c r="A12" s="66"/>
      <c r="B12" s="66"/>
      <c r="C12" s="66"/>
      <c r="D12" s="66"/>
      <c r="E12" s="66"/>
      <c r="F12" s="66"/>
      <c r="G12" s="66"/>
      <c r="H12" s="66"/>
      <c r="I12" s="66"/>
      <c r="J12" s="66"/>
      <c r="K12" s="66"/>
      <c r="L12" s="66"/>
      <c r="M12" s="66"/>
      <c r="N12" s="66"/>
      <c r="O12" s="66"/>
      <c r="P12" s="66"/>
      <c r="Q12" s="66"/>
      <c r="R12" s="66"/>
    </row>
    <row r="13" spans="1:18" ht="25.5" customHeight="1">
      <c r="A13" s="66"/>
      <c r="B13" s="66"/>
      <c r="C13" s="66"/>
      <c r="D13" s="66"/>
      <c r="E13" s="66"/>
      <c r="F13" s="66"/>
      <c r="G13" s="66"/>
      <c r="H13" s="66"/>
      <c r="I13" s="66"/>
      <c r="J13" s="66"/>
      <c r="K13" s="66"/>
      <c r="L13" s="66"/>
      <c r="M13" s="66"/>
      <c r="N13" s="66"/>
      <c r="O13" s="66"/>
      <c r="P13" s="66"/>
      <c r="Q13" s="66"/>
      <c r="R13" s="66"/>
    </row>
    <row r="14" spans="1:18" ht="25.5" customHeight="1">
      <c r="A14" s="66"/>
      <c r="B14" s="66"/>
      <c r="C14" s="66"/>
      <c r="D14" s="66"/>
      <c r="E14" s="66"/>
      <c r="F14" s="66"/>
      <c r="G14" s="66"/>
      <c r="H14" s="66"/>
      <c r="I14" s="66"/>
      <c r="J14" s="66"/>
      <c r="K14" s="66"/>
      <c r="L14" s="66"/>
      <c r="M14" s="66"/>
      <c r="N14" s="66"/>
      <c r="O14" s="66"/>
      <c r="P14" s="66"/>
      <c r="Q14" s="66"/>
      <c r="R14" s="66"/>
    </row>
    <row r="15" spans="1:18" ht="25.5" customHeight="1">
      <c r="A15" s="66"/>
      <c r="B15" s="66"/>
      <c r="C15" s="66"/>
      <c r="D15" s="66"/>
      <c r="E15" s="66"/>
      <c r="F15" s="66"/>
      <c r="G15" s="66"/>
      <c r="H15" s="66"/>
      <c r="I15" s="66"/>
      <c r="J15" s="66"/>
      <c r="K15" s="66"/>
      <c r="L15" s="66"/>
      <c r="M15" s="66"/>
      <c r="N15" s="66"/>
      <c r="O15" s="66"/>
      <c r="P15" s="66"/>
      <c r="Q15" s="66"/>
      <c r="R15" s="66"/>
    </row>
    <row r="16" spans="1:18" ht="25.5" customHeight="1">
      <c r="A16" s="66"/>
      <c r="B16" s="66"/>
      <c r="C16" s="66"/>
      <c r="D16" s="66"/>
      <c r="E16" s="66"/>
      <c r="F16" s="66"/>
      <c r="G16" s="66"/>
      <c r="H16" s="66"/>
      <c r="I16" s="66"/>
      <c r="J16" s="66"/>
      <c r="K16" s="66"/>
      <c r="L16" s="66"/>
      <c r="M16" s="66"/>
      <c r="N16" s="66"/>
      <c r="O16" s="66"/>
      <c r="P16" s="66"/>
      <c r="Q16" s="66"/>
      <c r="R16" s="66"/>
    </row>
    <row r="17" spans="1:18" ht="25.5" customHeight="1">
      <c r="A17" s="66"/>
      <c r="B17" s="66"/>
      <c r="C17" s="66"/>
      <c r="D17" s="66"/>
      <c r="E17" s="66"/>
      <c r="F17" s="66"/>
      <c r="G17" s="66"/>
      <c r="H17" s="66"/>
      <c r="I17" s="66"/>
      <c r="J17" s="66"/>
      <c r="K17" s="66"/>
      <c r="L17" s="66"/>
      <c r="M17" s="66"/>
      <c r="N17" s="66"/>
      <c r="O17" s="66"/>
      <c r="P17" s="66"/>
      <c r="Q17" s="66"/>
      <c r="R17" s="66"/>
    </row>
    <row r="18" spans="1:18" ht="25.5" customHeight="1">
      <c r="A18" s="66"/>
      <c r="B18" s="66"/>
      <c r="C18" s="66"/>
      <c r="D18" s="66"/>
      <c r="E18" s="66"/>
      <c r="F18" s="66"/>
      <c r="G18" s="66"/>
      <c r="H18" s="66"/>
      <c r="I18" s="66"/>
      <c r="J18" s="66"/>
      <c r="K18" s="66"/>
      <c r="L18" s="66"/>
      <c r="M18" s="66"/>
      <c r="N18" s="66"/>
      <c r="O18" s="66"/>
      <c r="P18" s="66"/>
      <c r="Q18" s="66"/>
      <c r="R18" s="66"/>
    </row>
    <row r="19" spans="1:18" ht="25.5" customHeight="1">
      <c r="A19" s="66"/>
      <c r="B19" s="66"/>
      <c r="C19" s="66"/>
      <c r="D19" s="66"/>
      <c r="E19" s="66"/>
      <c r="F19" s="66"/>
      <c r="G19" s="66"/>
      <c r="H19" s="66"/>
      <c r="I19" s="66"/>
      <c r="J19" s="66"/>
      <c r="K19" s="66"/>
      <c r="L19" s="66"/>
      <c r="M19" s="66"/>
      <c r="N19" s="66"/>
      <c r="O19" s="66"/>
      <c r="P19" s="66"/>
      <c r="Q19" s="66"/>
      <c r="R19" s="66"/>
    </row>
    <row r="20" spans="1:18" ht="25.5" customHeight="1">
      <c r="A20" s="66"/>
      <c r="B20" s="66"/>
      <c r="C20" s="66"/>
      <c r="D20" s="66"/>
      <c r="E20" s="66"/>
      <c r="F20" s="66"/>
      <c r="G20" s="66"/>
      <c r="H20" s="66"/>
      <c r="I20" s="66"/>
      <c r="J20" s="66"/>
      <c r="K20" s="66"/>
      <c r="L20" s="66"/>
      <c r="M20" s="66"/>
      <c r="N20" s="66"/>
      <c r="O20" s="66"/>
      <c r="P20" s="66"/>
      <c r="Q20" s="66"/>
      <c r="R20" s="66"/>
    </row>
    <row r="21" spans="1:18" ht="25.5" customHeight="1">
      <c r="A21" s="66"/>
      <c r="B21" s="66"/>
      <c r="C21" s="66"/>
      <c r="D21" s="66"/>
      <c r="E21" s="66"/>
      <c r="F21" s="66"/>
      <c r="G21" s="66"/>
      <c r="H21" s="66"/>
      <c r="I21" s="66"/>
      <c r="J21" s="66"/>
      <c r="K21" s="66"/>
      <c r="L21" s="66"/>
      <c r="M21" s="66"/>
      <c r="N21" s="66"/>
      <c r="O21" s="66"/>
      <c r="P21" s="66"/>
      <c r="Q21" s="66"/>
      <c r="R21" s="66"/>
    </row>
    <row r="22" spans="1:18" ht="25.5" customHeight="1">
      <c r="A22" s="66"/>
      <c r="B22" s="66"/>
      <c r="C22" s="66"/>
      <c r="D22" s="66"/>
      <c r="E22" s="66"/>
      <c r="F22" s="66"/>
      <c r="G22" s="66"/>
      <c r="H22" s="66"/>
      <c r="I22" s="66"/>
      <c r="J22" s="66"/>
      <c r="K22" s="66"/>
      <c r="L22" s="66"/>
      <c r="M22" s="66"/>
      <c r="N22" s="66"/>
      <c r="O22" s="66"/>
      <c r="P22" s="66"/>
      <c r="Q22" s="66"/>
      <c r="R22" s="66"/>
    </row>
    <row r="23" spans="1:18" ht="25.5" customHeight="1">
      <c r="A23" s="66"/>
      <c r="B23" s="66"/>
      <c r="C23" s="66"/>
      <c r="D23" s="66"/>
      <c r="E23" s="66"/>
      <c r="F23" s="66"/>
      <c r="G23" s="66"/>
      <c r="H23" s="66"/>
      <c r="I23" s="66"/>
      <c r="J23" s="66"/>
      <c r="K23" s="66"/>
      <c r="L23" s="66"/>
      <c r="M23" s="66"/>
      <c r="N23" s="66"/>
      <c r="O23" s="66"/>
      <c r="P23" s="66"/>
      <c r="Q23" s="66"/>
      <c r="R23" s="66"/>
    </row>
  </sheetData>
  <mergeCells count="18">
    <mergeCell ref="N5:N6"/>
    <mergeCell ref="O5:O6"/>
    <mergeCell ref="A3:H3"/>
    <mergeCell ref="A4:D4"/>
    <mergeCell ref="K4:Q4"/>
    <mergeCell ref="A5:C5"/>
    <mergeCell ref="D5:D6"/>
    <mergeCell ref="E4:E6"/>
    <mergeCell ref="F5:F6"/>
    <mergeCell ref="G5:G6"/>
    <mergeCell ref="H5:H6"/>
    <mergeCell ref="I5:I6"/>
    <mergeCell ref="P5:P6"/>
    <mergeCell ref="Q5:Q6"/>
    <mergeCell ref="J5:J6"/>
    <mergeCell ref="K5:K6"/>
    <mergeCell ref="L5:L6"/>
    <mergeCell ref="M5:M6"/>
  </mergeCells>
  <phoneticPr fontId="7" type="noConversion"/>
  <printOptions horizontalCentered="1"/>
  <pageMargins left="0.19685039370078741" right="0.19685039370078741" top="0.78740157480314965" bottom="0.59055118110236227" header="0" footer="0"/>
  <pageSetup paperSize="9" scale="80" orientation="landscape" r:id="rId1"/>
  <headerFooter scaleWithDoc="0" alignWithMargins="0"/>
</worksheet>
</file>

<file path=xl/worksheets/sheet14.xml><?xml version="1.0" encoding="utf-8"?>
<worksheet xmlns="http://schemas.openxmlformats.org/spreadsheetml/2006/main" xmlns:r="http://schemas.openxmlformats.org/officeDocument/2006/relationships">
  <dimension ref="A1:R23"/>
  <sheetViews>
    <sheetView showGridLines="0" showZeros="0" workbookViewId="0">
      <selection activeCell="G11" sqref="G11"/>
    </sheetView>
  </sheetViews>
  <sheetFormatPr defaultColWidth="9.1640625" defaultRowHeight="11.25"/>
  <cols>
    <col min="1" max="1" width="10.33203125" customWidth="1"/>
    <col min="2" max="2" width="7.83203125" customWidth="1"/>
    <col min="3" max="3" width="5.5" customWidth="1"/>
    <col min="4" max="4" width="30.6640625" customWidth="1"/>
    <col min="5" max="5" width="16.1640625" customWidth="1"/>
    <col min="6" max="6" width="11.6640625" customWidth="1"/>
    <col min="7" max="9" width="10.5" customWidth="1"/>
    <col min="10" max="10" width="9.1640625" customWidth="1"/>
    <col min="11" max="17" width="11.6640625" customWidth="1"/>
  </cols>
  <sheetData>
    <row r="1" spans="1:18" ht="25.5" customHeight="1">
      <c r="A1" s="3"/>
      <c r="B1" s="58"/>
      <c r="C1" s="58"/>
      <c r="D1" s="58"/>
      <c r="E1" s="58"/>
      <c r="F1" s="58"/>
      <c r="G1" s="58"/>
      <c r="H1" s="58"/>
      <c r="I1" s="58"/>
      <c r="J1" s="58"/>
      <c r="K1" s="58"/>
      <c r="L1" s="58"/>
      <c r="M1" s="58"/>
      <c r="N1" s="58"/>
      <c r="O1" s="58"/>
      <c r="P1" s="58"/>
      <c r="Q1" s="58"/>
      <c r="R1" s="66"/>
    </row>
    <row r="2" spans="1:18" ht="25.5" customHeight="1">
      <c r="A2" s="59" t="s">
        <v>239</v>
      </c>
      <c r="B2" s="59"/>
      <c r="C2" s="59"/>
      <c r="D2" s="157"/>
      <c r="E2" s="157"/>
      <c r="F2" s="157"/>
      <c r="G2" s="157"/>
      <c r="H2" s="157"/>
      <c r="I2" s="157"/>
      <c r="J2" s="157"/>
      <c r="K2" s="157"/>
      <c r="L2" s="157"/>
      <c r="M2" s="157"/>
      <c r="N2" s="157"/>
      <c r="O2" s="59"/>
      <c r="P2" s="59"/>
      <c r="Q2" s="59"/>
      <c r="R2" s="66"/>
    </row>
    <row r="3" spans="1:18" s="11" customFormat="1" ht="25.5" customHeight="1">
      <c r="A3" s="218" t="s">
        <v>0</v>
      </c>
      <c r="B3" s="197"/>
      <c r="C3" s="197"/>
      <c r="D3" s="197"/>
      <c r="E3" s="197"/>
      <c r="F3" s="197"/>
      <c r="G3" s="197"/>
      <c r="H3" s="197"/>
      <c r="I3" s="58"/>
      <c r="J3" s="58"/>
      <c r="K3" s="58"/>
      <c r="L3" s="58"/>
      <c r="M3" s="58"/>
      <c r="N3" s="58"/>
      <c r="O3" s="58"/>
      <c r="P3" s="58"/>
      <c r="Q3" s="68" t="s">
        <v>54</v>
      </c>
      <c r="R3" s="69"/>
    </row>
    <row r="4" spans="1:18" ht="25.5" customHeight="1">
      <c r="A4" s="219" t="s">
        <v>70</v>
      </c>
      <c r="B4" s="219"/>
      <c r="C4" s="219"/>
      <c r="D4" s="219"/>
      <c r="E4" s="209" t="s">
        <v>71</v>
      </c>
      <c r="F4" s="60" t="s">
        <v>72</v>
      </c>
      <c r="G4" s="61"/>
      <c r="H4" s="60"/>
      <c r="I4" s="67"/>
      <c r="J4" s="67"/>
      <c r="K4" s="202" t="s">
        <v>73</v>
      </c>
      <c r="L4" s="202"/>
      <c r="M4" s="202"/>
      <c r="N4" s="202"/>
      <c r="O4" s="202"/>
      <c r="P4" s="202"/>
      <c r="Q4" s="202"/>
      <c r="R4" s="69"/>
    </row>
    <row r="5" spans="1:18" ht="25.5" customHeight="1">
      <c r="A5" s="202" t="s">
        <v>65</v>
      </c>
      <c r="B5" s="202"/>
      <c r="C5" s="202"/>
      <c r="D5" s="202" t="s">
        <v>66</v>
      </c>
      <c r="E5" s="202"/>
      <c r="F5" s="202" t="s">
        <v>74</v>
      </c>
      <c r="G5" s="202" t="s">
        <v>75</v>
      </c>
      <c r="H5" s="234" t="s">
        <v>76</v>
      </c>
      <c r="I5" s="202" t="s">
        <v>77</v>
      </c>
      <c r="J5" s="209" t="s">
        <v>78</v>
      </c>
      <c r="K5" s="209" t="s">
        <v>74</v>
      </c>
      <c r="L5" s="209" t="s">
        <v>77</v>
      </c>
      <c r="M5" s="220" t="s">
        <v>79</v>
      </c>
      <c r="N5" s="220" t="s">
        <v>80</v>
      </c>
      <c r="O5" s="237" t="s">
        <v>81</v>
      </c>
      <c r="P5" s="209" t="s">
        <v>82</v>
      </c>
      <c r="Q5" s="209" t="s">
        <v>83</v>
      </c>
      <c r="R5" s="69"/>
    </row>
    <row r="6" spans="1:18" ht="35.25" customHeight="1">
      <c r="A6" s="63" t="s">
        <v>67</v>
      </c>
      <c r="B6" s="63" t="s">
        <v>68</v>
      </c>
      <c r="C6" s="63" t="s">
        <v>69</v>
      </c>
      <c r="D6" s="203"/>
      <c r="E6" s="203"/>
      <c r="F6" s="203"/>
      <c r="G6" s="203"/>
      <c r="H6" s="236"/>
      <c r="I6" s="203"/>
      <c r="J6" s="203"/>
      <c r="K6" s="203"/>
      <c r="L6" s="203"/>
      <c r="M6" s="221"/>
      <c r="N6" s="221"/>
      <c r="O6" s="236"/>
      <c r="P6" s="203"/>
      <c r="Q6" s="203"/>
      <c r="R6" s="69"/>
    </row>
    <row r="7" spans="1:18" s="11" customFormat="1" ht="25.5" customHeight="1">
      <c r="A7" s="64"/>
      <c r="B7" s="64"/>
      <c r="C7" s="64"/>
      <c r="D7" s="65"/>
      <c r="E7" s="27"/>
      <c r="F7" s="27"/>
      <c r="G7" s="27"/>
      <c r="H7" s="27"/>
      <c r="I7" s="27"/>
      <c r="J7" s="27"/>
      <c r="K7" s="27"/>
      <c r="L7" s="27"/>
      <c r="M7" s="27"/>
      <c r="N7" s="27"/>
      <c r="O7" s="27"/>
      <c r="P7" s="27"/>
      <c r="Q7" s="26"/>
      <c r="R7" s="69"/>
    </row>
    <row r="8" spans="1:18" ht="25.5" customHeight="1">
      <c r="A8" s="66"/>
      <c r="B8" s="66"/>
      <c r="C8" s="66"/>
      <c r="D8" s="66"/>
      <c r="E8" s="66"/>
      <c r="F8" s="66"/>
      <c r="G8" s="66"/>
      <c r="H8" s="66"/>
      <c r="I8" s="66"/>
      <c r="J8" s="66"/>
      <c r="K8" s="66"/>
      <c r="L8" s="66"/>
      <c r="M8" s="66"/>
      <c r="N8" s="66"/>
      <c r="O8" s="66"/>
      <c r="P8" s="66"/>
      <c r="Q8" s="66"/>
      <c r="R8" s="66"/>
    </row>
    <row r="9" spans="1:18" ht="25.5" customHeight="1">
      <c r="A9" s="66"/>
      <c r="B9" s="66"/>
      <c r="C9" s="66"/>
      <c r="D9" s="66"/>
      <c r="E9" s="66"/>
      <c r="F9" s="66"/>
      <c r="G9" s="66"/>
      <c r="H9" s="66"/>
      <c r="I9" s="66"/>
      <c r="J9" s="66"/>
      <c r="K9" s="66"/>
      <c r="L9" s="66"/>
      <c r="M9" s="66"/>
      <c r="N9" s="66"/>
      <c r="O9" s="66"/>
      <c r="P9" s="66"/>
      <c r="Q9" s="66"/>
      <c r="R9" s="66"/>
    </row>
    <row r="10" spans="1:18" ht="25.5" customHeight="1">
      <c r="A10" s="66"/>
      <c r="B10" s="66"/>
      <c r="C10" s="66"/>
      <c r="D10" s="66"/>
      <c r="E10" s="66"/>
      <c r="F10" s="66"/>
      <c r="G10" s="66"/>
      <c r="H10" s="66"/>
      <c r="I10" s="66"/>
      <c r="J10" s="66"/>
      <c r="K10" s="66"/>
      <c r="L10" s="66"/>
      <c r="M10" s="66"/>
      <c r="N10" s="66"/>
      <c r="O10" s="66"/>
      <c r="P10" s="66"/>
      <c r="Q10" s="66"/>
      <c r="R10" s="66"/>
    </row>
    <row r="11" spans="1:18" ht="25.5" customHeight="1">
      <c r="A11" s="66"/>
      <c r="B11" s="66"/>
      <c r="C11" s="66"/>
      <c r="D11" s="66"/>
      <c r="E11" s="66"/>
      <c r="F11" s="66"/>
      <c r="G11" s="66"/>
      <c r="H11" s="66"/>
      <c r="I11" s="66"/>
      <c r="J11" s="66"/>
      <c r="K11" s="66"/>
      <c r="L11" s="66"/>
      <c r="M11" s="66"/>
      <c r="N11" s="66"/>
      <c r="O11" s="66"/>
      <c r="P11" s="66"/>
      <c r="Q11" s="66"/>
      <c r="R11" s="66"/>
    </row>
    <row r="12" spans="1:18" ht="25.5" customHeight="1">
      <c r="A12" s="66"/>
      <c r="B12" s="66"/>
      <c r="C12" s="66"/>
      <c r="D12" s="66"/>
      <c r="E12" s="66"/>
      <c r="F12" s="66"/>
      <c r="G12" s="66"/>
      <c r="H12" s="66"/>
      <c r="I12" s="66"/>
      <c r="J12" s="66"/>
      <c r="K12" s="66"/>
      <c r="L12" s="66"/>
      <c r="M12" s="66"/>
      <c r="N12" s="66"/>
      <c r="O12" s="66"/>
      <c r="P12" s="66"/>
      <c r="Q12" s="66"/>
      <c r="R12" s="66"/>
    </row>
    <row r="13" spans="1:18" ht="25.5" customHeight="1">
      <c r="A13" s="66"/>
      <c r="B13" s="66"/>
      <c r="C13" s="66"/>
      <c r="D13" s="66"/>
      <c r="E13" s="66"/>
      <c r="F13" s="66"/>
      <c r="G13" s="66"/>
      <c r="H13" s="66"/>
      <c r="I13" s="66"/>
      <c r="J13" s="66"/>
      <c r="K13" s="66"/>
      <c r="L13" s="66"/>
      <c r="M13" s="66"/>
      <c r="N13" s="66"/>
      <c r="O13" s="66"/>
      <c r="P13" s="66"/>
      <c r="Q13" s="66"/>
      <c r="R13" s="66"/>
    </row>
    <row r="14" spans="1:18" ht="25.5" customHeight="1">
      <c r="A14" s="66"/>
      <c r="B14" s="66"/>
      <c r="C14" s="66"/>
      <c r="D14" s="66"/>
      <c r="E14" s="66"/>
      <c r="F14" s="66"/>
      <c r="G14" s="66"/>
      <c r="H14" s="66"/>
      <c r="I14" s="66"/>
      <c r="J14" s="66"/>
      <c r="K14" s="66"/>
      <c r="L14" s="66"/>
      <c r="M14" s="66"/>
      <c r="N14" s="66"/>
      <c r="O14" s="66"/>
      <c r="P14" s="66"/>
      <c r="Q14" s="66"/>
      <c r="R14" s="66"/>
    </row>
    <row r="15" spans="1:18" ht="25.5" customHeight="1">
      <c r="A15" s="66"/>
      <c r="B15" s="66"/>
      <c r="C15" s="66"/>
      <c r="D15" s="66"/>
      <c r="E15" s="66"/>
      <c r="F15" s="66"/>
      <c r="G15" s="66"/>
      <c r="H15" s="66"/>
      <c r="I15" s="66"/>
      <c r="J15" s="66"/>
      <c r="K15" s="66"/>
      <c r="L15" s="66"/>
      <c r="M15" s="66"/>
      <c r="N15" s="66"/>
      <c r="O15" s="66"/>
      <c r="P15" s="66"/>
      <c r="Q15" s="66"/>
      <c r="R15" s="66"/>
    </row>
    <row r="16" spans="1:18" ht="25.5" customHeight="1">
      <c r="A16" s="66"/>
      <c r="B16" s="66"/>
      <c r="C16" s="66"/>
      <c r="D16" s="66"/>
      <c r="E16" s="66"/>
      <c r="F16" s="66"/>
      <c r="G16" s="66"/>
      <c r="H16" s="66"/>
      <c r="I16" s="66"/>
      <c r="J16" s="66"/>
      <c r="K16" s="66"/>
      <c r="L16" s="66"/>
      <c r="M16" s="66"/>
      <c r="N16" s="66"/>
      <c r="O16" s="66"/>
      <c r="P16" s="66"/>
      <c r="Q16" s="66"/>
      <c r="R16" s="66"/>
    </row>
    <row r="17" spans="1:18" ht="25.5" customHeight="1">
      <c r="A17" s="66"/>
      <c r="B17" s="66"/>
      <c r="C17" s="66"/>
      <c r="D17" s="66"/>
      <c r="E17" s="66"/>
      <c r="F17" s="66"/>
      <c r="G17" s="66"/>
      <c r="H17" s="66"/>
      <c r="I17" s="66"/>
      <c r="J17" s="66"/>
      <c r="K17" s="66"/>
      <c r="L17" s="66"/>
      <c r="M17" s="66"/>
      <c r="N17" s="66"/>
      <c r="O17" s="66"/>
      <c r="P17" s="66"/>
      <c r="Q17" s="66"/>
      <c r="R17" s="66"/>
    </row>
    <row r="18" spans="1:18" ht="25.5" customHeight="1">
      <c r="A18" s="66"/>
      <c r="B18" s="66"/>
      <c r="C18" s="66"/>
      <c r="D18" s="66"/>
      <c r="E18" s="66"/>
      <c r="F18" s="66"/>
      <c r="G18" s="66"/>
      <c r="H18" s="66"/>
      <c r="I18" s="66"/>
      <c r="J18" s="66"/>
      <c r="K18" s="66"/>
      <c r="L18" s="66"/>
      <c r="M18" s="66"/>
      <c r="N18" s="66"/>
      <c r="O18" s="66"/>
      <c r="P18" s="66"/>
      <c r="Q18" s="66"/>
      <c r="R18" s="66"/>
    </row>
    <row r="19" spans="1:18" ht="25.5" customHeight="1">
      <c r="A19" s="66"/>
      <c r="B19" s="66"/>
      <c r="C19" s="66"/>
      <c r="D19" s="66"/>
      <c r="E19" s="66"/>
      <c r="F19" s="66"/>
      <c r="G19" s="66"/>
      <c r="H19" s="66"/>
      <c r="I19" s="66"/>
      <c r="J19" s="66"/>
      <c r="K19" s="66"/>
      <c r="L19" s="66"/>
      <c r="M19" s="66"/>
      <c r="N19" s="66"/>
      <c r="O19" s="66"/>
      <c r="P19" s="66"/>
      <c r="Q19" s="66"/>
      <c r="R19" s="66"/>
    </row>
    <row r="20" spans="1:18" ht="25.5" customHeight="1">
      <c r="A20" s="66"/>
      <c r="B20" s="66"/>
      <c r="C20" s="66"/>
      <c r="D20" s="66"/>
      <c r="E20" s="66"/>
      <c r="F20" s="66"/>
      <c r="G20" s="66"/>
      <c r="H20" s="66"/>
      <c r="I20" s="66"/>
      <c r="J20" s="66"/>
      <c r="K20" s="66"/>
      <c r="L20" s="66"/>
      <c r="M20" s="66"/>
      <c r="N20" s="66"/>
      <c r="O20" s="66"/>
      <c r="P20" s="66"/>
      <c r="Q20" s="66"/>
      <c r="R20" s="66"/>
    </row>
    <row r="21" spans="1:18" ht="25.5" customHeight="1">
      <c r="A21" s="66"/>
      <c r="B21" s="66"/>
      <c r="C21" s="66"/>
      <c r="D21" s="66"/>
      <c r="E21" s="66"/>
      <c r="F21" s="66"/>
      <c r="G21" s="66"/>
      <c r="H21" s="66"/>
      <c r="I21" s="66"/>
      <c r="J21" s="66"/>
      <c r="K21" s="66"/>
      <c r="L21" s="66"/>
      <c r="M21" s="66"/>
      <c r="N21" s="66"/>
      <c r="O21" s="66"/>
      <c r="P21" s="66"/>
      <c r="Q21" s="66"/>
      <c r="R21" s="66"/>
    </row>
    <row r="22" spans="1:18" ht="25.5" customHeight="1">
      <c r="A22" s="66"/>
      <c r="B22" s="66"/>
      <c r="C22" s="66"/>
      <c r="D22" s="66"/>
      <c r="E22" s="66"/>
      <c r="F22" s="66"/>
      <c r="G22" s="66"/>
      <c r="H22" s="66"/>
      <c r="I22" s="66"/>
      <c r="J22" s="66"/>
      <c r="K22" s="66"/>
      <c r="L22" s="66"/>
      <c r="M22" s="66"/>
      <c r="N22" s="66"/>
      <c r="O22" s="66"/>
      <c r="P22" s="66"/>
      <c r="Q22" s="66"/>
      <c r="R22" s="66"/>
    </row>
    <row r="23" spans="1:18" ht="25.5" customHeight="1">
      <c r="A23" s="66"/>
      <c r="B23" s="66"/>
      <c r="C23" s="66"/>
      <c r="D23" s="66"/>
      <c r="E23" s="66"/>
      <c r="F23" s="66"/>
      <c r="G23" s="66"/>
      <c r="H23" s="66"/>
      <c r="I23" s="66"/>
      <c r="J23" s="66"/>
      <c r="K23" s="66"/>
      <c r="L23" s="66"/>
      <c r="M23" s="66"/>
      <c r="N23" s="66"/>
      <c r="O23" s="66"/>
      <c r="P23" s="66"/>
      <c r="Q23" s="66"/>
      <c r="R23" s="66"/>
    </row>
  </sheetData>
  <mergeCells count="18">
    <mergeCell ref="N5:N6"/>
    <mergeCell ref="O5:O6"/>
    <mergeCell ref="A3:H3"/>
    <mergeCell ref="A4:D4"/>
    <mergeCell ref="K4:Q4"/>
    <mergeCell ref="A5:C5"/>
    <mergeCell ref="D5:D6"/>
    <mergeCell ref="E4:E6"/>
    <mergeCell ref="F5:F6"/>
    <mergeCell ref="G5:G6"/>
    <mergeCell ref="H5:H6"/>
    <mergeCell ref="I5:I6"/>
    <mergeCell ref="P5:P6"/>
    <mergeCell ref="Q5:Q6"/>
    <mergeCell ref="J5:J6"/>
    <mergeCell ref="K5:K6"/>
    <mergeCell ref="L5:L6"/>
    <mergeCell ref="M5:M6"/>
  </mergeCells>
  <phoneticPr fontId="7" type="noConversion"/>
  <printOptions horizontalCentered="1"/>
  <pageMargins left="0.19685039370078741" right="0.19685039370078741" top="0.78740157480314965" bottom="0.59055118110236227" header="0" footer="0"/>
  <pageSetup paperSize="9" scale="80" orientation="landscape" r:id="rId1"/>
  <headerFooter scaleWithDoc="0" alignWithMargins="0"/>
</worksheet>
</file>

<file path=xl/worksheets/sheet15.xml><?xml version="1.0" encoding="utf-8"?>
<worksheet xmlns="http://schemas.openxmlformats.org/spreadsheetml/2006/main" xmlns:r="http://schemas.openxmlformats.org/officeDocument/2006/relationships">
  <dimension ref="A1:O15"/>
  <sheetViews>
    <sheetView showGridLines="0" showZeros="0" workbookViewId="0">
      <selection activeCell="A2" sqref="A2:K2"/>
    </sheetView>
  </sheetViews>
  <sheetFormatPr defaultColWidth="9.1640625" defaultRowHeight="11.25"/>
  <cols>
    <col min="1" max="2" width="25.1640625" customWidth="1"/>
    <col min="3" max="3" width="14.33203125" customWidth="1"/>
    <col min="4" max="11" width="10.83203125" customWidth="1"/>
    <col min="12" max="12" width="9" customWidth="1"/>
  </cols>
  <sheetData>
    <row r="1" spans="1:15" ht="20.100000000000001" customHeight="1">
      <c r="A1" s="3"/>
      <c r="B1" s="30"/>
      <c r="C1" s="31"/>
      <c r="D1" s="32"/>
      <c r="E1" s="32"/>
      <c r="F1" s="32"/>
      <c r="G1" s="33"/>
      <c r="H1" s="34"/>
      <c r="I1" s="33"/>
      <c r="J1" s="33"/>
      <c r="K1" s="34"/>
      <c r="L1" s="33"/>
    </row>
    <row r="2" spans="1:15" s="158" customFormat="1" ht="20.100000000000001" customHeight="1">
      <c r="A2" s="238" t="s">
        <v>240</v>
      </c>
      <c r="B2" s="238"/>
      <c r="C2" s="238"/>
      <c r="D2" s="238"/>
      <c r="E2" s="238"/>
      <c r="F2" s="238"/>
      <c r="G2" s="238"/>
      <c r="H2" s="238"/>
      <c r="I2" s="238"/>
      <c r="J2" s="238"/>
      <c r="K2" s="238"/>
      <c r="L2" s="159"/>
      <c r="M2" s="159"/>
      <c r="N2" s="159"/>
      <c r="O2" s="159"/>
    </row>
    <row r="3" spans="1:15" ht="20.100000000000001" customHeight="1">
      <c r="A3" s="35"/>
      <c r="B3" s="36"/>
      <c r="C3" s="37"/>
      <c r="D3" s="38"/>
      <c r="E3" s="38"/>
      <c r="F3" s="38"/>
      <c r="G3" s="39"/>
      <c r="H3" s="40"/>
      <c r="I3" s="36"/>
      <c r="J3" s="39"/>
      <c r="K3" s="40" t="s">
        <v>54</v>
      </c>
      <c r="L3" s="39"/>
    </row>
    <row r="4" spans="1:15" ht="20.100000000000001" customHeight="1">
      <c r="A4" s="230" t="s">
        <v>63</v>
      </c>
      <c r="B4" s="230" t="s">
        <v>193</v>
      </c>
      <c r="C4" s="230" t="s">
        <v>56</v>
      </c>
      <c r="D4" s="227" t="s">
        <v>194</v>
      </c>
      <c r="E4" s="227"/>
      <c r="F4" s="227"/>
      <c r="G4" s="227"/>
      <c r="H4" s="227"/>
      <c r="I4" s="227"/>
      <c r="J4" s="227"/>
      <c r="K4" s="227"/>
      <c r="L4" s="54"/>
    </row>
    <row r="5" spans="1:15" ht="20.100000000000001" customHeight="1">
      <c r="A5" s="230"/>
      <c r="B5" s="230"/>
      <c r="C5" s="230"/>
      <c r="D5" s="230" t="s">
        <v>195</v>
      </c>
      <c r="E5" s="239" t="s">
        <v>196</v>
      </c>
      <c r="F5" s="239"/>
      <c r="G5" s="239"/>
      <c r="H5" s="239"/>
      <c r="I5" s="240" t="s">
        <v>197</v>
      </c>
      <c r="J5" s="240" t="s">
        <v>198</v>
      </c>
      <c r="K5" s="241" t="s">
        <v>60</v>
      </c>
      <c r="L5" s="54"/>
    </row>
    <row r="6" spans="1:15" ht="54" customHeight="1">
      <c r="A6" s="230"/>
      <c r="B6" s="230"/>
      <c r="C6" s="230"/>
      <c r="D6" s="230"/>
      <c r="E6" s="41" t="s">
        <v>74</v>
      </c>
      <c r="F6" s="41" t="s">
        <v>58</v>
      </c>
      <c r="G6" s="41" t="s">
        <v>199</v>
      </c>
      <c r="H6" s="41" t="s">
        <v>200</v>
      </c>
      <c r="I6" s="240"/>
      <c r="J6" s="240"/>
      <c r="K6" s="241"/>
      <c r="L6" s="54"/>
    </row>
    <row r="7" spans="1:15" ht="20.100000000000001" customHeight="1">
      <c r="A7" s="42" t="s">
        <v>102</v>
      </c>
      <c r="B7" s="42" t="s">
        <v>102</v>
      </c>
      <c r="C7" s="42" t="s">
        <v>103</v>
      </c>
      <c r="D7" s="43" t="s">
        <v>104</v>
      </c>
      <c r="E7" s="43" t="s">
        <v>105</v>
      </c>
      <c r="F7" s="43" t="s">
        <v>107</v>
      </c>
      <c r="G7" s="43" t="s">
        <v>108</v>
      </c>
      <c r="H7" s="43" t="s">
        <v>111</v>
      </c>
      <c r="I7" s="43" t="s">
        <v>112</v>
      </c>
      <c r="J7" s="55">
        <v>11</v>
      </c>
      <c r="K7" s="55">
        <v>12</v>
      </c>
      <c r="L7" s="33"/>
    </row>
    <row r="8" spans="1:15" s="11" customFormat="1" ht="20.100000000000001" customHeight="1">
      <c r="A8" s="45"/>
      <c r="B8" s="45"/>
      <c r="C8" s="46"/>
      <c r="D8" s="46"/>
      <c r="E8" s="46"/>
      <c r="F8" s="46"/>
      <c r="G8" s="46"/>
      <c r="H8" s="46"/>
      <c r="I8" s="160"/>
      <c r="J8" s="46"/>
      <c r="K8" s="46"/>
      <c r="L8" s="57"/>
    </row>
    <row r="9" spans="1:15" ht="20.100000000000001" customHeight="1">
      <c r="A9" s="48"/>
      <c r="B9" s="49"/>
      <c r="C9" s="50"/>
      <c r="D9" s="51"/>
      <c r="E9" s="51"/>
      <c r="F9" s="51"/>
      <c r="G9" s="51"/>
      <c r="H9" s="51"/>
      <c r="I9" s="51"/>
      <c r="J9" s="51"/>
      <c r="K9" s="51"/>
      <c r="L9" s="39"/>
    </row>
    <row r="10" spans="1:15" ht="20.100000000000001" customHeight="1">
      <c r="A10" s="48"/>
      <c r="B10" s="49"/>
      <c r="C10" s="50"/>
      <c r="D10" s="51"/>
      <c r="E10" s="51"/>
      <c r="F10" s="51"/>
      <c r="G10" s="51"/>
      <c r="H10" s="51"/>
      <c r="I10" s="51"/>
      <c r="J10" s="51"/>
      <c r="K10" s="51"/>
      <c r="L10" s="39"/>
    </row>
    <row r="11" spans="1:15" ht="20.100000000000001" customHeight="1">
      <c r="A11" s="48"/>
      <c r="B11" s="52"/>
      <c r="C11" s="50"/>
      <c r="D11" s="51"/>
      <c r="E11" s="39"/>
      <c r="F11" s="51"/>
      <c r="G11" s="51"/>
      <c r="H11" s="51"/>
      <c r="I11" s="51"/>
      <c r="J11" s="51"/>
      <c r="K11" s="51"/>
      <c r="L11" s="39"/>
    </row>
    <row r="12" spans="1:15" ht="20.100000000000001" customHeight="1">
      <c r="A12" s="48"/>
      <c r="B12" s="52"/>
      <c r="C12" s="50"/>
      <c r="D12" s="51"/>
      <c r="E12" s="39"/>
      <c r="F12" s="51"/>
      <c r="G12" s="51"/>
      <c r="H12" s="39"/>
      <c r="I12" s="51"/>
      <c r="J12" s="51"/>
      <c r="K12" s="39"/>
      <c r="L12" s="39"/>
    </row>
    <row r="13" spans="1:15" ht="20.100000000000001" customHeight="1">
      <c r="A13" s="48"/>
      <c r="B13" s="49"/>
      <c r="C13" s="37"/>
      <c r="D13" s="51"/>
      <c r="E13" s="39"/>
      <c r="F13" s="51"/>
      <c r="G13" s="51"/>
      <c r="H13" s="39"/>
      <c r="I13" s="51"/>
      <c r="J13" s="51"/>
      <c r="K13" s="39"/>
      <c r="L13" s="39"/>
    </row>
    <row r="14" spans="1:15" ht="20.100000000000001" customHeight="1">
      <c r="A14" s="53"/>
      <c r="B14" s="52"/>
      <c r="C14" s="37"/>
      <c r="D14" s="39"/>
      <c r="E14" s="39"/>
      <c r="F14" s="39"/>
      <c r="G14" s="39"/>
      <c r="H14" s="39"/>
      <c r="I14" s="39"/>
      <c r="J14" s="39"/>
      <c r="K14" s="39"/>
      <c r="L14" s="39"/>
    </row>
    <row r="15" spans="1:15" ht="20.100000000000001" customHeight="1">
      <c r="A15" s="53"/>
      <c r="B15" s="52"/>
      <c r="C15" s="37"/>
      <c r="D15" s="39"/>
      <c r="E15" s="39"/>
      <c r="F15" s="39"/>
      <c r="G15" s="39"/>
      <c r="H15" s="39"/>
      <c r="I15" s="39"/>
      <c r="J15" s="39"/>
      <c r="K15" s="39"/>
      <c r="L15" s="39"/>
    </row>
  </sheetData>
  <mergeCells count="10">
    <mergeCell ref="A2:K2"/>
    <mergeCell ref="D4:K4"/>
    <mergeCell ref="E5:H5"/>
    <mergeCell ref="A4:A6"/>
    <mergeCell ref="B4:B6"/>
    <mergeCell ref="C4:C6"/>
    <mergeCell ref="D5:D6"/>
    <mergeCell ref="I5:I6"/>
    <mergeCell ref="J5:J6"/>
    <mergeCell ref="K5:K6"/>
  </mergeCells>
  <phoneticPr fontId="7" type="noConversion"/>
  <printOptions horizontalCentered="1"/>
  <pageMargins left="0.39370078740157483" right="0.23622047244094491" top="0.47244094488188981" bottom="0.39370078740157483" header="0.51181102362204722" footer="0.23622047244094491"/>
  <pageSetup paperSize="9" scale="90" orientation="landscape" r:id="rId1"/>
  <headerFooter scaleWithDoc="0" alignWithMargins="0"/>
</worksheet>
</file>

<file path=xl/worksheets/sheet16.xml><?xml version="1.0" encoding="utf-8"?>
<worksheet xmlns="http://schemas.openxmlformats.org/spreadsheetml/2006/main" xmlns:r="http://schemas.openxmlformats.org/officeDocument/2006/relationships">
  <dimension ref="A1:J17"/>
  <sheetViews>
    <sheetView showGridLines="0" showZeros="0" workbookViewId="0">
      <selection activeCell="H19" sqref="H19"/>
    </sheetView>
  </sheetViews>
  <sheetFormatPr defaultColWidth="9.1640625" defaultRowHeight="11.25"/>
  <cols>
    <col min="1" max="1" width="41.33203125" customWidth="1"/>
    <col min="2" max="2" width="17.33203125" customWidth="1"/>
    <col min="3" max="7" width="16.5" customWidth="1"/>
  </cols>
  <sheetData>
    <row r="1" spans="1:10" ht="18" customHeight="1">
      <c r="A1" s="3"/>
      <c r="B1" s="21"/>
      <c r="C1" s="21"/>
      <c r="D1" s="21"/>
      <c r="E1" s="21"/>
      <c r="F1" s="21"/>
      <c r="G1" s="21"/>
    </row>
    <row r="2" spans="1:10" s="20" customFormat="1" ht="24" customHeight="1">
      <c r="A2" s="22" t="s">
        <v>241</v>
      </c>
      <c r="B2" s="161"/>
      <c r="C2" s="161"/>
      <c r="D2" s="161"/>
      <c r="E2" s="161"/>
      <c r="F2" s="161"/>
      <c r="G2" s="22"/>
      <c r="H2" s="23"/>
      <c r="I2" s="23"/>
    </row>
    <row r="3" spans="1:10" s="13" customFormat="1" ht="22.5" customHeight="1">
      <c r="A3" s="243" t="s">
        <v>290</v>
      </c>
      <c r="B3" s="244"/>
      <c r="C3" s="244"/>
      <c r="D3" s="244"/>
      <c r="E3" s="244"/>
      <c r="F3" s="244"/>
      <c r="I3" s="28" t="s">
        <v>54</v>
      </c>
    </row>
    <row r="4" spans="1:10" ht="25.5" customHeight="1">
      <c r="A4" s="246" t="s">
        <v>63</v>
      </c>
      <c r="B4" s="234" t="s">
        <v>201</v>
      </c>
      <c r="C4" s="234"/>
      <c r="D4" s="234"/>
      <c r="E4" s="234"/>
      <c r="F4" s="234"/>
      <c r="G4" s="234"/>
      <c r="H4" s="234"/>
      <c r="I4" s="234"/>
    </row>
    <row r="5" spans="1:10" ht="25.5" customHeight="1">
      <c r="A5" s="234"/>
      <c r="B5" s="237" t="s">
        <v>202</v>
      </c>
      <c r="C5" s="237" t="s">
        <v>136</v>
      </c>
      <c r="D5" s="237" t="s">
        <v>203</v>
      </c>
      <c r="E5" s="245" t="s">
        <v>204</v>
      </c>
      <c r="F5" s="245"/>
      <c r="G5" s="237" t="s">
        <v>205</v>
      </c>
      <c r="H5" s="237" t="s">
        <v>134</v>
      </c>
      <c r="I5" s="237" t="s">
        <v>135</v>
      </c>
    </row>
    <row r="6" spans="1:10" ht="27.75" customHeight="1">
      <c r="A6" s="236"/>
      <c r="B6" s="234"/>
      <c r="C6" s="234"/>
      <c r="D6" s="234"/>
      <c r="E6" s="24" t="s">
        <v>206</v>
      </c>
      <c r="F6" s="24" t="s">
        <v>207</v>
      </c>
      <c r="G6" s="234"/>
      <c r="H6" s="236"/>
      <c r="I6" s="236"/>
    </row>
    <row r="7" spans="1:10" s="11" customFormat="1" ht="69" customHeight="1">
      <c r="A7" s="195" t="s">
        <v>289</v>
      </c>
      <c r="B7" s="26">
        <f>SUM(C7,D7,G7,H7,I7)</f>
        <v>195</v>
      </c>
      <c r="C7" s="26">
        <v>50</v>
      </c>
      <c r="D7" s="26">
        <v>50</v>
      </c>
      <c r="E7" s="26"/>
      <c r="F7" s="26">
        <v>50</v>
      </c>
      <c r="G7" s="27">
        <v>15</v>
      </c>
      <c r="H7" s="26">
        <v>50</v>
      </c>
      <c r="I7" s="29">
        <v>30</v>
      </c>
    </row>
    <row r="8" spans="1:10" ht="36" customHeight="1">
      <c r="A8" s="242" t="s">
        <v>208</v>
      </c>
      <c r="B8" s="242"/>
      <c r="C8" s="242"/>
      <c r="D8" s="242"/>
      <c r="E8" s="242"/>
      <c r="F8" s="242"/>
      <c r="G8" s="242"/>
      <c r="H8" s="242"/>
      <c r="I8" s="242"/>
      <c r="J8" s="13"/>
    </row>
    <row r="9" spans="1:10" ht="12.75" customHeight="1">
      <c r="A9" s="242"/>
      <c r="B9" s="242"/>
      <c r="C9" s="242"/>
      <c r="D9" s="242"/>
      <c r="E9" s="242"/>
      <c r="F9" s="242"/>
      <c r="G9" s="242"/>
      <c r="H9" s="242"/>
      <c r="I9" s="242"/>
    </row>
    <row r="10" spans="1:10" ht="12.75" customHeight="1">
      <c r="A10" s="13"/>
      <c r="C10" s="13"/>
      <c r="D10" s="13"/>
      <c r="E10" s="13"/>
      <c r="F10" s="13"/>
      <c r="G10" s="13"/>
    </row>
    <row r="11" spans="1:10" ht="12.75" customHeight="1">
      <c r="A11" s="13"/>
      <c r="B11" s="13"/>
      <c r="C11" s="13"/>
      <c r="D11" s="13"/>
      <c r="E11" s="13"/>
      <c r="F11" s="13"/>
      <c r="G11" s="13"/>
    </row>
    <row r="12" spans="1:10" ht="12.75" customHeight="1">
      <c r="A12" s="13"/>
      <c r="D12" s="13"/>
      <c r="F12" s="13"/>
    </row>
    <row r="13" spans="1:10" ht="12.75" customHeight="1">
      <c r="C13" s="13"/>
      <c r="D13" s="13"/>
      <c r="E13" s="13"/>
      <c r="F13" s="13"/>
      <c r="I13" s="13"/>
    </row>
    <row r="14" spans="1:10" ht="12.75" customHeight="1">
      <c r="E14" s="13"/>
      <c r="F14" s="13"/>
      <c r="G14" s="13"/>
    </row>
    <row r="15" spans="1:10" ht="12.75" customHeight="1">
      <c r="F15" s="13"/>
    </row>
    <row r="16" spans="1:10" ht="12.75" customHeight="1"/>
    <row r="17" spans="5:5" ht="12.75" customHeight="1">
      <c r="E17" s="13"/>
    </row>
  </sheetData>
  <mergeCells count="11">
    <mergeCell ref="H5:H6"/>
    <mergeCell ref="I5:I6"/>
    <mergeCell ref="A8:I9"/>
    <mergeCell ref="A3:F3"/>
    <mergeCell ref="B4:I4"/>
    <mergeCell ref="E5:F5"/>
    <mergeCell ref="A4:A6"/>
    <mergeCell ref="B5:B6"/>
    <mergeCell ref="C5:C6"/>
    <mergeCell ref="D5:D6"/>
    <mergeCell ref="G5:G6"/>
  </mergeCells>
  <phoneticPr fontId="7" type="noConversion"/>
  <pageMargins left="0.74803149606299213" right="0.74803149606299213" top="0.98425196850393704" bottom="0.98425196850393704" header="0.51181102362204722" footer="0.51181102362204722"/>
  <pageSetup paperSize="9" orientation="landscape" r:id="rId1"/>
  <headerFooter scaleWithDoc="0" alignWithMargins="0"/>
</worksheet>
</file>

<file path=xl/worksheets/sheet17.xml><?xml version="1.0" encoding="utf-8"?>
<worksheet xmlns="http://schemas.openxmlformats.org/spreadsheetml/2006/main" xmlns:r="http://schemas.openxmlformats.org/officeDocument/2006/relationships">
  <dimension ref="A1:H33"/>
  <sheetViews>
    <sheetView showGridLines="0" showZeros="0" tabSelected="1" workbookViewId="0">
      <selection activeCell="E13" sqref="E13"/>
    </sheetView>
  </sheetViews>
  <sheetFormatPr defaultColWidth="9.1640625" defaultRowHeight="11.25"/>
  <cols>
    <col min="1" max="1" width="19.33203125" customWidth="1"/>
    <col min="2" max="2" width="11.6640625" customWidth="1"/>
    <col min="3" max="3" width="14.6640625" customWidth="1"/>
    <col min="4" max="4" width="12.6640625" customWidth="1"/>
    <col min="5" max="5" width="37.1640625" customWidth="1"/>
    <col min="6" max="6" width="48.33203125" customWidth="1"/>
    <col min="7" max="8" width="33.33203125" customWidth="1"/>
  </cols>
  <sheetData>
    <row r="1" spans="1:8" ht="12.75" customHeight="1">
      <c r="A1" s="3"/>
      <c r="B1" s="12"/>
      <c r="C1" s="12"/>
      <c r="D1" s="12"/>
      <c r="F1" s="13"/>
      <c r="G1" s="13"/>
      <c r="H1" s="13"/>
    </row>
    <row r="2" spans="1:8" ht="24" customHeight="1">
      <c r="A2" s="196" t="s">
        <v>242</v>
      </c>
      <c r="B2" s="196"/>
      <c r="C2" s="196"/>
      <c r="D2" s="196"/>
      <c r="E2" s="196"/>
      <c r="F2" s="196"/>
      <c r="G2" s="196"/>
      <c r="H2" s="196"/>
    </row>
    <row r="3" spans="1:8" ht="12.75" customHeight="1">
      <c r="A3" s="13"/>
      <c r="B3" s="12"/>
      <c r="C3" s="12"/>
      <c r="D3" s="12"/>
      <c r="F3" s="13"/>
      <c r="G3" s="13"/>
      <c r="H3" s="13"/>
    </row>
    <row r="4" spans="1:8" ht="12.75" customHeight="1">
      <c r="A4" s="13"/>
      <c r="B4" s="13"/>
      <c r="C4" s="13"/>
      <c r="D4" s="13"/>
      <c r="F4" s="13"/>
      <c r="G4" s="13"/>
      <c r="H4" s="13"/>
    </row>
    <row r="5" spans="1:8" ht="12.75" customHeight="1">
      <c r="A5" s="13"/>
      <c r="B5" s="12"/>
      <c r="C5" s="12"/>
      <c r="D5" s="12"/>
      <c r="F5" s="13"/>
      <c r="G5" s="13"/>
      <c r="H5" s="14" t="s">
        <v>54</v>
      </c>
    </row>
    <row r="6" spans="1:8" ht="33.75" customHeight="1">
      <c r="A6" s="247" t="s">
        <v>63</v>
      </c>
      <c r="B6" s="247" t="s">
        <v>209</v>
      </c>
      <c r="C6" s="247"/>
      <c r="D6" s="247"/>
      <c r="E6" s="248" t="s">
        <v>210</v>
      </c>
      <c r="F6" s="248" t="s">
        <v>211</v>
      </c>
      <c r="G6" s="247" t="s">
        <v>212</v>
      </c>
      <c r="H6" s="247"/>
    </row>
    <row r="7" spans="1:8" ht="27.75" customHeight="1">
      <c r="A7" s="248"/>
      <c r="B7" s="15" t="s">
        <v>56</v>
      </c>
      <c r="C7" s="15" t="s">
        <v>72</v>
      </c>
      <c r="D7" s="15" t="s">
        <v>73</v>
      </c>
      <c r="E7" s="248"/>
      <c r="F7" s="248"/>
      <c r="G7" s="15" t="s">
        <v>213</v>
      </c>
      <c r="H7" s="15" t="s">
        <v>214</v>
      </c>
    </row>
    <row r="8" spans="1:8" s="11" customFormat="1" ht="30.75" customHeight="1">
      <c r="A8" s="16" t="s">
        <v>74</v>
      </c>
      <c r="B8" s="17"/>
      <c r="C8" s="17"/>
      <c r="D8" s="17"/>
      <c r="E8" s="18"/>
      <c r="F8" s="18"/>
      <c r="G8" s="18"/>
      <c r="H8" s="18"/>
    </row>
    <row r="9" spans="1:8" ht="84" customHeight="1">
      <c r="A9" s="252" t="s">
        <v>291</v>
      </c>
      <c r="B9" s="17">
        <v>2785.91</v>
      </c>
      <c r="C9" s="17">
        <v>2785.91</v>
      </c>
      <c r="D9" s="17"/>
      <c r="E9" s="254" t="s">
        <v>293</v>
      </c>
      <c r="F9" s="19" t="s">
        <v>294</v>
      </c>
      <c r="G9" s="254" t="s">
        <v>295</v>
      </c>
      <c r="H9" s="254" t="s">
        <v>296</v>
      </c>
    </row>
    <row r="10" spans="1:8" ht="30" customHeight="1">
      <c r="B10" s="12"/>
      <c r="C10" s="12"/>
      <c r="D10" s="12"/>
      <c r="G10" s="12"/>
      <c r="H10" s="12"/>
    </row>
    <row r="11" spans="1:8" ht="30" customHeight="1">
      <c r="B11" s="12"/>
      <c r="C11" s="12"/>
      <c r="D11" s="12"/>
      <c r="F11" s="12"/>
      <c r="G11" s="12"/>
    </row>
    <row r="12" spans="1:8" ht="30" customHeight="1">
      <c r="B12" s="12"/>
      <c r="C12" s="12"/>
      <c r="D12" s="12"/>
      <c r="F12" s="12"/>
      <c r="G12" s="12"/>
    </row>
    <row r="13" spans="1:8" ht="30" customHeight="1">
      <c r="B13" s="12"/>
      <c r="C13" s="12"/>
      <c r="D13" s="12"/>
      <c r="F13" s="12"/>
    </row>
    <row r="14" spans="1:8" ht="30" customHeight="1">
      <c r="B14" s="12"/>
      <c r="C14" s="12"/>
      <c r="D14" s="12"/>
      <c r="F14" s="12"/>
    </row>
    <row r="15" spans="1:8" ht="30" customHeight="1"/>
    <row r="16" spans="1:8" ht="30" customHeight="1"/>
    <row r="17" spans="2:4" ht="30" customHeight="1">
      <c r="B17" s="12"/>
      <c r="C17" s="12"/>
      <c r="D17" s="12"/>
    </row>
    <row r="33" spans="7:7">
      <c r="G33" s="253" t="s">
        <v>292</v>
      </c>
    </row>
  </sheetData>
  <mergeCells count="6">
    <mergeCell ref="A2:H2"/>
    <mergeCell ref="B6:D6"/>
    <mergeCell ref="G6:H6"/>
    <mergeCell ref="A6:A7"/>
    <mergeCell ref="E6:E7"/>
    <mergeCell ref="F6:F7"/>
  </mergeCells>
  <phoneticPr fontId="7" type="noConversion"/>
  <pageMargins left="0.67" right="0.28000000000000003" top="0.47" bottom="0.52" header="0.5" footer="0.5"/>
  <pageSetup paperSize="9" scale="80" orientation="landscape" r:id="rId1"/>
  <headerFooter scaleWithDoc="0" alignWithMargins="0"/>
</worksheet>
</file>

<file path=xl/worksheets/sheet18.xml><?xml version="1.0" encoding="utf-8"?>
<worksheet xmlns="http://schemas.openxmlformats.org/spreadsheetml/2006/main" xmlns:r="http://schemas.openxmlformats.org/officeDocument/2006/relationships">
  <dimension ref="A1:J27"/>
  <sheetViews>
    <sheetView showGridLines="0" showZeros="0" workbookViewId="0">
      <selection activeCell="E11" sqref="E11"/>
    </sheetView>
  </sheetViews>
  <sheetFormatPr defaultColWidth="9.1640625" defaultRowHeight="12.75" customHeight="1"/>
  <cols>
    <col min="1" max="1" width="19.33203125" style="1" customWidth="1"/>
    <col min="2" max="2" width="23.5" style="1" customWidth="1"/>
    <col min="3" max="3" width="25.83203125" style="1" customWidth="1"/>
    <col min="4" max="4" width="25.1640625" style="1" customWidth="1"/>
    <col min="5" max="5" width="17" style="1" customWidth="1"/>
    <col min="6" max="6" width="19" style="1" customWidth="1"/>
    <col min="7" max="7" width="19.83203125" style="1" customWidth="1"/>
    <col min="8" max="8" width="25.1640625" style="1" customWidth="1"/>
    <col min="9" max="9" width="14.33203125" style="1" customWidth="1"/>
    <col min="10" max="10" width="18.6640625" style="1" customWidth="1"/>
    <col min="11" max="16384" width="9.1640625" style="2"/>
  </cols>
  <sheetData>
    <row r="1" spans="1:10" ht="12.75" customHeight="1">
      <c r="A1" s="3"/>
      <c r="B1" s="4"/>
      <c r="C1" s="5"/>
      <c r="D1" s="5"/>
      <c r="E1" s="5"/>
      <c r="F1" s="5"/>
      <c r="G1" s="5"/>
      <c r="H1" s="5"/>
      <c r="I1" s="5"/>
      <c r="J1" s="5"/>
    </row>
    <row r="2" spans="1:10" ht="24" customHeight="1">
      <c r="A2" s="251" t="s">
        <v>243</v>
      </c>
      <c r="B2" s="251"/>
      <c r="C2" s="251"/>
      <c r="D2" s="251"/>
      <c r="E2" s="251"/>
      <c r="F2" s="251"/>
      <c r="G2" s="251"/>
      <c r="H2" s="251"/>
      <c r="I2" s="251"/>
      <c r="J2" s="251"/>
    </row>
    <row r="3" spans="1:10" ht="12.75" customHeight="1">
      <c r="A3" s="5"/>
      <c r="B3" s="5"/>
      <c r="C3" s="5"/>
      <c r="D3" s="5"/>
      <c r="E3" s="5"/>
      <c r="F3" s="5"/>
      <c r="G3" s="5"/>
      <c r="H3" s="5"/>
      <c r="I3" s="5"/>
      <c r="J3" s="5"/>
    </row>
    <row r="4" spans="1:10" ht="12.75" customHeight="1">
      <c r="A4" s="5"/>
      <c r="B4" s="4"/>
      <c r="C4" s="5"/>
      <c r="D4" s="5"/>
      <c r="E4" s="5"/>
      <c r="F4" s="5"/>
      <c r="G4" s="5"/>
      <c r="H4" s="5"/>
      <c r="I4" s="5"/>
      <c r="J4" s="9" t="s">
        <v>54</v>
      </c>
    </row>
    <row r="5" spans="1:10" ht="33.75" customHeight="1">
      <c r="A5" s="249" t="s">
        <v>63</v>
      </c>
      <c r="B5" s="249" t="s">
        <v>215</v>
      </c>
      <c r="C5" s="249" t="s">
        <v>216</v>
      </c>
      <c r="D5" s="249" t="s">
        <v>217</v>
      </c>
      <c r="E5" s="249" t="s">
        <v>218</v>
      </c>
      <c r="F5" s="249" t="s">
        <v>219</v>
      </c>
      <c r="G5" s="249" t="s">
        <v>220</v>
      </c>
      <c r="H5" s="249" t="s">
        <v>221</v>
      </c>
      <c r="I5" s="249" t="s">
        <v>222</v>
      </c>
      <c r="J5" s="249" t="s">
        <v>223</v>
      </c>
    </row>
    <row r="6" spans="1:10" ht="27.75" customHeight="1">
      <c r="A6" s="250"/>
      <c r="B6" s="250"/>
      <c r="C6" s="250"/>
      <c r="D6" s="250"/>
      <c r="E6" s="250"/>
      <c r="F6" s="250"/>
      <c r="G6" s="250"/>
      <c r="H6" s="250"/>
      <c r="I6" s="250"/>
      <c r="J6" s="250"/>
    </row>
    <row r="7" spans="1:10" ht="30.75" customHeight="1">
      <c r="A7" s="6" t="s">
        <v>74</v>
      </c>
      <c r="B7" s="6"/>
      <c r="C7" s="6"/>
      <c r="D7" s="7"/>
      <c r="E7" s="8" t="s">
        <v>224</v>
      </c>
      <c r="F7" s="8" t="s">
        <v>224</v>
      </c>
      <c r="G7" s="8" t="s">
        <v>224</v>
      </c>
      <c r="H7" s="8" t="s">
        <v>224</v>
      </c>
      <c r="I7" s="8" t="s">
        <v>224</v>
      </c>
      <c r="J7" s="8" t="s">
        <v>224</v>
      </c>
    </row>
    <row r="8" spans="1:10" ht="61.5" customHeight="1">
      <c r="A8" s="6"/>
      <c r="B8" s="6"/>
      <c r="C8" s="6"/>
      <c r="D8" s="7"/>
      <c r="E8" s="8"/>
      <c r="F8" s="8"/>
      <c r="G8" s="8"/>
      <c r="H8" s="8"/>
      <c r="I8" s="8"/>
      <c r="J8" s="8"/>
    </row>
    <row r="9" spans="1:10" ht="83.25" customHeight="1">
      <c r="A9" s="6"/>
      <c r="B9" s="6"/>
      <c r="C9" s="6"/>
      <c r="D9" s="7"/>
      <c r="E9" s="8"/>
      <c r="F9" s="8"/>
      <c r="G9" s="8"/>
      <c r="H9" s="8"/>
      <c r="I9" s="8"/>
      <c r="J9" s="8"/>
    </row>
    <row r="10" spans="1:10" ht="30" customHeight="1">
      <c r="B10" s="9"/>
      <c r="C10" s="5"/>
      <c r="E10" s="4"/>
      <c r="F10" s="4"/>
      <c r="G10" s="4"/>
      <c r="H10" s="4"/>
      <c r="I10" s="4"/>
      <c r="J10" s="4"/>
    </row>
    <row r="11" spans="1:10" ht="30" customHeight="1">
      <c r="B11" s="10"/>
      <c r="E11" s="4"/>
      <c r="F11" s="4"/>
      <c r="G11" s="4"/>
      <c r="H11" s="4"/>
    </row>
    <row r="12" spans="1:10" ht="30" customHeight="1">
      <c r="A12" s="4"/>
      <c r="B12" s="4"/>
      <c r="C12" s="4"/>
      <c r="E12" s="4"/>
      <c r="F12" s="4"/>
      <c r="G12" s="4"/>
      <c r="H12" s="4"/>
      <c r="I12" s="4"/>
    </row>
    <row r="13" spans="1:10" ht="30" customHeight="1">
      <c r="A13" s="4"/>
      <c r="B13" s="4"/>
      <c r="C13" s="4"/>
      <c r="E13" s="4"/>
      <c r="F13" s="4"/>
      <c r="G13" s="4"/>
      <c r="H13" s="4"/>
      <c r="I13" s="4"/>
    </row>
    <row r="14" spans="1:10" ht="30" customHeight="1">
      <c r="A14" s="4"/>
      <c r="B14" s="4"/>
      <c r="C14" s="4"/>
      <c r="D14" s="4"/>
      <c r="E14" s="4"/>
      <c r="F14" s="4"/>
      <c r="G14" s="4"/>
      <c r="H14" s="4"/>
      <c r="I14" s="4"/>
    </row>
    <row r="15" spans="1:10" ht="30" customHeight="1">
      <c r="B15" s="4"/>
      <c r="C15" s="4"/>
      <c r="D15" s="4"/>
      <c r="E15" s="4"/>
      <c r="F15" s="4"/>
      <c r="G15" s="4"/>
      <c r="H15" s="4"/>
    </row>
    <row r="16" spans="1:10" ht="30" customHeight="1">
      <c r="B16" s="4"/>
      <c r="C16" s="4"/>
      <c r="D16" s="4"/>
      <c r="F16" s="4"/>
      <c r="G16" s="4"/>
      <c r="H16" s="4"/>
      <c r="I16" s="4"/>
    </row>
    <row r="17" spans="2:9" ht="30" customHeight="1">
      <c r="B17" s="4"/>
      <c r="C17" s="4"/>
      <c r="D17" s="4"/>
      <c r="E17" s="4"/>
      <c r="F17" s="4"/>
      <c r="G17" s="4"/>
      <c r="H17" s="4"/>
      <c r="I17" s="4"/>
    </row>
    <row r="18" spans="2:9" ht="30" customHeight="1">
      <c r="B18" s="4"/>
      <c r="C18" s="4"/>
      <c r="E18" s="4"/>
      <c r="F18" s="4"/>
      <c r="G18" s="4"/>
      <c r="H18" s="4"/>
      <c r="I18" s="4"/>
    </row>
    <row r="19" spans="2:9" ht="30" customHeight="1">
      <c r="B19" s="4"/>
      <c r="C19" s="4"/>
      <c r="D19" s="4"/>
      <c r="E19" s="4"/>
      <c r="F19" s="4"/>
      <c r="G19" s="4"/>
      <c r="H19" s="4"/>
      <c r="I19" s="4"/>
    </row>
    <row r="20" spans="2:9" ht="30" customHeight="1">
      <c r="B20" s="4"/>
      <c r="D20" s="4"/>
      <c r="E20" s="4"/>
      <c r="F20" s="4"/>
      <c r="H20" s="4"/>
      <c r="I20" s="4"/>
    </row>
    <row r="21" spans="2:9" ht="30" customHeight="1">
      <c r="B21" s="4"/>
      <c r="C21" s="4"/>
      <c r="D21" s="4"/>
      <c r="H21" s="4"/>
      <c r="I21" s="4"/>
    </row>
    <row r="22" spans="2:9" ht="30" customHeight="1">
      <c r="B22" s="4"/>
      <c r="C22" s="4"/>
      <c r="D22" s="4"/>
      <c r="H22" s="4"/>
    </row>
    <row r="23" spans="2:9" ht="30" customHeight="1">
      <c r="B23" s="4"/>
      <c r="C23" s="4"/>
      <c r="H23" s="4"/>
    </row>
    <row r="24" spans="2:9" ht="30" customHeight="1">
      <c r="B24" s="4"/>
      <c r="C24" s="4"/>
      <c r="G24" s="4"/>
    </row>
    <row r="25" spans="2:9" ht="30" customHeight="1"/>
    <row r="26" spans="2:9" ht="30" customHeight="1"/>
    <row r="27" spans="2:9" ht="30" customHeight="1">
      <c r="B27" s="4"/>
    </row>
  </sheetData>
  <sheetProtection formatCells="0" formatColumns="0" formatRows="0"/>
  <mergeCells count="11">
    <mergeCell ref="H5:H6"/>
    <mergeCell ref="I5:I6"/>
    <mergeCell ref="J5:J6"/>
    <mergeCell ref="A2:J2"/>
    <mergeCell ref="A5:A6"/>
    <mergeCell ref="B5:B6"/>
    <mergeCell ref="C5:C6"/>
    <mergeCell ref="D5:D6"/>
    <mergeCell ref="E5:E6"/>
    <mergeCell ref="F5:F6"/>
    <mergeCell ref="G5:G6"/>
  </mergeCells>
  <phoneticPr fontId="7" type="noConversion"/>
  <pageMargins left="0.67" right="0.28000000000000003" top="0.47" bottom="0.52" header="0.5" footer="0.5"/>
  <pageSetup paperSize="9" scale="80" orientation="landscape" r:id="rId1"/>
  <headerFooter scaleWithDoc="0" alignWithMargins="0"/>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defaultRowHeight="11.25"/>
  <sheetData/>
  <phoneticPr fontId="0"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I21"/>
  <sheetViews>
    <sheetView showGridLines="0" showZeros="0" workbookViewId="0">
      <selection activeCell="H13" sqref="H13"/>
    </sheetView>
  </sheetViews>
  <sheetFormatPr defaultColWidth="9.1640625" defaultRowHeight="11.25"/>
  <cols>
    <col min="1" max="1" width="10.1640625" customWidth="1"/>
    <col min="2" max="2" width="36.6640625" customWidth="1"/>
    <col min="3" max="3" width="18.6640625" customWidth="1"/>
    <col min="4" max="8" width="13.1640625" customWidth="1"/>
  </cols>
  <sheetData>
    <row r="1" spans="1:9" ht="18" customHeight="1">
      <c r="A1" s="3"/>
      <c r="B1" s="141"/>
      <c r="C1" s="141"/>
      <c r="D1" s="142"/>
      <c r="E1" s="3"/>
      <c r="F1" s="66"/>
      <c r="G1" s="204"/>
      <c r="H1" s="204"/>
      <c r="I1" s="66"/>
    </row>
    <row r="2" spans="1:9" ht="24.75" customHeight="1">
      <c r="A2" s="205" t="s">
        <v>227</v>
      </c>
      <c r="B2" s="205"/>
      <c r="C2" s="205"/>
      <c r="D2" s="205"/>
      <c r="E2" s="205"/>
      <c r="F2" s="205"/>
      <c r="G2" s="205"/>
      <c r="H2" s="205"/>
      <c r="I2" s="66"/>
    </row>
    <row r="3" spans="1:9" s="11" customFormat="1" ht="26.25" customHeight="1">
      <c r="A3" s="206" t="s">
        <v>0</v>
      </c>
      <c r="B3" s="207"/>
      <c r="C3" s="207"/>
      <c r="D3" s="207"/>
      <c r="E3" s="143"/>
      <c r="F3" s="140"/>
      <c r="G3" s="208" t="s">
        <v>54</v>
      </c>
      <c r="H3" s="208"/>
      <c r="I3" s="69"/>
    </row>
    <row r="4" spans="1:9" ht="24.75" customHeight="1">
      <c r="A4" s="209" t="s">
        <v>55</v>
      </c>
      <c r="B4" s="210"/>
      <c r="C4" s="210" t="s">
        <v>56</v>
      </c>
      <c r="D4" s="211" t="s">
        <v>57</v>
      </c>
      <c r="E4" s="198" t="s">
        <v>58</v>
      </c>
      <c r="F4" s="198" t="s">
        <v>59</v>
      </c>
      <c r="G4" s="200" t="s">
        <v>60</v>
      </c>
      <c r="H4" s="202" t="s">
        <v>61</v>
      </c>
      <c r="I4" s="69"/>
    </row>
    <row r="5" spans="1:9" ht="27.75" customHeight="1">
      <c r="A5" s="144" t="s">
        <v>62</v>
      </c>
      <c r="B5" s="144" t="s">
        <v>63</v>
      </c>
      <c r="C5" s="201"/>
      <c r="D5" s="212"/>
      <c r="E5" s="212"/>
      <c r="F5" s="199"/>
      <c r="G5" s="201"/>
      <c r="H5" s="203"/>
      <c r="I5" s="69"/>
    </row>
    <row r="6" spans="1:9" s="11" customFormat="1" ht="24.75" customHeight="1">
      <c r="A6" s="25" t="s">
        <v>245</v>
      </c>
      <c r="B6" s="65" t="s">
        <v>246</v>
      </c>
      <c r="C6" s="27"/>
      <c r="D6" s="27">
        <v>2785.91</v>
      </c>
      <c r="E6" s="27"/>
      <c r="F6" s="27"/>
      <c r="G6" s="27"/>
      <c r="H6" s="26"/>
      <c r="I6" s="69"/>
    </row>
    <row r="7" spans="1:9" ht="24.75" customHeight="1">
      <c r="A7" s="66"/>
      <c r="B7" s="66"/>
      <c r="C7" s="66"/>
      <c r="D7" s="66"/>
      <c r="E7" s="66"/>
      <c r="F7" s="66"/>
      <c r="G7" s="66"/>
      <c r="H7" s="66"/>
      <c r="I7" s="66"/>
    </row>
    <row r="8" spans="1:9" ht="24.75" customHeight="1">
      <c r="A8" s="66"/>
      <c r="B8" s="66"/>
      <c r="C8" s="66"/>
      <c r="D8" s="66"/>
      <c r="E8" s="66"/>
      <c r="F8" s="66"/>
      <c r="G8" s="66"/>
      <c r="H8" s="66"/>
      <c r="I8" s="66"/>
    </row>
    <row r="9" spans="1:9" ht="24.75" customHeight="1">
      <c r="A9" s="66"/>
      <c r="B9" s="66"/>
      <c r="C9" s="66"/>
      <c r="D9" s="66"/>
      <c r="E9" s="66"/>
      <c r="F9" s="66"/>
      <c r="G9" s="66"/>
      <c r="H9" s="66"/>
      <c r="I9" s="66"/>
    </row>
    <row r="10" spans="1:9" ht="24.75" customHeight="1">
      <c r="A10" s="66"/>
      <c r="B10" s="66"/>
      <c r="C10" s="66"/>
      <c r="D10" s="66"/>
      <c r="E10" s="66"/>
      <c r="F10" s="66"/>
      <c r="G10" s="66"/>
      <c r="H10" s="66"/>
      <c r="I10" s="66"/>
    </row>
    <row r="11" spans="1:9" ht="24.75" customHeight="1">
      <c r="A11" s="66"/>
      <c r="B11" s="66"/>
      <c r="C11" s="66"/>
      <c r="D11" s="66"/>
      <c r="E11" s="66"/>
      <c r="F11" s="66"/>
      <c r="G11" s="66"/>
      <c r="H11" s="66"/>
      <c r="I11" s="66"/>
    </row>
    <row r="12" spans="1:9" ht="24.75" customHeight="1">
      <c r="A12" s="66"/>
      <c r="B12" s="66"/>
      <c r="C12" s="66"/>
      <c r="D12" s="66"/>
      <c r="E12" s="66"/>
      <c r="F12" s="66"/>
      <c r="G12" s="66"/>
      <c r="H12" s="66"/>
      <c r="I12" s="66"/>
    </row>
    <row r="13" spans="1:9" ht="24.75" customHeight="1">
      <c r="A13" s="66"/>
      <c r="B13" s="66"/>
      <c r="C13" s="66"/>
      <c r="D13" s="66"/>
      <c r="E13" s="66"/>
      <c r="F13" s="66"/>
      <c r="G13" s="66"/>
      <c r="H13" s="66"/>
      <c r="I13" s="66"/>
    </row>
    <row r="14" spans="1:9" ht="24.75" customHeight="1">
      <c r="A14" s="66"/>
      <c r="B14" s="66"/>
      <c r="C14" s="66"/>
      <c r="D14" s="66"/>
      <c r="E14" s="66"/>
      <c r="F14" s="66"/>
      <c r="G14" s="66"/>
      <c r="H14" s="66"/>
      <c r="I14" s="66"/>
    </row>
    <row r="15" spans="1:9" ht="24.75" customHeight="1">
      <c r="A15" s="66"/>
      <c r="B15" s="66"/>
      <c r="C15" s="66"/>
      <c r="D15" s="66"/>
      <c r="E15" s="66"/>
      <c r="F15" s="66"/>
      <c r="G15" s="66"/>
      <c r="H15" s="66"/>
      <c r="I15" s="66"/>
    </row>
    <row r="16" spans="1:9" ht="24.75" customHeight="1">
      <c r="A16" s="66"/>
      <c r="B16" s="66"/>
      <c r="C16" s="66"/>
      <c r="D16" s="66"/>
      <c r="E16" s="66"/>
      <c r="F16" s="66"/>
      <c r="G16" s="66"/>
      <c r="H16" s="66"/>
      <c r="I16" s="66"/>
    </row>
    <row r="17" spans="1:9" ht="24.75" customHeight="1">
      <c r="A17" s="66"/>
      <c r="B17" s="66"/>
      <c r="C17" s="66"/>
      <c r="D17" s="66"/>
      <c r="E17" s="66"/>
      <c r="F17" s="66"/>
      <c r="G17" s="66"/>
      <c r="H17" s="66"/>
      <c r="I17" s="66"/>
    </row>
    <row r="18" spans="1:9" ht="24.75" customHeight="1">
      <c r="A18" s="66"/>
      <c r="B18" s="66"/>
      <c r="C18" s="66"/>
      <c r="D18" s="66"/>
      <c r="E18" s="66"/>
      <c r="F18" s="66"/>
      <c r="G18" s="66"/>
      <c r="H18" s="66"/>
      <c r="I18" s="66"/>
    </row>
    <row r="19" spans="1:9" ht="24.75" customHeight="1">
      <c r="A19" s="66"/>
      <c r="B19" s="66"/>
      <c r="C19" s="66"/>
      <c r="D19" s="66"/>
      <c r="E19" s="66"/>
      <c r="F19" s="66"/>
      <c r="G19" s="66"/>
      <c r="H19" s="66"/>
      <c r="I19" s="66"/>
    </row>
    <row r="20" spans="1:9" ht="24.75" customHeight="1">
      <c r="A20" s="66"/>
      <c r="B20" s="66"/>
      <c r="C20" s="66"/>
      <c r="D20" s="66"/>
      <c r="E20" s="66"/>
      <c r="F20" s="66"/>
      <c r="G20" s="66"/>
      <c r="H20" s="66"/>
      <c r="I20" s="66"/>
    </row>
    <row r="21" spans="1:9" ht="24.75" customHeight="1">
      <c r="A21" s="66"/>
      <c r="B21" s="66"/>
      <c r="C21" s="66"/>
      <c r="D21" s="66"/>
      <c r="E21" s="66"/>
      <c r="F21" s="66"/>
      <c r="G21" s="66"/>
      <c r="H21" s="66"/>
      <c r="I21" s="66"/>
    </row>
  </sheetData>
  <mergeCells count="11">
    <mergeCell ref="F4:F5"/>
    <mergeCell ref="G4:G5"/>
    <mergeCell ref="H4:H5"/>
    <mergeCell ref="G1:H1"/>
    <mergeCell ref="A2:H2"/>
    <mergeCell ref="A3:D3"/>
    <mergeCell ref="G3:H3"/>
    <mergeCell ref="A4:B4"/>
    <mergeCell ref="C4:C5"/>
    <mergeCell ref="D4:D5"/>
    <mergeCell ref="E4:E5"/>
  </mergeCells>
  <phoneticPr fontId="7" type="noConversion"/>
  <printOptions horizontalCentered="1"/>
  <pageMargins left="0.19685039370078741" right="0.19685039370078741" top="0.78740157480314965" bottom="0.59055118110236227" header="0" footer="0"/>
  <pageSetup paperSize="9" orientation="landscape" r:id="rId1"/>
  <headerFooter scaleWithDoc="0" alignWithMargins="0"/>
</worksheet>
</file>

<file path=xl/worksheets/sheet3.xml><?xml version="1.0" encoding="utf-8"?>
<worksheet xmlns="http://schemas.openxmlformats.org/spreadsheetml/2006/main" xmlns:r="http://schemas.openxmlformats.org/officeDocument/2006/relationships">
  <dimension ref="A1:L36"/>
  <sheetViews>
    <sheetView showGridLines="0" showZeros="0" workbookViewId="0">
      <selection activeCell="D18" sqref="D18"/>
    </sheetView>
  </sheetViews>
  <sheetFormatPr defaultColWidth="9.1640625" defaultRowHeight="11.25"/>
  <cols>
    <col min="1" max="1" width="11.1640625" customWidth="1"/>
    <col min="2" max="2" width="7.6640625" customWidth="1"/>
    <col min="3" max="3" width="5.5" customWidth="1"/>
    <col min="4" max="4" width="25.33203125" customWidth="1"/>
    <col min="5" max="5" width="18.83203125" customWidth="1"/>
    <col min="6" max="10" width="16.83203125" customWidth="1"/>
  </cols>
  <sheetData>
    <row r="1" spans="1:12" ht="23.25" customHeight="1">
      <c r="A1" s="3"/>
      <c r="B1" s="139"/>
      <c r="C1" s="139"/>
      <c r="D1" s="139"/>
      <c r="E1" s="139"/>
      <c r="F1" s="139"/>
      <c r="G1" s="66"/>
      <c r="H1" s="66"/>
      <c r="I1" s="214"/>
      <c r="J1" s="214"/>
      <c r="K1" s="66"/>
      <c r="L1" s="66"/>
    </row>
    <row r="2" spans="1:12" ht="23.25" customHeight="1">
      <c r="A2" s="196" t="s">
        <v>228</v>
      </c>
      <c r="B2" s="196"/>
      <c r="C2" s="196"/>
      <c r="D2" s="196"/>
      <c r="E2" s="196"/>
      <c r="F2" s="196"/>
      <c r="G2" s="196"/>
      <c r="H2" s="196"/>
      <c r="I2" s="196"/>
      <c r="J2" s="196"/>
      <c r="K2" s="66"/>
      <c r="L2" s="66"/>
    </row>
    <row r="3" spans="1:12" s="11" customFormat="1" ht="23.25" customHeight="1">
      <c r="A3" s="206" t="s">
        <v>0</v>
      </c>
      <c r="B3" s="207"/>
      <c r="C3" s="207"/>
      <c r="D3" s="207"/>
      <c r="E3" s="215"/>
      <c r="F3" s="215"/>
      <c r="G3" s="140"/>
      <c r="H3" s="140"/>
      <c r="I3" s="216" t="s">
        <v>54</v>
      </c>
      <c r="J3" s="216"/>
      <c r="K3" s="69"/>
      <c r="L3" s="69"/>
    </row>
    <row r="4" spans="1:12" ht="21" customHeight="1">
      <c r="A4" s="217" t="s">
        <v>64</v>
      </c>
      <c r="B4" s="217"/>
      <c r="C4" s="217"/>
      <c r="D4" s="217"/>
      <c r="E4" s="202" t="s">
        <v>56</v>
      </c>
      <c r="F4" s="213" t="s">
        <v>57</v>
      </c>
      <c r="G4" s="213" t="s">
        <v>58</v>
      </c>
      <c r="H4" s="213" t="s">
        <v>59</v>
      </c>
      <c r="I4" s="202" t="s">
        <v>60</v>
      </c>
      <c r="J4" s="202" t="s">
        <v>61</v>
      </c>
      <c r="K4" s="69"/>
      <c r="L4" s="69"/>
    </row>
    <row r="5" spans="1:12" ht="21" customHeight="1">
      <c r="A5" s="202" t="s">
        <v>65</v>
      </c>
      <c r="B5" s="202"/>
      <c r="C5" s="202"/>
      <c r="D5" s="202" t="s">
        <v>66</v>
      </c>
      <c r="E5" s="202"/>
      <c r="F5" s="213"/>
      <c r="G5" s="213"/>
      <c r="H5" s="213"/>
      <c r="I5" s="202"/>
      <c r="J5" s="202"/>
      <c r="K5" s="69"/>
      <c r="L5" s="69"/>
    </row>
    <row r="6" spans="1:12" ht="21" customHeight="1">
      <c r="A6" s="62" t="s">
        <v>67</v>
      </c>
      <c r="B6" s="62" t="s">
        <v>68</v>
      </c>
      <c r="C6" s="62" t="s">
        <v>69</v>
      </c>
      <c r="D6" s="203"/>
      <c r="E6" s="203"/>
      <c r="F6" s="199"/>
      <c r="G6" s="199"/>
      <c r="H6" s="199"/>
      <c r="I6" s="203"/>
      <c r="J6" s="203"/>
      <c r="K6" s="69"/>
      <c r="L6" s="69"/>
    </row>
    <row r="7" spans="1:12" ht="21" customHeight="1">
      <c r="A7" s="62"/>
      <c r="B7" s="62"/>
      <c r="C7" s="164"/>
      <c r="D7" s="162" t="s">
        <v>266</v>
      </c>
      <c r="E7" s="162">
        <v>2785.91</v>
      </c>
      <c r="F7" s="163"/>
      <c r="G7" s="163"/>
      <c r="H7" s="163"/>
      <c r="I7" s="162"/>
      <c r="J7" s="63"/>
      <c r="K7" s="69"/>
      <c r="L7" s="69"/>
    </row>
    <row r="8" spans="1:12" ht="21" customHeight="1">
      <c r="A8" s="62">
        <v>201</v>
      </c>
      <c r="B8" s="62"/>
      <c r="C8" s="164"/>
      <c r="D8" s="162" t="s">
        <v>268</v>
      </c>
      <c r="E8" s="162">
        <v>1925.89</v>
      </c>
      <c r="F8" s="163"/>
      <c r="G8" s="163"/>
      <c r="H8" s="163"/>
      <c r="I8" s="162"/>
      <c r="J8" s="63"/>
      <c r="K8" s="69"/>
      <c r="L8" s="69"/>
    </row>
    <row r="9" spans="1:12" ht="21" customHeight="1">
      <c r="A9" s="62">
        <v>201</v>
      </c>
      <c r="B9" s="62">
        <v>13</v>
      </c>
      <c r="C9" s="164"/>
      <c r="D9" s="162" t="s">
        <v>269</v>
      </c>
      <c r="E9" s="162">
        <v>1925.89</v>
      </c>
      <c r="F9" s="163"/>
      <c r="G9" s="163"/>
      <c r="H9" s="163"/>
      <c r="I9" s="162"/>
      <c r="J9" s="63"/>
      <c r="K9" s="69"/>
      <c r="L9" s="69"/>
    </row>
    <row r="10" spans="1:12" ht="21" customHeight="1">
      <c r="A10" s="62">
        <v>201</v>
      </c>
      <c r="B10" s="62">
        <v>13</v>
      </c>
      <c r="C10" s="167" t="s">
        <v>254</v>
      </c>
      <c r="D10" s="162" t="s">
        <v>270</v>
      </c>
      <c r="E10" s="162">
        <v>1637.99</v>
      </c>
      <c r="F10" s="163"/>
      <c r="G10" s="163"/>
      <c r="H10" s="163"/>
      <c r="I10" s="162"/>
      <c r="J10" s="63"/>
      <c r="K10" s="69"/>
      <c r="L10" s="69"/>
    </row>
    <row r="11" spans="1:12" ht="21" customHeight="1">
      <c r="A11" s="62">
        <v>201</v>
      </c>
      <c r="B11" s="62">
        <v>13</v>
      </c>
      <c r="C11" s="167" t="s">
        <v>267</v>
      </c>
      <c r="D11" s="162" t="s">
        <v>271</v>
      </c>
      <c r="E11" s="169">
        <v>287.89999999999998</v>
      </c>
      <c r="F11" s="163"/>
      <c r="G11" s="163"/>
      <c r="H11" s="163"/>
      <c r="I11" s="162"/>
      <c r="J11" s="63"/>
      <c r="K11" s="69"/>
      <c r="L11" s="69"/>
    </row>
    <row r="12" spans="1:12" ht="21" customHeight="1">
      <c r="A12" s="166" t="s">
        <v>247</v>
      </c>
      <c r="B12" s="166"/>
      <c r="C12" s="167"/>
      <c r="D12" s="168" t="s">
        <v>248</v>
      </c>
      <c r="E12" s="169">
        <v>633.34</v>
      </c>
      <c r="F12" s="163"/>
      <c r="G12" s="163"/>
      <c r="H12" s="163"/>
      <c r="I12" s="162"/>
      <c r="J12" s="63"/>
      <c r="K12" s="69"/>
      <c r="L12" s="69"/>
    </row>
    <row r="13" spans="1:12" ht="21" customHeight="1">
      <c r="A13" s="166" t="s">
        <v>249</v>
      </c>
      <c r="B13" s="166" t="s">
        <v>250</v>
      </c>
      <c r="C13" s="167"/>
      <c r="D13" s="168" t="s">
        <v>251</v>
      </c>
      <c r="E13" s="169">
        <v>633.34</v>
      </c>
      <c r="F13" s="163"/>
      <c r="G13" s="163"/>
      <c r="H13" s="163"/>
      <c r="I13" s="162"/>
      <c r="J13" s="63"/>
      <c r="K13" s="69"/>
      <c r="L13" s="69"/>
    </row>
    <row r="14" spans="1:12" ht="21" customHeight="1">
      <c r="A14" s="166" t="s">
        <v>252</v>
      </c>
      <c r="B14" s="166" t="s">
        <v>253</v>
      </c>
      <c r="C14" s="167" t="s">
        <v>254</v>
      </c>
      <c r="D14" s="168" t="s">
        <v>255</v>
      </c>
      <c r="E14" s="169">
        <v>132.37</v>
      </c>
      <c r="F14" s="163"/>
      <c r="G14" s="163"/>
      <c r="H14" s="163"/>
      <c r="I14" s="162"/>
      <c r="J14" s="63"/>
      <c r="K14" s="69"/>
      <c r="L14" s="69"/>
    </row>
    <row r="15" spans="1:12" ht="21" customHeight="1">
      <c r="A15" s="166" t="s">
        <v>252</v>
      </c>
      <c r="B15" s="166" t="s">
        <v>253</v>
      </c>
      <c r="C15" s="167" t="s">
        <v>250</v>
      </c>
      <c r="D15" s="168" t="s">
        <v>256</v>
      </c>
      <c r="E15" s="169">
        <v>500.97</v>
      </c>
      <c r="F15" s="163"/>
      <c r="G15" s="163"/>
      <c r="H15" s="163"/>
      <c r="I15" s="162"/>
      <c r="J15" s="63"/>
      <c r="K15" s="69"/>
      <c r="L15" s="69"/>
    </row>
    <row r="16" spans="1:12" ht="21" customHeight="1">
      <c r="A16" s="166" t="s">
        <v>257</v>
      </c>
      <c r="B16" s="166"/>
      <c r="C16" s="167"/>
      <c r="D16" s="168" t="s">
        <v>258</v>
      </c>
      <c r="E16" s="169">
        <v>226.68</v>
      </c>
      <c r="F16" s="163"/>
      <c r="G16" s="163"/>
      <c r="H16" s="163"/>
      <c r="I16" s="162"/>
      <c r="J16" s="63"/>
      <c r="K16" s="69"/>
      <c r="L16" s="69"/>
    </row>
    <row r="17" spans="1:12" ht="21" customHeight="1">
      <c r="A17" s="166" t="s">
        <v>259</v>
      </c>
      <c r="B17" s="166" t="s">
        <v>113</v>
      </c>
      <c r="C17" s="167"/>
      <c r="D17" s="168" t="s">
        <v>260</v>
      </c>
      <c r="E17" s="169">
        <v>226.68</v>
      </c>
      <c r="F17" s="163"/>
      <c r="G17" s="163"/>
      <c r="H17" s="163"/>
      <c r="I17" s="162"/>
      <c r="J17" s="63"/>
      <c r="K17" s="69"/>
      <c r="L17" s="69"/>
    </row>
    <row r="18" spans="1:12" ht="21" customHeight="1">
      <c r="A18" s="166" t="s">
        <v>261</v>
      </c>
      <c r="B18" s="166" t="s">
        <v>262</v>
      </c>
      <c r="C18" s="167" t="s">
        <v>254</v>
      </c>
      <c r="D18" s="168" t="s">
        <v>263</v>
      </c>
      <c r="E18" s="169">
        <v>34.21</v>
      </c>
      <c r="F18" s="163"/>
      <c r="G18" s="163"/>
      <c r="H18" s="163"/>
      <c r="I18" s="162"/>
      <c r="J18" s="63"/>
      <c r="K18" s="69"/>
      <c r="L18" s="69"/>
    </row>
    <row r="19" spans="1:12" s="11" customFormat="1" ht="27.75" customHeight="1">
      <c r="A19" s="166" t="s">
        <v>261</v>
      </c>
      <c r="B19" s="166" t="s">
        <v>262</v>
      </c>
      <c r="C19" s="167" t="s">
        <v>264</v>
      </c>
      <c r="D19" s="168" t="s">
        <v>265</v>
      </c>
      <c r="E19" s="170">
        <v>192.47</v>
      </c>
      <c r="F19" s="27"/>
      <c r="G19" s="27"/>
      <c r="H19" s="27"/>
      <c r="I19" s="27"/>
      <c r="J19" s="26"/>
      <c r="K19" s="69"/>
      <c r="L19" s="69"/>
    </row>
    <row r="20" spans="1:12" ht="23.25" customHeight="1">
      <c r="A20" s="66"/>
      <c r="B20" s="66"/>
      <c r="C20" s="66"/>
      <c r="D20" s="66"/>
      <c r="E20" s="66"/>
      <c r="F20" s="66"/>
      <c r="G20" s="66"/>
      <c r="H20" s="66"/>
      <c r="I20" s="66"/>
      <c r="J20" s="66"/>
      <c r="K20" s="66"/>
      <c r="L20" s="66"/>
    </row>
    <row r="21" spans="1:12" ht="23.25" customHeight="1">
      <c r="A21" s="66"/>
      <c r="B21" s="66"/>
      <c r="C21" s="66"/>
      <c r="D21" s="66"/>
      <c r="E21" s="66"/>
      <c r="F21" s="66"/>
      <c r="G21" s="66"/>
      <c r="H21" s="66"/>
      <c r="I21" s="66"/>
      <c r="J21" s="66"/>
      <c r="K21" s="66"/>
      <c r="L21" s="66"/>
    </row>
    <row r="22" spans="1:12" ht="23.25" customHeight="1">
      <c r="A22" s="66"/>
      <c r="B22" s="66"/>
      <c r="C22" s="66"/>
      <c r="D22" s="66"/>
      <c r="E22" s="66"/>
      <c r="F22" s="66"/>
      <c r="G22" s="66"/>
      <c r="H22" s="66"/>
      <c r="I22" s="66"/>
      <c r="J22" s="66"/>
      <c r="K22" s="66"/>
      <c r="L22" s="66"/>
    </row>
    <row r="23" spans="1:12" ht="23.25" customHeight="1">
      <c r="A23" s="66"/>
      <c r="B23" s="66"/>
      <c r="C23" s="66"/>
      <c r="D23" s="66"/>
      <c r="E23" s="66"/>
      <c r="F23" s="66"/>
      <c r="G23" s="66"/>
      <c r="H23" s="66"/>
      <c r="I23" s="66"/>
      <c r="J23" s="66"/>
      <c r="K23" s="66"/>
      <c r="L23" s="66"/>
    </row>
    <row r="24" spans="1:12" ht="23.25" customHeight="1">
      <c r="A24" s="66"/>
      <c r="B24" s="66"/>
      <c r="C24" s="66"/>
      <c r="D24" s="66"/>
      <c r="E24" s="66"/>
      <c r="F24" s="66"/>
      <c r="G24" s="66"/>
      <c r="H24" s="66"/>
      <c r="I24" s="66"/>
      <c r="J24" s="66"/>
      <c r="K24" s="66"/>
      <c r="L24" s="66"/>
    </row>
    <row r="25" spans="1:12" ht="23.25" customHeight="1">
      <c r="A25" s="66"/>
      <c r="B25" s="66"/>
      <c r="C25" s="66"/>
      <c r="D25" s="66"/>
      <c r="E25" s="66"/>
      <c r="F25" s="66"/>
      <c r="G25" s="66"/>
      <c r="H25" s="66"/>
      <c r="I25" s="66"/>
      <c r="J25" s="66"/>
      <c r="K25" s="66"/>
      <c r="L25" s="66"/>
    </row>
    <row r="26" spans="1:12" ht="23.25" customHeight="1">
      <c r="A26" s="66"/>
      <c r="B26" s="66"/>
      <c r="C26" s="66"/>
      <c r="D26" s="66"/>
      <c r="E26" s="66"/>
      <c r="F26" s="66"/>
      <c r="G26" s="66"/>
      <c r="H26" s="66"/>
      <c r="I26" s="66"/>
      <c r="J26" s="66"/>
      <c r="K26" s="66"/>
      <c r="L26" s="66"/>
    </row>
    <row r="27" spans="1:12" ht="23.25" customHeight="1">
      <c r="A27" s="66"/>
      <c r="B27" s="66"/>
      <c r="C27" s="66"/>
      <c r="D27" s="66"/>
      <c r="E27" s="66"/>
      <c r="F27" s="66"/>
      <c r="G27" s="66"/>
      <c r="H27" s="66"/>
      <c r="I27" s="66"/>
      <c r="J27" s="66"/>
      <c r="K27" s="66"/>
      <c r="L27" s="66"/>
    </row>
    <row r="28" spans="1:12" ht="23.25" customHeight="1">
      <c r="A28" s="66"/>
      <c r="B28" s="66"/>
      <c r="C28" s="66"/>
      <c r="D28" s="66"/>
      <c r="E28" s="66"/>
      <c r="F28" s="66"/>
      <c r="G28" s="66"/>
      <c r="H28" s="66"/>
      <c r="I28" s="66"/>
      <c r="J28" s="66"/>
      <c r="K28" s="66"/>
      <c r="L28" s="66"/>
    </row>
    <row r="29" spans="1:12" ht="23.25" customHeight="1">
      <c r="A29" s="66"/>
      <c r="B29" s="66"/>
      <c r="C29" s="66"/>
      <c r="D29" s="66"/>
      <c r="E29" s="66"/>
      <c r="F29" s="66"/>
      <c r="G29" s="66"/>
      <c r="H29" s="66"/>
      <c r="I29" s="66"/>
      <c r="J29" s="66"/>
      <c r="K29" s="66"/>
      <c r="L29" s="66"/>
    </row>
    <row r="30" spans="1:12" ht="23.25" customHeight="1">
      <c r="A30" s="66"/>
      <c r="B30" s="66"/>
      <c r="C30" s="66"/>
      <c r="D30" s="66"/>
      <c r="E30" s="66"/>
      <c r="F30" s="66"/>
      <c r="G30" s="66"/>
      <c r="H30" s="66"/>
      <c r="I30" s="66"/>
      <c r="J30" s="66"/>
      <c r="K30" s="66"/>
      <c r="L30" s="66"/>
    </row>
    <row r="31" spans="1:12" ht="23.25" customHeight="1">
      <c r="A31" s="66"/>
      <c r="B31" s="66"/>
      <c r="C31" s="66"/>
      <c r="D31" s="66"/>
      <c r="E31" s="66"/>
      <c r="F31" s="66"/>
      <c r="G31" s="66"/>
      <c r="H31" s="66"/>
      <c r="I31" s="66"/>
      <c r="J31" s="66"/>
      <c r="K31" s="66"/>
      <c r="L31" s="66"/>
    </row>
    <row r="32" spans="1:12" ht="23.25" customHeight="1">
      <c r="A32" s="66"/>
      <c r="B32" s="66"/>
      <c r="C32" s="66"/>
      <c r="D32" s="66"/>
      <c r="E32" s="66"/>
      <c r="F32" s="66"/>
      <c r="G32" s="66"/>
      <c r="H32" s="66"/>
      <c r="I32" s="66"/>
      <c r="J32" s="66"/>
      <c r="K32" s="66"/>
      <c r="L32" s="66"/>
    </row>
    <row r="33" spans="1:12" ht="23.25" customHeight="1">
      <c r="A33" s="66"/>
      <c r="B33" s="66"/>
      <c r="C33" s="66"/>
      <c r="D33" s="66"/>
      <c r="E33" s="66"/>
      <c r="F33" s="66"/>
      <c r="G33" s="66"/>
      <c r="H33" s="66"/>
      <c r="I33" s="66"/>
      <c r="J33" s="66"/>
      <c r="K33" s="66"/>
      <c r="L33" s="66"/>
    </row>
    <row r="34" spans="1:12" ht="23.25" customHeight="1">
      <c r="A34" s="66"/>
      <c r="B34" s="66"/>
      <c r="C34" s="66"/>
      <c r="D34" s="66"/>
      <c r="E34" s="66"/>
      <c r="F34" s="66"/>
      <c r="G34" s="66"/>
      <c r="H34" s="66"/>
      <c r="I34" s="66"/>
      <c r="J34" s="66"/>
      <c r="K34" s="66"/>
      <c r="L34" s="66"/>
    </row>
    <row r="35" spans="1:12" ht="23.25" customHeight="1">
      <c r="A35" s="66"/>
      <c r="B35" s="66"/>
      <c r="C35" s="66"/>
      <c r="D35" s="66"/>
      <c r="E35" s="66"/>
      <c r="F35" s="66"/>
      <c r="G35" s="66"/>
      <c r="H35" s="66"/>
      <c r="I35" s="66"/>
      <c r="J35" s="66"/>
      <c r="K35" s="66"/>
      <c r="L35" s="66"/>
    </row>
    <row r="36" spans="1:12" ht="23.25" customHeight="1">
      <c r="A36" s="66"/>
      <c r="B36" s="66"/>
      <c r="C36" s="66"/>
      <c r="D36" s="66"/>
      <c r="E36" s="66"/>
      <c r="F36" s="66"/>
      <c r="G36" s="66"/>
      <c r="H36" s="66"/>
      <c r="I36" s="66"/>
      <c r="J36" s="66"/>
      <c r="K36" s="66"/>
      <c r="L36" s="66"/>
    </row>
  </sheetData>
  <mergeCells count="13">
    <mergeCell ref="I1:J1"/>
    <mergeCell ref="A2:J2"/>
    <mergeCell ref="A3:F3"/>
    <mergeCell ref="I3:J3"/>
    <mergeCell ref="A4:D4"/>
    <mergeCell ref="H4:H6"/>
    <mergeCell ref="I4:I6"/>
    <mergeCell ref="J4:J6"/>
    <mergeCell ref="A5:C5"/>
    <mergeCell ref="D5:D6"/>
    <mergeCell ref="E4:E6"/>
    <mergeCell ref="F4:F6"/>
    <mergeCell ref="G4:G6"/>
  </mergeCells>
  <phoneticPr fontId="7" type="noConversion"/>
  <printOptions horizontalCentered="1"/>
  <pageMargins left="0.59055118110236227" right="0.39370078740157483" top="0.78740157480314965" bottom="0.59055118110236227" header="0" footer="0"/>
  <pageSetup paperSize="9" orientation="landscape" r:id="rId1"/>
  <headerFooter scaleWithDoc="0" alignWithMargins="0"/>
</worksheet>
</file>

<file path=xl/worksheets/sheet4.xml><?xml version="1.0" encoding="utf-8"?>
<worksheet xmlns="http://schemas.openxmlformats.org/spreadsheetml/2006/main" xmlns:r="http://schemas.openxmlformats.org/officeDocument/2006/relationships">
  <dimension ref="A1:R35"/>
  <sheetViews>
    <sheetView showGridLines="0" showZeros="0" topLeftCell="A4" workbookViewId="0">
      <selection activeCell="J14" sqref="J14"/>
    </sheetView>
  </sheetViews>
  <sheetFormatPr defaultColWidth="9.1640625" defaultRowHeight="11.25"/>
  <cols>
    <col min="1" max="1" width="10.33203125" customWidth="1"/>
    <col min="2" max="2" width="7.83203125" customWidth="1"/>
    <col min="3" max="3" width="5.5" customWidth="1"/>
    <col min="4" max="4" width="30.6640625" customWidth="1"/>
    <col min="5" max="5" width="16.1640625" customWidth="1"/>
    <col min="6" max="6" width="11.6640625" customWidth="1"/>
    <col min="7" max="7" width="13.6640625" customWidth="1"/>
    <col min="8" max="9" width="10.5" customWidth="1"/>
    <col min="10" max="17" width="11.6640625" customWidth="1"/>
  </cols>
  <sheetData>
    <row r="1" spans="1:18" ht="25.5" customHeight="1">
      <c r="A1" s="3"/>
      <c r="B1" s="58"/>
      <c r="C1" s="58"/>
      <c r="D1" s="58"/>
      <c r="E1" s="58"/>
      <c r="F1" s="58"/>
      <c r="G1" s="58"/>
      <c r="H1" s="58"/>
      <c r="I1" s="58"/>
      <c r="J1" s="58"/>
      <c r="K1" s="58"/>
      <c r="L1" s="58"/>
      <c r="M1" s="58"/>
      <c r="N1" s="58"/>
      <c r="O1" s="58"/>
      <c r="P1" s="58"/>
      <c r="Q1" s="58"/>
      <c r="R1" s="66"/>
    </row>
    <row r="2" spans="1:18" ht="25.5" customHeight="1">
      <c r="A2" s="59" t="s">
        <v>229</v>
      </c>
      <c r="B2" s="59"/>
      <c r="C2" s="59"/>
      <c r="D2" s="59"/>
      <c r="E2" s="59"/>
      <c r="F2" s="157"/>
      <c r="G2" s="157"/>
      <c r="H2" s="157"/>
      <c r="I2" s="157"/>
      <c r="J2" s="157"/>
      <c r="K2" s="157"/>
      <c r="L2" s="59"/>
      <c r="M2" s="59"/>
      <c r="N2" s="59"/>
      <c r="O2" s="59"/>
      <c r="P2" s="59"/>
      <c r="Q2" s="59"/>
      <c r="R2" s="66"/>
    </row>
    <row r="3" spans="1:18" s="11" customFormat="1" ht="25.5" customHeight="1">
      <c r="A3" s="218" t="s">
        <v>0</v>
      </c>
      <c r="B3" s="197"/>
      <c r="C3" s="197"/>
      <c r="D3" s="197"/>
      <c r="E3" s="197"/>
      <c r="F3" s="197"/>
      <c r="G3" s="197"/>
      <c r="H3" s="197"/>
      <c r="I3" s="58"/>
      <c r="J3" s="58"/>
      <c r="K3" s="58"/>
      <c r="L3" s="58"/>
      <c r="M3" s="58"/>
      <c r="N3" s="58"/>
      <c r="O3" s="58"/>
      <c r="P3" s="58"/>
      <c r="Q3" s="68" t="s">
        <v>54</v>
      </c>
      <c r="R3" s="69"/>
    </row>
    <row r="4" spans="1:18" ht="25.5" customHeight="1">
      <c r="A4" s="219" t="s">
        <v>70</v>
      </c>
      <c r="B4" s="219"/>
      <c r="C4" s="219"/>
      <c r="D4" s="219"/>
      <c r="E4" s="209" t="s">
        <v>71</v>
      </c>
      <c r="F4" s="60" t="s">
        <v>72</v>
      </c>
      <c r="G4" s="61"/>
      <c r="H4" s="60"/>
      <c r="I4" s="67"/>
      <c r="J4" s="67"/>
      <c r="K4" s="202" t="s">
        <v>73</v>
      </c>
      <c r="L4" s="202"/>
      <c r="M4" s="202"/>
      <c r="N4" s="202"/>
      <c r="O4" s="202"/>
      <c r="P4" s="202"/>
      <c r="Q4" s="202"/>
      <c r="R4" s="69"/>
    </row>
    <row r="5" spans="1:18" ht="25.5" customHeight="1">
      <c r="A5" s="202" t="s">
        <v>65</v>
      </c>
      <c r="B5" s="202"/>
      <c r="C5" s="202"/>
      <c r="D5" s="202" t="s">
        <v>66</v>
      </c>
      <c r="E5" s="202"/>
      <c r="F5" s="202" t="s">
        <v>74</v>
      </c>
      <c r="G5" s="202" t="s">
        <v>75</v>
      </c>
      <c r="H5" s="202" t="s">
        <v>76</v>
      </c>
      <c r="I5" s="202" t="s">
        <v>77</v>
      </c>
      <c r="J5" s="209" t="s">
        <v>78</v>
      </c>
      <c r="K5" s="209" t="s">
        <v>74</v>
      </c>
      <c r="L5" s="209" t="s">
        <v>77</v>
      </c>
      <c r="M5" s="220" t="s">
        <v>79</v>
      </c>
      <c r="N5" s="220" t="s">
        <v>80</v>
      </c>
      <c r="O5" s="209" t="s">
        <v>81</v>
      </c>
      <c r="P5" s="209" t="s">
        <v>82</v>
      </c>
      <c r="Q5" s="209" t="s">
        <v>83</v>
      </c>
      <c r="R5" s="69"/>
    </row>
    <row r="6" spans="1:18" ht="35.25" customHeight="1">
      <c r="A6" s="62" t="s">
        <v>67</v>
      </c>
      <c r="B6" s="62" t="s">
        <v>68</v>
      </c>
      <c r="C6" s="62" t="s">
        <v>69</v>
      </c>
      <c r="D6" s="202"/>
      <c r="E6" s="203"/>
      <c r="F6" s="203"/>
      <c r="G6" s="203"/>
      <c r="H6" s="203"/>
      <c r="I6" s="203"/>
      <c r="J6" s="203"/>
      <c r="K6" s="203"/>
      <c r="L6" s="203"/>
      <c r="M6" s="221"/>
      <c r="N6" s="221"/>
      <c r="O6" s="203"/>
      <c r="P6" s="203"/>
      <c r="Q6" s="203"/>
      <c r="R6" s="69"/>
    </row>
    <row r="7" spans="1:18" ht="35.25" customHeight="1">
      <c r="A7" s="62"/>
      <c r="B7" s="62"/>
      <c r="C7" s="164"/>
      <c r="D7" s="162" t="s">
        <v>266</v>
      </c>
      <c r="E7" s="162">
        <v>2785.91</v>
      </c>
      <c r="F7" s="162"/>
      <c r="G7" s="169">
        <f>SUM(G8,G12,G16)</f>
        <v>1383.7899999999997</v>
      </c>
      <c r="H7" s="169">
        <f t="shared" ref="H7:Q7" si="0">SUM(H8,H12,H16)</f>
        <v>529.66</v>
      </c>
      <c r="I7" s="169">
        <f t="shared" si="0"/>
        <v>584.56000000000006</v>
      </c>
      <c r="J7" s="169">
        <f t="shared" si="0"/>
        <v>287.89999999999998</v>
      </c>
      <c r="K7" s="169">
        <f t="shared" si="0"/>
        <v>0</v>
      </c>
      <c r="L7" s="169">
        <f t="shared" si="0"/>
        <v>0</v>
      </c>
      <c r="M7" s="169">
        <f t="shared" si="0"/>
        <v>0</v>
      </c>
      <c r="N7" s="169">
        <f t="shared" si="0"/>
        <v>0</v>
      </c>
      <c r="O7" s="169">
        <f t="shared" si="0"/>
        <v>0</v>
      </c>
      <c r="P7" s="169">
        <f t="shared" si="0"/>
        <v>0</v>
      </c>
      <c r="Q7" s="169">
        <f t="shared" si="0"/>
        <v>0</v>
      </c>
      <c r="R7" s="69"/>
    </row>
    <row r="8" spans="1:18" ht="35.25" customHeight="1">
      <c r="A8" s="62">
        <v>201</v>
      </c>
      <c r="B8" s="62"/>
      <c r="C8" s="164"/>
      <c r="D8" s="162" t="s">
        <v>268</v>
      </c>
      <c r="E8" s="162">
        <v>1925.89</v>
      </c>
      <c r="F8" s="162"/>
      <c r="G8" s="162">
        <f>SUM(G9)</f>
        <v>1108.33</v>
      </c>
      <c r="H8" s="162">
        <f t="shared" ref="H8:Q8" si="1">SUM(H9)</f>
        <v>529.66</v>
      </c>
      <c r="I8" s="162">
        <f t="shared" si="1"/>
        <v>0</v>
      </c>
      <c r="J8" s="162">
        <f t="shared" si="1"/>
        <v>287.89999999999998</v>
      </c>
      <c r="K8" s="162">
        <f t="shared" si="1"/>
        <v>0</v>
      </c>
      <c r="L8" s="162">
        <f t="shared" si="1"/>
        <v>0</v>
      </c>
      <c r="M8" s="162">
        <f t="shared" si="1"/>
        <v>0</v>
      </c>
      <c r="N8" s="162">
        <f t="shared" si="1"/>
        <v>0</v>
      </c>
      <c r="O8" s="162">
        <f t="shared" si="1"/>
        <v>0</v>
      </c>
      <c r="P8" s="162">
        <f t="shared" si="1"/>
        <v>0</v>
      </c>
      <c r="Q8" s="162">
        <f t="shared" si="1"/>
        <v>0</v>
      </c>
      <c r="R8" s="69"/>
    </row>
    <row r="9" spans="1:18" ht="35.25" customHeight="1">
      <c r="A9" s="62">
        <v>201</v>
      </c>
      <c r="B9" s="62">
        <v>13</v>
      </c>
      <c r="C9" s="164"/>
      <c r="D9" s="162" t="s">
        <v>269</v>
      </c>
      <c r="E9" s="162">
        <v>1925.89</v>
      </c>
      <c r="F9" s="162"/>
      <c r="G9" s="162">
        <f>SUM(G10:G11)</f>
        <v>1108.33</v>
      </c>
      <c r="H9" s="162">
        <f t="shared" ref="H9:Q9" si="2">SUM(H10:H11)</f>
        <v>529.66</v>
      </c>
      <c r="I9" s="162">
        <f t="shared" si="2"/>
        <v>0</v>
      </c>
      <c r="J9" s="162">
        <f t="shared" si="2"/>
        <v>287.89999999999998</v>
      </c>
      <c r="K9" s="162">
        <f t="shared" si="2"/>
        <v>0</v>
      </c>
      <c r="L9" s="162">
        <f t="shared" si="2"/>
        <v>0</v>
      </c>
      <c r="M9" s="162">
        <f t="shared" si="2"/>
        <v>0</v>
      </c>
      <c r="N9" s="162">
        <f t="shared" si="2"/>
        <v>0</v>
      </c>
      <c r="O9" s="162">
        <f t="shared" si="2"/>
        <v>0</v>
      </c>
      <c r="P9" s="162">
        <f t="shared" si="2"/>
        <v>0</v>
      </c>
      <c r="Q9" s="162">
        <f t="shared" si="2"/>
        <v>0</v>
      </c>
      <c r="R9" s="69"/>
    </row>
    <row r="10" spans="1:18" ht="35.25" customHeight="1">
      <c r="A10" s="62">
        <v>201</v>
      </c>
      <c r="B10" s="62">
        <v>13</v>
      </c>
      <c r="C10" s="167" t="s">
        <v>254</v>
      </c>
      <c r="D10" s="162" t="s">
        <v>270</v>
      </c>
      <c r="E10" s="162">
        <v>1637.99</v>
      </c>
      <c r="F10" s="162"/>
      <c r="G10" s="162">
        <v>1108.33</v>
      </c>
      <c r="H10" s="162">
        <v>529.66</v>
      </c>
      <c r="I10" s="162"/>
      <c r="J10" s="162"/>
      <c r="K10" s="162"/>
      <c r="L10" s="162"/>
      <c r="M10" s="171"/>
      <c r="N10" s="171"/>
      <c r="O10" s="162"/>
      <c r="P10" s="162"/>
      <c r="Q10" s="63"/>
      <c r="R10" s="69"/>
    </row>
    <row r="11" spans="1:18" ht="35.25" customHeight="1">
      <c r="A11" s="62">
        <v>201</v>
      </c>
      <c r="B11" s="62">
        <v>13</v>
      </c>
      <c r="C11" s="167" t="s">
        <v>267</v>
      </c>
      <c r="D11" s="162" t="s">
        <v>271</v>
      </c>
      <c r="E11" s="169">
        <v>287.89999999999998</v>
      </c>
      <c r="F11" s="162"/>
      <c r="G11" s="162"/>
      <c r="H11" s="162">
        <v>0</v>
      </c>
      <c r="I11" s="162"/>
      <c r="J11" s="162">
        <v>287.89999999999998</v>
      </c>
      <c r="K11" s="162"/>
      <c r="L11" s="162"/>
      <c r="M11" s="171"/>
      <c r="N11" s="171"/>
      <c r="O11" s="162"/>
      <c r="P11" s="162"/>
      <c r="Q11" s="63"/>
      <c r="R11" s="69"/>
    </row>
    <row r="12" spans="1:18" ht="35.25" customHeight="1">
      <c r="A12" s="166" t="s">
        <v>247</v>
      </c>
      <c r="B12" s="166"/>
      <c r="C12" s="167"/>
      <c r="D12" s="168" t="s">
        <v>248</v>
      </c>
      <c r="E12" s="169">
        <v>633.34</v>
      </c>
      <c r="F12" s="162"/>
      <c r="G12" s="162">
        <f>SUM(G13)</f>
        <v>132.37</v>
      </c>
      <c r="H12" s="162">
        <f t="shared" ref="H12:Q12" si="3">SUM(H13)</f>
        <v>0</v>
      </c>
      <c r="I12" s="162">
        <f t="shared" si="3"/>
        <v>500.97</v>
      </c>
      <c r="J12" s="162">
        <f t="shared" si="3"/>
        <v>0</v>
      </c>
      <c r="K12" s="162">
        <f t="shared" si="3"/>
        <v>0</v>
      </c>
      <c r="L12" s="162">
        <f t="shared" si="3"/>
        <v>0</v>
      </c>
      <c r="M12" s="162">
        <f t="shared" si="3"/>
        <v>0</v>
      </c>
      <c r="N12" s="162">
        <f t="shared" si="3"/>
        <v>0</v>
      </c>
      <c r="O12" s="162">
        <f t="shared" si="3"/>
        <v>0</v>
      </c>
      <c r="P12" s="162">
        <f t="shared" si="3"/>
        <v>0</v>
      </c>
      <c r="Q12" s="162">
        <f t="shared" si="3"/>
        <v>0</v>
      </c>
      <c r="R12" s="69"/>
    </row>
    <row r="13" spans="1:18" ht="35.25" customHeight="1">
      <c r="A13" s="166" t="s">
        <v>249</v>
      </c>
      <c r="B13" s="166" t="s">
        <v>250</v>
      </c>
      <c r="C13" s="167"/>
      <c r="D13" s="168" t="s">
        <v>251</v>
      </c>
      <c r="E13" s="169">
        <v>633.34</v>
      </c>
      <c r="F13" s="162"/>
      <c r="G13" s="162">
        <f>SUM(G14:G15)</f>
        <v>132.37</v>
      </c>
      <c r="H13" s="162">
        <f t="shared" ref="H13:Q13" si="4">SUM(H14:H15)</f>
        <v>0</v>
      </c>
      <c r="I13" s="162">
        <f t="shared" si="4"/>
        <v>500.97</v>
      </c>
      <c r="J13" s="162">
        <f t="shared" si="4"/>
        <v>0</v>
      </c>
      <c r="K13" s="162">
        <f t="shared" si="4"/>
        <v>0</v>
      </c>
      <c r="L13" s="162">
        <f t="shared" si="4"/>
        <v>0</v>
      </c>
      <c r="M13" s="162">
        <f t="shared" si="4"/>
        <v>0</v>
      </c>
      <c r="N13" s="162">
        <f t="shared" si="4"/>
        <v>0</v>
      </c>
      <c r="O13" s="162">
        <f t="shared" si="4"/>
        <v>0</v>
      </c>
      <c r="P13" s="162">
        <f t="shared" si="4"/>
        <v>0</v>
      </c>
      <c r="Q13" s="162">
        <f t="shared" si="4"/>
        <v>0</v>
      </c>
      <c r="R13" s="69"/>
    </row>
    <row r="14" spans="1:18" ht="35.25" customHeight="1">
      <c r="A14" s="166" t="s">
        <v>252</v>
      </c>
      <c r="B14" s="166" t="s">
        <v>253</v>
      </c>
      <c r="C14" s="167" t="s">
        <v>254</v>
      </c>
      <c r="D14" s="168" t="s">
        <v>255</v>
      </c>
      <c r="E14" s="169">
        <v>132.37</v>
      </c>
      <c r="F14" s="162"/>
      <c r="G14" s="162">
        <v>132.37</v>
      </c>
      <c r="H14" s="162"/>
      <c r="I14" s="162">
        <v>0</v>
      </c>
      <c r="J14" s="162"/>
      <c r="K14" s="162"/>
      <c r="L14" s="162"/>
      <c r="M14" s="171"/>
      <c r="N14" s="171"/>
      <c r="O14" s="162"/>
      <c r="P14" s="162"/>
      <c r="Q14" s="63"/>
      <c r="R14" s="69"/>
    </row>
    <row r="15" spans="1:18" ht="35.25" customHeight="1">
      <c r="A15" s="166" t="s">
        <v>252</v>
      </c>
      <c r="B15" s="166" t="s">
        <v>253</v>
      </c>
      <c r="C15" s="167" t="s">
        <v>250</v>
      </c>
      <c r="D15" s="168" t="s">
        <v>256</v>
      </c>
      <c r="E15" s="169">
        <v>500.97</v>
      </c>
      <c r="F15" s="162"/>
      <c r="G15" s="162">
        <v>0</v>
      </c>
      <c r="H15" s="162"/>
      <c r="I15" s="162">
        <v>500.97</v>
      </c>
      <c r="J15" s="162"/>
      <c r="K15" s="162"/>
      <c r="L15" s="162"/>
      <c r="M15" s="171"/>
      <c r="N15" s="171"/>
      <c r="O15" s="162"/>
      <c r="P15" s="162"/>
      <c r="Q15" s="63"/>
      <c r="R15" s="69"/>
    </row>
    <row r="16" spans="1:18" ht="35.25" customHeight="1">
      <c r="A16" s="166" t="s">
        <v>257</v>
      </c>
      <c r="B16" s="166"/>
      <c r="C16" s="167"/>
      <c r="D16" s="168" t="s">
        <v>258</v>
      </c>
      <c r="E16" s="169">
        <v>226.68</v>
      </c>
      <c r="F16" s="162"/>
      <c r="G16" s="169">
        <f>SUM(G17)</f>
        <v>143.09</v>
      </c>
      <c r="H16" s="169">
        <f t="shared" ref="H16:Q16" si="5">SUM(H17)</f>
        <v>0</v>
      </c>
      <c r="I16" s="169">
        <f t="shared" si="5"/>
        <v>83.59</v>
      </c>
      <c r="J16" s="169">
        <f t="shared" si="5"/>
        <v>0</v>
      </c>
      <c r="K16" s="169">
        <f t="shared" si="5"/>
        <v>0</v>
      </c>
      <c r="L16" s="169">
        <f t="shared" si="5"/>
        <v>0</v>
      </c>
      <c r="M16" s="169">
        <f t="shared" si="5"/>
        <v>0</v>
      </c>
      <c r="N16" s="169">
        <f t="shared" si="5"/>
        <v>0</v>
      </c>
      <c r="O16" s="169">
        <f t="shared" si="5"/>
        <v>0</v>
      </c>
      <c r="P16" s="169">
        <f t="shared" si="5"/>
        <v>0</v>
      </c>
      <c r="Q16" s="169">
        <f t="shared" si="5"/>
        <v>0</v>
      </c>
      <c r="R16" s="69"/>
    </row>
    <row r="17" spans="1:18" ht="35.25" customHeight="1">
      <c r="A17" s="166" t="s">
        <v>259</v>
      </c>
      <c r="B17" s="166" t="s">
        <v>113</v>
      </c>
      <c r="C17" s="167"/>
      <c r="D17" s="168" t="s">
        <v>260</v>
      </c>
      <c r="E17" s="169">
        <v>226.68</v>
      </c>
      <c r="F17" s="162"/>
      <c r="G17" s="169">
        <f>SUM(G18:G20)</f>
        <v>143.09</v>
      </c>
      <c r="H17" s="169">
        <f t="shared" ref="H17:Q17" si="6">SUM(H18:H20)</f>
        <v>0</v>
      </c>
      <c r="I17" s="169">
        <f t="shared" si="6"/>
        <v>83.59</v>
      </c>
      <c r="J17" s="169">
        <f t="shared" si="6"/>
        <v>0</v>
      </c>
      <c r="K17" s="169">
        <f t="shared" si="6"/>
        <v>0</v>
      </c>
      <c r="L17" s="169">
        <f t="shared" si="6"/>
        <v>0</v>
      </c>
      <c r="M17" s="169">
        <f t="shared" si="6"/>
        <v>0</v>
      </c>
      <c r="N17" s="169">
        <f t="shared" si="6"/>
        <v>0</v>
      </c>
      <c r="O17" s="169">
        <f t="shared" si="6"/>
        <v>0</v>
      </c>
      <c r="P17" s="169">
        <f t="shared" si="6"/>
        <v>0</v>
      </c>
      <c r="Q17" s="169">
        <f t="shared" si="6"/>
        <v>0</v>
      </c>
      <c r="R17" s="69"/>
    </row>
    <row r="18" spans="1:18" ht="35.25" customHeight="1">
      <c r="A18" s="166" t="s">
        <v>261</v>
      </c>
      <c r="B18" s="166" t="s">
        <v>262</v>
      </c>
      <c r="C18" s="167" t="s">
        <v>254</v>
      </c>
      <c r="D18" s="168" t="s">
        <v>263</v>
      </c>
      <c r="E18" s="169">
        <v>34.21</v>
      </c>
      <c r="F18" s="169"/>
      <c r="G18" s="169">
        <v>34.21</v>
      </c>
      <c r="H18" s="162"/>
      <c r="I18" s="162"/>
      <c r="J18" s="162"/>
      <c r="K18" s="162"/>
      <c r="L18" s="162"/>
      <c r="M18" s="171"/>
      <c r="N18" s="171"/>
      <c r="O18" s="162"/>
      <c r="P18" s="162"/>
      <c r="Q18" s="63"/>
      <c r="R18" s="69"/>
    </row>
    <row r="19" spans="1:18" ht="35.25" customHeight="1">
      <c r="A19" s="166" t="s">
        <v>261</v>
      </c>
      <c r="B19" s="166" t="s">
        <v>262</v>
      </c>
      <c r="C19" s="167" t="s">
        <v>264</v>
      </c>
      <c r="D19" s="168" t="s">
        <v>265</v>
      </c>
      <c r="E19" s="170">
        <v>192.47</v>
      </c>
      <c r="F19" s="162"/>
      <c r="G19" s="162">
        <v>108.88</v>
      </c>
      <c r="H19" s="162"/>
      <c r="I19" s="162">
        <v>83.59</v>
      </c>
      <c r="J19" s="162"/>
      <c r="K19" s="162"/>
      <c r="L19" s="162"/>
      <c r="M19" s="171"/>
      <c r="N19" s="171"/>
      <c r="O19" s="162"/>
      <c r="P19" s="162"/>
      <c r="Q19" s="63"/>
      <c r="R19" s="69"/>
    </row>
    <row r="20" spans="1:18" ht="25.5" customHeight="1">
      <c r="A20" s="66"/>
      <c r="B20" s="66"/>
      <c r="C20" s="66"/>
      <c r="D20" s="66"/>
      <c r="E20" s="66"/>
      <c r="F20" s="66"/>
      <c r="G20" s="66"/>
      <c r="H20" s="66"/>
      <c r="I20" s="66"/>
      <c r="J20" s="66"/>
      <c r="K20" s="66"/>
      <c r="L20" s="66"/>
      <c r="M20" s="66"/>
      <c r="N20" s="66"/>
      <c r="O20" s="66"/>
      <c r="P20" s="66"/>
      <c r="Q20" s="66"/>
      <c r="R20" s="66"/>
    </row>
    <row r="21" spans="1:18" ht="25.5" customHeight="1">
      <c r="A21" s="66"/>
      <c r="B21" s="66"/>
      <c r="C21" s="66"/>
      <c r="D21" s="66"/>
      <c r="E21" s="66"/>
      <c r="F21" s="66"/>
      <c r="G21" s="66"/>
      <c r="H21" s="66"/>
      <c r="I21" s="66"/>
      <c r="J21" s="66"/>
      <c r="K21" s="66"/>
      <c r="L21" s="66"/>
      <c r="M21" s="66"/>
      <c r="N21" s="66"/>
      <c r="O21" s="66"/>
      <c r="P21" s="66"/>
      <c r="Q21" s="66"/>
      <c r="R21" s="66"/>
    </row>
    <row r="22" spans="1:18" ht="25.5" customHeight="1">
      <c r="A22" s="66"/>
      <c r="B22" s="66"/>
      <c r="C22" s="66"/>
      <c r="D22" s="66"/>
      <c r="E22" s="66"/>
      <c r="F22" s="66"/>
      <c r="G22" s="66"/>
      <c r="H22" s="66"/>
      <c r="I22" s="66"/>
      <c r="J22" s="66"/>
      <c r="K22" s="66"/>
      <c r="L22" s="66"/>
      <c r="M22" s="66"/>
      <c r="N22" s="66"/>
      <c r="O22" s="66"/>
      <c r="P22" s="66"/>
      <c r="Q22" s="66"/>
      <c r="R22" s="66"/>
    </row>
    <row r="23" spans="1:18" ht="25.5" customHeight="1">
      <c r="A23" s="66"/>
      <c r="B23" s="66"/>
      <c r="C23" s="66"/>
      <c r="D23" s="66"/>
      <c r="E23" s="66"/>
      <c r="F23" s="66"/>
      <c r="G23" s="66"/>
      <c r="H23" s="66"/>
      <c r="I23" s="66"/>
      <c r="J23" s="66"/>
      <c r="K23" s="66"/>
      <c r="L23" s="66"/>
      <c r="M23" s="66"/>
      <c r="N23" s="66"/>
      <c r="O23" s="66"/>
      <c r="P23" s="66"/>
      <c r="Q23" s="66"/>
      <c r="R23" s="66"/>
    </row>
    <row r="24" spans="1:18" ht="25.5" customHeight="1">
      <c r="A24" s="66"/>
      <c r="B24" s="66"/>
      <c r="C24" s="66"/>
      <c r="D24" s="66"/>
      <c r="E24" s="66"/>
      <c r="F24" s="66"/>
      <c r="G24" s="66"/>
      <c r="H24" s="66"/>
      <c r="I24" s="66"/>
      <c r="J24" s="66"/>
      <c r="K24" s="66"/>
      <c r="L24" s="66"/>
      <c r="M24" s="66"/>
      <c r="N24" s="66"/>
      <c r="O24" s="66"/>
      <c r="P24" s="66"/>
      <c r="Q24" s="66"/>
      <c r="R24" s="66"/>
    </row>
    <row r="25" spans="1:18" ht="25.5" customHeight="1">
      <c r="A25" s="66"/>
      <c r="B25" s="66"/>
      <c r="C25" s="66"/>
      <c r="D25" s="66"/>
      <c r="E25" s="66"/>
      <c r="F25" s="66"/>
      <c r="G25" s="66"/>
      <c r="H25" s="66"/>
      <c r="I25" s="66"/>
      <c r="J25" s="66"/>
      <c r="K25" s="66"/>
      <c r="L25" s="66"/>
      <c r="M25" s="66"/>
      <c r="N25" s="66"/>
      <c r="O25" s="66"/>
      <c r="P25" s="66"/>
      <c r="Q25" s="66"/>
      <c r="R25" s="66"/>
    </row>
    <row r="26" spans="1:18" ht="25.5" customHeight="1">
      <c r="A26" s="66"/>
      <c r="B26" s="66"/>
      <c r="C26" s="66"/>
      <c r="D26" s="66"/>
      <c r="E26" s="66"/>
      <c r="F26" s="66"/>
      <c r="G26" s="66"/>
      <c r="H26" s="66"/>
      <c r="I26" s="66"/>
      <c r="J26" s="66"/>
      <c r="K26" s="66"/>
      <c r="L26" s="66"/>
      <c r="M26" s="66"/>
      <c r="N26" s="66"/>
      <c r="O26" s="66"/>
      <c r="P26" s="66"/>
      <c r="Q26" s="66"/>
      <c r="R26" s="66"/>
    </row>
    <row r="27" spans="1:18" ht="25.5" customHeight="1">
      <c r="A27" s="66"/>
      <c r="B27" s="66"/>
      <c r="C27" s="66"/>
      <c r="D27" s="66"/>
      <c r="E27" s="66"/>
      <c r="F27" s="66"/>
      <c r="G27" s="66"/>
      <c r="H27" s="66"/>
      <c r="I27" s="66"/>
      <c r="J27" s="66"/>
      <c r="K27" s="66"/>
      <c r="L27" s="66"/>
      <c r="M27" s="66"/>
      <c r="N27" s="66"/>
      <c r="O27" s="66"/>
      <c r="P27" s="66"/>
      <c r="Q27" s="66"/>
      <c r="R27" s="66"/>
    </row>
    <row r="28" spans="1:18" ht="25.5" customHeight="1">
      <c r="A28" s="66"/>
      <c r="B28" s="66"/>
      <c r="C28" s="66"/>
      <c r="D28" s="66"/>
      <c r="E28" s="66"/>
      <c r="F28" s="66"/>
      <c r="G28" s="66"/>
      <c r="H28" s="66"/>
      <c r="I28" s="66"/>
      <c r="J28" s="66"/>
      <c r="K28" s="66"/>
      <c r="L28" s="66"/>
      <c r="M28" s="66"/>
      <c r="N28" s="66"/>
      <c r="O28" s="66"/>
      <c r="P28" s="66"/>
      <c r="Q28" s="66"/>
      <c r="R28" s="66"/>
    </row>
    <row r="29" spans="1:18" ht="25.5" customHeight="1">
      <c r="A29" s="66"/>
      <c r="B29" s="66"/>
      <c r="C29" s="66"/>
      <c r="D29" s="66"/>
      <c r="E29" s="66"/>
      <c r="F29" s="66"/>
      <c r="G29" s="66"/>
      <c r="H29" s="66"/>
      <c r="I29" s="66"/>
      <c r="J29" s="66"/>
      <c r="K29" s="66"/>
      <c r="L29" s="66"/>
      <c r="M29" s="66"/>
      <c r="N29" s="66"/>
      <c r="O29" s="66"/>
      <c r="P29" s="66"/>
      <c r="Q29" s="66"/>
      <c r="R29" s="66"/>
    </row>
    <row r="30" spans="1:18" ht="25.5" customHeight="1">
      <c r="A30" s="66"/>
      <c r="B30" s="66"/>
      <c r="C30" s="66"/>
      <c r="D30" s="66"/>
      <c r="E30" s="66"/>
      <c r="F30" s="66"/>
      <c r="G30" s="66"/>
      <c r="H30" s="66"/>
      <c r="I30" s="66"/>
      <c r="J30" s="66"/>
      <c r="K30" s="66"/>
      <c r="L30" s="66"/>
      <c r="M30" s="66"/>
      <c r="N30" s="66"/>
      <c r="O30" s="66"/>
      <c r="P30" s="66"/>
      <c r="Q30" s="66"/>
      <c r="R30" s="66"/>
    </row>
    <row r="31" spans="1:18" ht="25.5" customHeight="1">
      <c r="A31" s="66"/>
      <c r="B31" s="66"/>
      <c r="C31" s="66"/>
      <c r="D31" s="66"/>
      <c r="E31" s="66"/>
      <c r="F31" s="66"/>
      <c r="G31" s="66"/>
      <c r="H31" s="66"/>
      <c r="I31" s="66"/>
      <c r="J31" s="66"/>
      <c r="K31" s="66"/>
      <c r="L31" s="66"/>
      <c r="M31" s="66"/>
      <c r="N31" s="66"/>
      <c r="O31" s="66"/>
      <c r="P31" s="66"/>
      <c r="Q31" s="66"/>
      <c r="R31" s="66"/>
    </row>
    <row r="32" spans="1:18" ht="25.5" customHeight="1">
      <c r="A32" s="66"/>
      <c r="B32" s="66"/>
      <c r="C32" s="66"/>
      <c r="D32" s="66"/>
      <c r="E32" s="66"/>
      <c r="F32" s="66"/>
      <c r="G32" s="66"/>
      <c r="H32" s="66"/>
      <c r="I32" s="66"/>
      <c r="J32" s="66"/>
      <c r="K32" s="66"/>
      <c r="L32" s="66"/>
      <c r="M32" s="66"/>
      <c r="N32" s="66"/>
      <c r="O32" s="66"/>
      <c r="P32" s="66"/>
      <c r="Q32" s="66"/>
      <c r="R32" s="66"/>
    </row>
    <row r="33" spans="1:18" ht="25.5" customHeight="1">
      <c r="A33" s="66"/>
      <c r="B33" s="66"/>
      <c r="C33" s="66"/>
      <c r="D33" s="66"/>
      <c r="E33" s="66"/>
      <c r="F33" s="66"/>
      <c r="G33" s="66"/>
      <c r="H33" s="66"/>
      <c r="I33" s="66"/>
      <c r="J33" s="66"/>
      <c r="K33" s="66"/>
      <c r="L33" s="66"/>
      <c r="M33" s="66"/>
      <c r="N33" s="66"/>
      <c r="O33" s="66"/>
      <c r="P33" s="66"/>
      <c r="Q33" s="66"/>
      <c r="R33" s="66"/>
    </row>
    <row r="34" spans="1:18" ht="25.5" customHeight="1">
      <c r="A34" s="66"/>
      <c r="B34" s="66"/>
      <c r="C34" s="66"/>
      <c r="D34" s="66"/>
      <c r="E34" s="66"/>
      <c r="F34" s="66"/>
      <c r="G34" s="66"/>
      <c r="H34" s="66"/>
      <c r="I34" s="66"/>
      <c r="J34" s="66"/>
      <c r="K34" s="66"/>
      <c r="L34" s="66"/>
      <c r="M34" s="66"/>
      <c r="N34" s="66"/>
      <c r="O34" s="66"/>
      <c r="P34" s="66"/>
      <c r="Q34" s="66"/>
      <c r="R34" s="66"/>
    </row>
    <row r="35" spans="1:18" ht="25.5" customHeight="1">
      <c r="A35" s="66"/>
      <c r="B35" s="66"/>
      <c r="C35" s="66"/>
      <c r="D35" s="66"/>
      <c r="E35" s="66"/>
      <c r="F35" s="66"/>
      <c r="G35" s="66"/>
      <c r="H35" s="66"/>
      <c r="I35" s="66"/>
      <c r="J35" s="66"/>
      <c r="K35" s="66"/>
      <c r="L35" s="66"/>
      <c r="M35" s="66"/>
      <c r="N35" s="66"/>
      <c r="O35" s="66"/>
      <c r="P35" s="66"/>
      <c r="Q35" s="66"/>
      <c r="R35" s="66"/>
    </row>
  </sheetData>
  <mergeCells count="18">
    <mergeCell ref="N5:N6"/>
    <mergeCell ref="O5:O6"/>
    <mergeCell ref="A3:H3"/>
    <mergeCell ref="A4:D4"/>
    <mergeCell ref="K4:Q4"/>
    <mergeCell ref="A5:C5"/>
    <mergeCell ref="D5:D6"/>
    <mergeCell ref="E4:E6"/>
    <mergeCell ref="F5:F6"/>
    <mergeCell ref="G5:G6"/>
    <mergeCell ref="H5:H6"/>
    <mergeCell ref="I5:I6"/>
    <mergeCell ref="P5:P6"/>
    <mergeCell ref="Q5:Q6"/>
    <mergeCell ref="J5:J6"/>
    <mergeCell ref="K5:K6"/>
    <mergeCell ref="L5:L6"/>
    <mergeCell ref="M5:M6"/>
  </mergeCells>
  <phoneticPr fontId="7" type="noConversion"/>
  <printOptions horizontalCentered="1"/>
  <pageMargins left="0.19685039370078741" right="0.19685039370078741" top="0.78740157480314965" bottom="0.59055118110236227" header="0" footer="0"/>
  <pageSetup paperSize="9" scale="80" orientation="landscape" r:id="rId1"/>
  <headerFooter scaleWithDoc="0" alignWithMargins="0"/>
</worksheet>
</file>

<file path=xl/worksheets/sheet5.xml><?xml version="1.0" encoding="utf-8"?>
<worksheet xmlns="http://schemas.openxmlformats.org/spreadsheetml/2006/main" xmlns:r="http://schemas.openxmlformats.org/officeDocument/2006/relationships">
  <dimension ref="A1:Y17"/>
  <sheetViews>
    <sheetView showGridLines="0" showZeros="0" workbookViewId="0">
      <selection activeCell="A7" sqref="A7:X11"/>
    </sheetView>
  </sheetViews>
  <sheetFormatPr defaultColWidth="9.1640625" defaultRowHeight="11.25"/>
  <cols>
    <col min="1" max="3" width="4.5" customWidth="1"/>
    <col min="4" max="4" width="9.33203125" customWidth="1"/>
    <col min="5" max="5" width="22.6640625" customWidth="1"/>
    <col min="6" max="6" width="24.83203125" customWidth="1"/>
    <col min="7" max="7" width="12.1640625" customWidth="1"/>
    <col min="8" max="10" width="9.83203125" customWidth="1"/>
    <col min="11" max="11" width="9.1640625" customWidth="1"/>
    <col min="12" max="15" width="9.83203125" customWidth="1"/>
    <col min="16" max="16" width="16.5" customWidth="1"/>
    <col min="17" max="17" width="9.1640625" customWidth="1"/>
    <col min="18" max="18" width="12.6640625" customWidth="1"/>
    <col min="19" max="19" width="11.83203125" customWidth="1"/>
    <col min="20" max="20" width="9.1640625" customWidth="1"/>
    <col min="21" max="22" width="9.83203125" customWidth="1"/>
    <col min="23" max="23" width="9.1640625" customWidth="1"/>
    <col min="24" max="24" width="9.83203125" customWidth="1"/>
    <col min="25" max="25" width="9.33203125" customWidth="1"/>
  </cols>
  <sheetData>
    <row r="1" spans="1:25" ht="22.5" customHeight="1">
      <c r="A1" s="3"/>
      <c r="B1" s="86"/>
      <c r="C1" s="86"/>
      <c r="D1" s="87"/>
      <c r="E1" s="87"/>
      <c r="F1" s="30"/>
      <c r="G1" s="88"/>
      <c r="H1" s="88"/>
      <c r="I1" s="88"/>
      <c r="J1" s="88"/>
      <c r="K1" s="88"/>
      <c r="L1" s="88"/>
      <c r="M1" s="88"/>
      <c r="N1" s="88"/>
      <c r="O1" s="88"/>
      <c r="P1" s="88"/>
      <c r="Q1" s="88"/>
      <c r="R1" s="88"/>
      <c r="S1" s="88"/>
      <c r="T1" s="88"/>
      <c r="U1" s="88"/>
      <c r="V1" s="52"/>
      <c r="W1" s="52"/>
      <c r="X1" s="52"/>
      <c r="Y1" s="30"/>
    </row>
    <row r="2" spans="1:25" ht="22.5" customHeight="1">
      <c r="A2" s="225" t="s">
        <v>230</v>
      </c>
      <c r="B2" s="225"/>
      <c r="C2" s="225"/>
      <c r="D2" s="225"/>
      <c r="E2" s="225"/>
      <c r="F2" s="225"/>
      <c r="G2" s="225"/>
      <c r="H2" s="225"/>
      <c r="I2" s="225"/>
      <c r="J2" s="225"/>
      <c r="K2" s="225"/>
      <c r="L2" s="225"/>
      <c r="M2" s="225"/>
      <c r="N2" s="225"/>
      <c r="O2" s="225"/>
      <c r="P2" s="225"/>
      <c r="Q2" s="225"/>
      <c r="R2" s="225"/>
      <c r="S2" s="225"/>
      <c r="T2" s="225"/>
      <c r="U2" s="225"/>
      <c r="V2" s="225"/>
      <c r="W2" s="225"/>
      <c r="X2" s="225"/>
      <c r="Y2" s="113"/>
    </row>
    <row r="3" spans="1:25" ht="22.5" customHeight="1">
      <c r="A3" s="89"/>
      <c r="B3" s="71"/>
      <c r="C3" s="71"/>
      <c r="D3" s="35"/>
      <c r="E3" s="35"/>
      <c r="F3" s="36"/>
      <c r="G3" s="90"/>
      <c r="H3" s="88"/>
      <c r="I3" s="90"/>
      <c r="J3" s="90"/>
      <c r="K3" s="90"/>
      <c r="L3" s="90"/>
      <c r="M3" s="90"/>
      <c r="N3" s="90"/>
      <c r="O3" s="90"/>
      <c r="P3" s="90"/>
      <c r="Q3" s="90"/>
      <c r="R3" s="90"/>
      <c r="S3" s="90"/>
      <c r="T3" s="90"/>
      <c r="U3" s="90"/>
      <c r="V3" s="112"/>
      <c r="W3" s="112"/>
      <c r="X3" s="112" t="s">
        <v>54</v>
      </c>
      <c r="Y3" s="30"/>
    </row>
    <row r="4" spans="1:25" ht="22.5" customHeight="1">
      <c r="A4" s="226" t="s">
        <v>84</v>
      </c>
      <c r="B4" s="226"/>
      <c r="C4" s="226"/>
      <c r="D4" s="226" t="s">
        <v>62</v>
      </c>
      <c r="E4" s="226" t="s">
        <v>63</v>
      </c>
      <c r="F4" s="224" t="s">
        <v>70</v>
      </c>
      <c r="G4" s="229" t="s">
        <v>71</v>
      </c>
      <c r="H4" s="227" t="s">
        <v>85</v>
      </c>
      <c r="I4" s="227"/>
      <c r="J4" s="227"/>
      <c r="K4" s="227"/>
      <c r="L4" s="228"/>
      <c r="M4" s="226" t="s">
        <v>86</v>
      </c>
      <c r="N4" s="226"/>
      <c r="O4" s="226"/>
      <c r="P4" s="226"/>
      <c r="Q4" s="226"/>
      <c r="R4" s="226"/>
      <c r="S4" s="226"/>
      <c r="T4" s="226"/>
      <c r="U4" s="226"/>
      <c r="V4" s="222" t="s">
        <v>87</v>
      </c>
      <c r="W4" s="222" t="s">
        <v>88</v>
      </c>
      <c r="X4" s="224" t="s">
        <v>89</v>
      </c>
      <c r="Y4" s="114"/>
    </row>
    <row r="5" spans="1:25" ht="22.5" customHeight="1">
      <c r="A5" s="107" t="s">
        <v>67</v>
      </c>
      <c r="B5" s="107" t="s">
        <v>68</v>
      </c>
      <c r="C5" s="107" t="s">
        <v>69</v>
      </c>
      <c r="D5" s="226"/>
      <c r="E5" s="226"/>
      <c r="F5" s="224"/>
      <c r="G5" s="224"/>
      <c r="H5" s="109" t="s">
        <v>74</v>
      </c>
      <c r="I5" s="109" t="s">
        <v>90</v>
      </c>
      <c r="J5" s="109" t="s">
        <v>91</v>
      </c>
      <c r="K5" s="109" t="s">
        <v>92</v>
      </c>
      <c r="L5" s="109" t="s">
        <v>93</v>
      </c>
      <c r="M5" s="109" t="s">
        <v>74</v>
      </c>
      <c r="N5" s="137" t="s">
        <v>94</v>
      </c>
      <c r="O5" s="137" t="s">
        <v>95</v>
      </c>
      <c r="P5" s="137" t="s">
        <v>96</v>
      </c>
      <c r="Q5" s="137" t="s">
        <v>97</v>
      </c>
      <c r="R5" s="137" t="s">
        <v>98</v>
      </c>
      <c r="S5" s="137" t="s">
        <v>99</v>
      </c>
      <c r="T5" s="137" t="s">
        <v>100</v>
      </c>
      <c r="U5" s="137" t="s">
        <v>101</v>
      </c>
      <c r="V5" s="223"/>
      <c r="W5" s="223"/>
      <c r="X5" s="224"/>
      <c r="Y5" s="114"/>
    </row>
    <row r="6" spans="1:25" ht="22.5" customHeight="1">
      <c r="A6" s="91" t="s">
        <v>102</v>
      </c>
      <c r="B6" s="91" t="s">
        <v>102</v>
      </c>
      <c r="C6" s="91" t="s">
        <v>102</v>
      </c>
      <c r="D6" s="91" t="s">
        <v>102</v>
      </c>
      <c r="E6" s="91" t="s">
        <v>102</v>
      </c>
      <c r="F6" s="91" t="s">
        <v>102</v>
      </c>
      <c r="G6" s="44" t="s">
        <v>103</v>
      </c>
      <c r="H6" s="44" t="s">
        <v>104</v>
      </c>
      <c r="I6" s="44" t="s">
        <v>105</v>
      </c>
      <c r="J6" s="44" t="s">
        <v>106</v>
      </c>
      <c r="K6" s="44" t="s">
        <v>107</v>
      </c>
      <c r="L6" s="44" t="s">
        <v>108</v>
      </c>
      <c r="M6" s="44" t="s">
        <v>109</v>
      </c>
      <c r="N6" s="111" t="s">
        <v>110</v>
      </c>
      <c r="O6" s="111" t="s">
        <v>111</v>
      </c>
      <c r="P6" s="111" t="s">
        <v>112</v>
      </c>
      <c r="Q6" s="111" t="s">
        <v>113</v>
      </c>
      <c r="R6" s="44" t="s">
        <v>114</v>
      </c>
      <c r="S6" s="138" t="s">
        <v>115</v>
      </c>
      <c r="T6" s="138" t="s">
        <v>116</v>
      </c>
      <c r="U6" s="138" t="s">
        <v>117</v>
      </c>
      <c r="V6" s="138" t="s">
        <v>118</v>
      </c>
      <c r="W6" s="138" t="s">
        <v>119</v>
      </c>
      <c r="X6" s="138" t="s">
        <v>120</v>
      </c>
      <c r="Y6" s="53"/>
    </row>
    <row r="7" spans="1:25" ht="22.5" customHeight="1">
      <c r="A7" s="172"/>
      <c r="B7" s="172"/>
      <c r="C7" s="172"/>
      <c r="D7" s="91"/>
      <c r="E7" s="174" t="s">
        <v>266</v>
      </c>
      <c r="F7" s="91"/>
      <c r="G7" s="176">
        <f>SUM(G8:G11)</f>
        <v>1383.79</v>
      </c>
      <c r="H7" s="176">
        <f t="shared" ref="H7:X7" si="0">SUM(H8:H11)</f>
        <v>994.44999999999993</v>
      </c>
      <c r="I7" s="176">
        <f t="shared" si="0"/>
        <v>385.31</v>
      </c>
      <c r="J7" s="176">
        <f t="shared" si="0"/>
        <v>252.47</v>
      </c>
      <c r="K7" s="176">
        <f t="shared" si="0"/>
        <v>23.41</v>
      </c>
      <c r="L7" s="176">
        <f t="shared" si="0"/>
        <v>333.26</v>
      </c>
      <c r="M7" s="176">
        <f t="shared" si="0"/>
        <v>279.88</v>
      </c>
      <c r="N7" s="176">
        <f t="shared" si="0"/>
        <v>0</v>
      </c>
      <c r="O7" s="176">
        <f t="shared" si="0"/>
        <v>4.42</v>
      </c>
      <c r="P7" s="176">
        <f t="shared" si="0"/>
        <v>132.37</v>
      </c>
      <c r="Q7" s="176">
        <f t="shared" si="0"/>
        <v>0</v>
      </c>
      <c r="R7" s="176">
        <f t="shared" si="0"/>
        <v>54.73</v>
      </c>
      <c r="S7" s="176">
        <f t="shared" si="0"/>
        <v>34.21</v>
      </c>
      <c r="T7" s="176">
        <f t="shared" si="0"/>
        <v>54.15</v>
      </c>
      <c r="U7" s="176">
        <f t="shared" si="0"/>
        <v>0</v>
      </c>
      <c r="V7" s="176">
        <f t="shared" si="0"/>
        <v>0</v>
      </c>
      <c r="W7" s="176">
        <f t="shared" si="0"/>
        <v>109.46</v>
      </c>
      <c r="X7" s="176">
        <f t="shared" si="0"/>
        <v>0</v>
      </c>
      <c r="Y7" s="53"/>
    </row>
    <row r="8" spans="1:25" ht="22.5" customHeight="1">
      <c r="A8" s="173" t="s">
        <v>272</v>
      </c>
      <c r="B8" s="173" t="s">
        <v>275</v>
      </c>
      <c r="C8" s="173" t="s">
        <v>276</v>
      </c>
      <c r="D8" s="175" t="s">
        <v>280</v>
      </c>
      <c r="E8" s="174" t="s">
        <v>246</v>
      </c>
      <c r="F8" s="174" t="s">
        <v>270</v>
      </c>
      <c r="G8" s="176">
        <f>SUM(H8,M8,V8:X8)</f>
        <v>1108.33</v>
      </c>
      <c r="H8" s="176">
        <f>SUM(I8:L8)</f>
        <v>994.44999999999993</v>
      </c>
      <c r="I8" s="176">
        <v>385.31</v>
      </c>
      <c r="J8" s="176">
        <v>252.47</v>
      </c>
      <c r="K8" s="176">
        <v>23.41</v>
      </c>
      <c r="L8" s="176">
        <v>333.26</v>
      </c>
      <c r="M8" s="176">
        <f>SUM(N8:U8)</f>
        <v>4.42</v>
      </c>
      <c r="N8" s="177"/>
      <c r="O8" s="178">
        <v>4.42</v>
      </c>
      <c r="P8" s="177"/>
      <c r="Q8" s="177"/>
      <c r="R8" s="179"/>
      <c r="S8" s="177"/>
      <c r="T8" s="177"/>
      <c r="U8" s="177"/>
      <c r="V8" s="177"/>
      <c r="W8" s="178">
        <v>109.46</v>
      </c>
      <c r="X8" s="179"/>
      <c r="Y8" s="53"/>
    </row>
    <row r="9" spans="1:25" ht="22.5" customHeight="1">
      <c r="A9" s="173" t="s">
        <v>273</v>
      </c>
      <c r="B9" s="173" t="s">
        <v>277</v>
      </c>
      <c r="C9" s="173" t="s">
        <v>277</v>
      </c>
      <c r="D9" s="175" t="s">
        <v>245</v>
      </c>
      <c r="E9" s="174" t="s">
        <v>246</v>
      </c>
      <c r="F9" s="174" t="s">
        <v>282</v>
      </c>
      <c r="G9" s="176">
        <f t="shared" ref="G9:G11" si="1">SUM(H9,M9,V9:X9)</f>
        <v>132.37</v>
      </c>
      <c r="H9" s="176">
        <f t="shared" ref="H9:H11" si="2">SUM(I9:L9)</f>
        <v>0</v>
      </c>
      <c r="I9" s="179"/>
      <c r="J9" s="179"/>
      <c r="K9" s="179"/>
      <c r="L9" s="179"/>
      <c r="M9" s="176">
        <f t="shared" ref="M9:M11" si="3">SUM(N9:U9)</f>
        <v>132.37</v>
      </c>
      <c r="N9" s="177"/>
      <c r="O9" s="177"/>
      <c r="P9" s="177">
        <v>132.37</v>
      </c>
      <c r="Q9" s="177"/>
      <c r="R9" s="179"/>
      <c r="S9" s="177"/>
      <c r="T9" s="177"/>
      <c r="U9" s="177"/>
      <c r="V9" s="177"/>
      <c r="W9" s="178"/>
      <c r="X9" s="179"/>
      <c r="Y9" s="53"/>
    </row>
    <row r="10" spans="1:25" ht="22.5" customHeight="1">
      <c r="A10" s="173" t="s">
        <v>274</v>
      </c>
      <c r="B10" s="173" t="s">
        <v>278</v>
      </c>
      <c r="C10" s="173" t="s">
        <v>276</v>
      </c>
      <c r="D10" s="175" t="s">
        <v>281</v>
      </c>
      <c r="E10" s="174" t="s">
        <v>246</v>
      </c>
      <c r="F10" s="174" t="s">
        <v>283</v>
      </c>
      <c r="G10" s="176">
        <f t="shared" si="1"/>
        <v>108.88</v>
      </c>
      <c r="H10" s="176">
        <f t="shared" si="2"/>
        <v>0</v>
      </c>
      <c r="I10" s="179"/>
      <c r="J10" s="179"/>
      <c r="K10" s="179"/>
      <c r="L10" s="179"/>
      <c r="M10" s="176">
        <f t="shared" si="3"/>
        <v>108.88</v>
      </c>
      <c r="N10" s="177"/>
      <c r="O10" s="177"/>
      <c r="P10" s="177"/>
      <c r="Q10" s="177"/>
      <c r="R10" s="179">
        <v>54.73</v>
      </c>
      <c r="S10" s="177"/>
      <c r="T10" s="177">
        <v>54.15</v>
      </c>
      <c r="U10" s="177"/>
      <c r="V10" s="177"/>
      <c r="W10" s="177"/>
      <c r="X10" s="179"/>
      <c r="Y10" s="53"/>
    </row>
    <row r="11" spans="1:25" ht="22.5" customHeight="1">
      <c r="A11" s="173" t="s">
        <v>274</v>
      </c>
      <c r="B11" s="173" t="s">
        <v>278</v>
      </c>
      <c r="C11" s="173" t="s">
        <v>279</v>
      </c>
      <c r="D11" s="175" t="s">
        <v>244</v>
      </c>
      <c r="E11" s="174" t="s">
        <v>246</v>
      </c>
      <c r="F11" s="174" t="s">
        <v>284</v>
      </c>
      <c r="G11" s="176">
        <f t="shared" si="1"/>
        <v>34.21</v>
      </c>
      <c r="H11" s="176">
        <f t="shared" si="2"/>
        <v>0</v>
      </c>
      <c r="I11" s="179"/>
      <c r="J11" s="179"/>
      <c r="K11" s="179"/>
      <c r="L11" s="179"/>
      <c r="M11" s="176">
        <f t="shared" si="3"/>
        <v>34.21</v>
      </c>
      <c r="N11" s="177"/>
      <c r="O11" s="177"/>
      <c r="P11" s="177"/>
      <c r="Q11" s="177"/>
      <c r="R11" s="179"/>
      <c r="S11" s="177">
        <v>34.21</v>
      </c>
      <c r="T11" s="177"/>
      <c r="U11" s="177"/>
      <c r="V11" s="177"/>
      <c r="W11" s="177"/>
      <c r="X11" s="179"/>
      <c r="Y11" s="53"/>
    </row>
    <row r="12" spans="1:25" ht="20.100000000000001" customHeight="1">
      <c r="A12" s="103"/>
      <c r="B12" s="103"/>
      <c r="C12" s="36"/>
      <c r="D12" s="103"/>
      <c r="E12" s="103"/>
      <c r="F12" s="103"/>
      <c r="G12" s="103"/>
      <c r="H12" s="103"/>
      <c r="I12" s="103"/>
      <c r="J12" s="103"/>
      <c r="K12" s="103"/>
      <c r="L12" s="103"/>
      <c r="M12" s="103"/>
      <c r="N12" s="103"/>
      <c r="O12" s="103"/>
      <c r="P12" s="103"/>
      <c r="Q12" s="103"/>
      <c r="R12" s="103"/>
      <c r="S12" s="103"/>
      <c r="T12" s="103"/>
      <c r="U12" s="103"/>
      <c r="V12" s="103"/>
      <c r="W12" s="103"/>
      <c r="X12" s="103"/>
      <c r="Y12" s="36"/>
    </row>
    <row r="13" spans="1:25" ht="20.100000000000001" customHeight="1">
      <c r="A13" s="103"/>
      <c r="B13" s="103"/>
      <c r="C13" s="103"/>
      <c r="D13" s="103"/>
      <c r="E13" s="103"/>
      <c r="F13" s="103"/>
      <c r="G13" s="103"/>
      <c r="H13" s="36"/>
      <c r="I13" s="103"/>
      <c r="J13" s="36"/>
      <c r="K13" s="36"/>
      <c r="L13" s="36"/>
      <c r="M13" s="36"/>
      <c r="N13" s="103"/>
      <c r="O13" s="36"/>
      <c r="P13" s="36"/>
      <c r="Q13" s="36"/>
      <c r="R13" s="103"/>
      <c r="S13" s="103"/>
      <c r="T13" s="103"/>
      <c r="U13" s="36"/>
      <c r="V13" s="103"/>
      <c r="W13" s="103"/>
      <c r="X13" s="103"/>
      <c r="Y13" s="36"/>
    </row>
    <row r="14" spans="1:25" ht="20.100000000000001" customHeight="1">
      <c r="A14" s="103"/>
      <c r="B14" s="103"/>
      <c r="C14" s="103"/>
      <c r="D14" s="103"/>
      <c r="E14" s="103"/>
      <c r="F14" s="103"/>
      <c r="G14" s="103"/>
      <c r="H14" s="36"/>
      <c r="I14" s="103"/>
      <c r="J14" s="36"/>
      <c r="K14" s="36"/>
      <c r="L14" s="36"/>
      <c r="M14" s="36"/>
      <c r="N14" s="36"/>
      <c r="O14" s="36"/>
      <c r="P14" s="36"/>
      <c r="Q14" s="36"/>
      <c r="R14" s="103"/>
      <c r="S14" s="103"/>
      <c r="T14" s="36"/>
      <c r="U14" s="36"/>
      <c r="V14" s="36"/>
      <c r="W14" s="36"/>
      <c r="X14" s="103"/>
      <c r="Y14" s="36"/>
    </row>
    <row r="15" spans="1:25" ht="20.100000000000001" customHeight="1">
      <c r="A15" s="103"/>
      <c r="B15" s="36"/>
      <c r="C15" s="36"/>
      <c r="D15" s="103"/>
      <c r="E15" s="103"/>
      <c r="F15" s="103"/>
      <c r="G15" s="103"/>
      <c r="H15" s="36"/>
      <c r="I15" s="103"/>
      <c r="J15" s="36"/>
      <c r="K15" s="36"/>
      <c r="L15" s="36"/>
      <c r="M15" s="36"/>
      <c r="N15" s="36"/>
      <c r="O15" s="36"/>
      <c r="P15" s="36"/>
      <c r="Q15" s="36"/>
      <c r="R15" s="103"/>
      <c r="S15" s="103"/>
      <c r="T15" s="36"/>
      <c r="U15" s="36"/>
      <c r="V15" s="103"/>
      <c r="W15" s="103"/>
      <c r="X15" s="103"/>
      <c r="Y15" s="36"/>
    </row>
    <row r="16" spans="1:25" ht="20.100000000000001" customHeight="1">
      <c r="A16" s="36"/>
      <c r="B16" s="36"/>
      <c r="C16" s="36"/>
      <c r="D16" s="36"/>
      <c r="E16" s="36"/>
      <c r="F16" s="103"/>
      <c r="G16" s="103"/>
      <c r="H16" s="36"/>
      <c r="I16" s="36"/>
      <c r="J16" s="36"/>
      <c r="K16" s="36"/>
      <c r="L16" s="36"/>
      <c r="M16" s="36"/>
      <c r="N16" s="36"/>
      <c r="O16" s="36"/>
      <c r="P16" s="36"/>
      <c r="Q16" s="36"/>
      <c r="R16" s="103"/>
      <c r="S16" s="36"/>
      <c r="T16" s="36"/>
      <c r="U16" s="36"/>
      <c r="V16" s="103"/>
      <c r="W16" s="103"/>
      <c r="X16" s="36"/>
      <c r="Y16" s="36"/>
    </row>
    <row r="17" spans="1:25" ht="20.100000000000001" customHeight="1">
      <c r="A17" s="103"/>
      <c r="B17" s="103"/>
      <c r="C17" s="103"/>
      <c r="D17" s="103"/>
      <c r="E17" s="103"/>
      <c r="F17" s="103"/>
      <c r="G17" s="103"/>
      <c r="H17" s="103"/>
      <c r="I17" s="103"/>
      <c r="J17" s="103"/>
      <c r="K17" s="103"/>
      <c r="L17" s="103"/>
      <c r="M17" s="103"/>
      <c r="N17" s="103"/>
      <c r="O17" s="103"/>
      <c r="P17" s="103"/>
      <c r="Q17" s="103"/>
      <c r="R17" s="103"/>
      <c r="S17" s="103"/>
      <c r="T17" s="103"/>
      <c r="U17" s="36"/>
      <c r="V17" s="36"/>
      <c r="W17" s="36"/>
      <c r="X17" s="36"/>
      <c r="Y17" s="36"/>
    </row>
  </sheetData>
  <mergeCells count="11">
    <mergeCell ref="V4:V5"/>
    <mergeCell ref="W4:W5"/>
    <mergeCell ref="X4:X5"/>
    <mergeCell ref="A2:X2"/>
    <mergeCell ref="A4:C4"/>
    <mergeCell ref="H4:L4"/>
    <mergeCell ref="M4:U4"/>
    <mergeCell ref="D4:D5"/>
    <mergeCell ref="E4:E5"/>
    <mergeCell ref="F4:F5"/>
    <mergeCell ref="G4:G5"/>
  </mergeCells>
  <phoneticPr fontId="7" type="noConversion"/>
  <printOptions horizontalCentered="1"/>
  <pageMargins left="0.39370078740157483" right="0.23622047244094491" top="0.59055118110236227" bottom="0.70866141732283472" header="0.51181102362204722" footer="0.51181102362204722"/>
  <pageSetup paperSize="9" scale="65" orientation="landscape" r:id="rId1"/>
  <headerFooter scaleWithDoc="0" alignWithMargins="0"/>
</worksheet>
</file>

<file path=xl/worksheets/sheet6.xml><?xml version="1.0" encoding="utf-8"?>
<worksheet xmlns="http://schemas.openxmlformats.org/spreadsheetml/2006/main" xmlns:r="http://schemas.openxmlformats.org/officeDocument/2006/relationships">
  <dimension ref="A1:BB21"/>
  <sheetViews>
    <sheetView showGridLines="0" showZeros="0" topLeftCell="A2" workbookViewId="0">
      <selection activeCell="O21" sqref="O21"/>
    </sheetView>
  </sheetViews>
  <sheetFormatPr defaultColWidth="9.1640625" defaultRowHeight="11.25"/>
  <cols>
    <col min="1" max="3" width="4.83203125" customWidth="1"/>
    <col min="4" max="4" width="10" customWidth="1"/>
    <col min="5" max="6" width="23.6640625" customWidth="1"/>
    <col min="7" max="9" width="10.83203125" customWidth="1"/>
    <col min="10" max="11" width="9.1640625" customWidth="1"/>
    <col min="12" max="15" width="10.83203125" customWidth="1"/>
    <col min="16" max="16" width="9.1640625" customWidth="1"/>
    <col min="17" max="21" width="10.83203125" customWidth="1"/>
    <col min="22" max="28" width="9.1640625" customWidth="1"/>
    <col min="29" max="30" width="10.83203125" customWidth="1"/>
    <col min="31" max="32" width="9.1640625" customWidth="1"/>
    <col min="33" max="33" width="10.83203125" customWidth="1"/>
  </cols>
  <sheetData>
    <row r="1" spans="1:51" ht="20.100000000000001" customHeight="1">
      <c r="A1" s="131"/>
      <c r="B1" s="86"/>
      <c r="C1" s="86"/>
      <c r="D1" s="87"/>
      <c r="E1" s="30"/>
      <c r="F1" s="30"/>
      <c r="G1" s="88"/>
      <c r="H1" s="88"/>
      <c r="I1" s="88"/>
      <c r="J1" s="88"/>
      <c r="K1" s="88"/>
      <c r="L1" s="88"/>
      <c r="M1" s="88"/>
      <c r="N1" s="88"/>
      <c r="O1" s="88"/>
      <c r="P1" s="88"/>
      <c r="Q1" s="88"/>
      <c r="R1" s="88"/>
      <c r="S1" s="88"/>
      <c r="T1" s="88"/>
      <c r="U1" s="81"/>
      <c r="V1" s="81"/>
      <c r="W1" s="81"/>
      <c r="X1" s="81"/>
      <c r="Y1" s="81"/>
      <c r="Z1" s="81"/>
      <c r="AA1" s="81"/>
      <c r="AB1" s="81"/>
      <c r="AC1" s="94"/>
      <c r="AD1" s="94"/>
      <c r="AE1" s="94"/>
      <c r="AF1" s="94"/>
      <c r="AG1" s="94"/>
      <c r="AH1" s="36"/>
      <c r="AI1" s="36"/>
    </row>
    <row r="2" spans="1:51" ht="20.100000000000001" customHeight="1">
      <c r="A2" s="3"/>
      <c r="B2" s="86"/>
      <c r="C2" s="86"/>
      <c r="D2" s="87"/>
      <c r="E2" s="30"/>
      <c r="F2" s="30"/>
      <c r="G2" s="88"/>
      <c r="H2" s="88"/>
      <c r="I2" s="88"/>
      <c r="J2" s="88"/>
      <c r="K2" s="88"/>
      <c r="L2" s="88"/>
      <c r="M2" s="88"/>
      <c r="N2" s="88"/>
      <c r="O2" s="88"/>
      <c r="P2" s="88"/>
      <c r="Q2" s="88"/>
      <c r="R2" s="88"/>
      <c r="S2" s="88"/>
      <c r="T2" s="88"/>
      <c r="U2" s="81"/>
      <c r="V2" s="81"/>
      <c r="W2" s="81"/>
      <c r="X2" s="81"/>
      <c r="Y2" s="81"/>
      <c r="Z2" s="81"/>
      <c r="AA2" s="81"/>
      <c r="AB2" s="81"/>
      <c r="AC2" s="94"/>
      <c r="AD2" s="94"/>
      <c r="AE2" s="94"/>
      <c r="AF2" s="94"/>
      <c r="AG2" s="94"/>
      <c r="AH2" s="36"/>
      <c r="AI2" s="36"/>
    </row>
    <row r="3" spans="1:51" ht="20.100000000000001" customHeight="1">
      <c r="A3" s="225" t="s">
        <v>231</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row>
    <row r="4" spans="1:51" ht="20.100000000000001" customHeight="1">
      <c r="A4" s="89" t="s">
        <v>121</v>
      </c>
      <c r="B4" s="71"/>
      <c r="C4" s="71"/>
      <c r="D4" s="35"/>
      <c r="E4" s="36"/>
      <c r="F4" s="36"/>
      <c r="G4" s="90"/>
      <c r="H4" s="90"/>
      <c r="I4" s="90"/>
      <c r="J4" s="90"/>
      <c r="K4" s="90"/>
      <c r="L4" s="90"/>
      <c r="M4" s="90"/>
      <c r="N4" s="90"/>
      <c r="O4" s="90"/>
      <c r="P4" s="90"/>
      <c r="Q4" s="90"/>
      <c r="R4" s="90"/>
      <c r="S4" s="90"/>
      <c r="T4" s="90"/>
      <c r="U4" s="90"/>
      <c r="V4" s="90"/>
      <c r="W4" s="90"/>
      <c r="X4" s="90"/>
      <c r="Y4" s="90"/>
      <c r="Z4" s="90"/>
      <c r="AA4" s="90"/>
      <c r="AB4" s="90"/>
      <c r="AC4" s="95"/>
      <c r="AD4" s="95"/>
      <c r="AE4" s="94"/>
      <c r="AF4" s="94"/>
      <c r="AH4" s="36"/>
      <c r="AI4" s="36"/>
      <c r="AR4" s="30" t="s">
        <v>54</v>
      </c>
    </row>
    <row r="5" spans="1:51" ht="20.100000000000001" customHeight="1">
      <c r="A5" s="227" t="s">
        <v>70</v>
      </c>
      <c r="B5" s="227"/>
      <c r="C5" s="227"/>
      <c r="D5" s="230" t="s">
        <v>62</v>
      </c>
      <c r="E5" s="230" t="s">
        <v>63</v>
      </c>
      <c r="F5" s="230" t="s">
        <v>70</v>
      </c>
      <c r="G5" s="230" t="s">
        <v>122</v>
      </c>
      <c r="H5" s="230" t="s">
        <v>123</v>
      </c>
      <c r="I5" s="230" t="s">
        <v>124</v>
      </c>
      <c r="J5" s="230" t="s">
        <v>125</v>
      </c>
      <c r="K5" s="230" t="s">
        <v>126</v>
      </c>
      <c r="L5" s="230" t="s">
        <v>127</v>
      </c>
      <c r="M5" s="230" t="s">
        <v>128</v>
      </c>
      <c r="N5" s="230" t="s">
        <v>129</v>
      </c>
      <c r="O5" s="230" t="s">
        <v>130</v>
      </c>
      <c r="P5" s="230" t="s">
        <v>131</v>
      </c>
      <c r="Q5" s="230" t="s">
        <v>132</v>
      </c>
      <c r="R5" s="230" t="s">
        <v>133</v>
      </c>
      <c r="S5" s="230" t="s">
        <v>134</v>
      </c>
      <c r="T5" s="230" t="s">
        <v>135</v>
      </c>
      <c r="U5" s="230" t="s">
        <v>136</v>
      </c>
      <c r="V5" s="230" t="s">
        <v>137</v>
      </c>
      <c r="W5" s="230" t="s">
        <v>138</v>
      </c>
      <c r="X5" s="230" t="s">
        <v>139</v>
      </c>
      <c r="Y5" s="230" t="s">
        <v>140</v>
      </c>
      <c r="Z5" s="230" t="s">
        <v>141</v>
      </c>
      <c r="AA5" s="230" t="s">
        <v>142</v>
      </c>
      <c r="AB5" s="230" t="s">
        <v>143</v>
      </c>
      <c r="AC5" s="230" t="s">
        <v>144</v>
      </c>
      <c r="AD5" s="230" t="s">
        <v>145</v>
      </c>
      <c r="AE5" s="230" t="s">
        <v>146</v>
      </c>
      <c r="AF5" s="230" t="s">
        <v>147</v>
      </c>
      <c r="AG5" s="230" t="s">
        <v>148</v>
      </c>
      <c r="AH5" s="230" t="s">
        <v>149</v>
      </c>
      <c r="AI5" s="230" t="s">
        <v>150</v>
      </c>
      <c r="AJ5" s="230" t="s">
        <v>151</v>
      </c>
      <c r="AK5" s="230" t="s">
        <v>152</v>
      </c>
      <c r="AL5" s="230" t="s">
        <v>153</v>
      </c>
      <c r="AM5" s="230" t="s">
        <v>154</v>
      </c>
      <c r="AN5" s="230" t="s">
        <v>155</v>
      </c>
      <c r="AO5" s="230" t="s">
        <v>156</v>
      </c>
      <c r="AP5" s="230" t="s">
        <v>157</v>
      </c>
      <c r="AQ5" s="231" t="s">
        <v>82</v>
      </c>
      <c r="AR5" s="232" t="s">
        <v>158</v>
      </c>
    </row>
    <row r="6" spans="1:51" ht="20.100000000000001" customHeight="1">
      <c r="A6" s="227"/>
      <c r="B6" s="227"/>
      <c r="C6" s="227"/>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1"/>
      <c r="AR6" s="232"/>
    </row>
    <row r="7" spans="1:51" ht="20.100000000000001" customHeight="1">
      <c r="A7" s="73" t="s">
        <v>67</v>
      </c>
      <c r="B7" s="73" t="s">
        <v>68</v>
      </c>
      <c r="C7" s="73" t="s">
        <v>69</v>
      </c>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1"/>
      <c r="AR7" s="232"/>
    </row>
    <row r="8" spans="1:51" ht="20.100000000000001" customHeight="1">
      <c r="A8" s="91" t="s">
        <v>102</v>
      </c>
      <c r="B8" s="91" t="s">
        <v>102</v>
      </c>
      <c r="C8" s="91" t="s">
        <v>102</v>
      </c>
      <c r="D8" s="91" t="s">
        <v>102</v>
      </c>
      <c r="E8" s="91" t="s">
        <v>102</v>
      </c>
      <c r="F8" s="91" t="s">
        <v>102</v>
      </c>
      <c r="G8" s="91" t="s">
        <v>103</v>
      </c>
      <c r="H8" s="91" t="s">
        <v>104</v>
      </c>
      <c r="I8" s="91" t="s">
        <v>105</v>
      </c>
      <c r="J8" s="91" t="s">
        <v>106</v>
      </c>
      <c r="K8" s="91" t="s">
        <v>107</v>
      </c>
      <c r="L8" s="91" t="s">
        <v>108</v>
      </c>
      <c r="M8" s="44" t="s">
        <v>109</v>
      </c>
      <c r="N8" s="44" t="s">
        <v>110</v>
      </c>
      <c r="O8" s="44" t="s">
        <v>111</v>
      </c>
      <c r="P8" s="44" t="s">
        <v>112</v>
      </c>
      <c r="Q8" s="44" t="s">
        <v>113</v>
      </c>
      <c r="R8" s="44" t="s">
        <v>114</v>
      </c>
      <c r="S8" s="44" t="s">
        <v>115</v>
      </c>
      <c r="T8" s="44" t="s">
        <v>116</v>
      </c>
      <c r="U8" s="44" t="s">
        <v>117</v>
      </c>
      <c r="V8" s="44" t="s">
        <v>118</v>
      </c>
      <c r="W8" s="44" t="s">
        <v>119</v>
      </c>
      <c r="X8" s="44" t="s">
        <v>120</v>
      </c>
      <c r="Y8" s="44" t="s">
        <v>159</v>
      </c>
      <c r="Z8" s="44" t="s">
        <v>160</v>
      </c>
      <c r="AA8" s="44" t="s">
        <v>161</v>
      </c>
      <c r="AB8" s="44" t="s">
        <v>162</v>
      </c>
      <c r="AC8" s="44" t="s">
        <v>163</v>
      </c>
      <c r="AD8" s="44" t="s">
        <v>164</v>
      </c>
      <c r="AE8" s="44" t="s">
        <v>165</v>
      </c>
      <c r="AF8" s="132">
        <v>26</v>
      </c>
      <c r="AG8" s="133">
        <v>27</v>
      </c>
      <c r="AH8" s="134">
        <v>28</v>
      </c>
      <c r="AI8" s="135">
        <v>29</v>
      </c>
      <c r="AJ8" s="134">
        <v>30</v>
      </c>
      <c r="AK8" s="134">
        <v>31</v>
      </c>
      <c r="AL8" s="134">
        <v>32</v>
      </c>
      <c r="AM8" s="134">
        <v>33</v>
      </c>
      <c r="AN8" s="134">
        <v>34</v>
      </c>
      <c r="AO8" s="134">
        <v>35</v>
      </c>
      <c r="AP8" s="134">
        <v>36</v>
      </c>
      <c r="AQ8" s="134">
        <v>37</v>
      </c>
      <c r="AR8" s="136">
        <v>38</v>
      </c>
      <c r="AT8" s="104"/>
    </row>
    <row r="9" spans="1:51" ht="20.100000000000001" customHeight="1">
      <c r="A9" s="180"/>
      <c r="B9" s="180"/>
      <c r="C9" s="180"/>
      <c r="D9" s="180"/>
      <c r="E9" s="186" t="s">
        <v>266</v>
      </c>
      <c r="F9" s="180"/>
      <c r="G9" s="180">
        <f>SUM(G10:G11)</f>
        <v>817.56</v>
      </c>
      <c r="H9" s="180"/>
      <c r="I9" s="180"/>
      <c r="J9" s="180"/>
      <c r="K9" s="180"/>
      <c r="L9" s="180"/>
      <c r="M9" s="181"/>
      <c r="N9" s="181"/>
      <c r="O9" s="181"/>
      <c r="P9" s="181"/>
      <c r="Q9" s="181"/>
      <c r="R9" s="181"/>
      <c r="S9" s="181"/>
      <c r="T9" s="181"/>
      <c r="U9" s="181"/>
      <c r="V9" s="181"/>
      <c r="W9" s="181"/>
      <c r="X9" s="181"/>
      <c r="Y9" s="181"/>
      <c r="Z9" s="181"/>
      <c r="AA9" s="181"/>
      <c r="AB9" s="181"/>
      <c r="AC9" s="181"/>
      <c r="AD9" s="181"/>
      <c r="AE9" s="181"/>
      <c r="AF9" s="182"/>
      <c r="AG9" s="183"/>
      <c r="AH9" s="184"/>
      <c r="AI9" s="185"/>
      <c r="AJ9" s="184"/>
      <c r="AK9" s="184"/>
      <c r="AL9" s="184"/>
      <c r="AM9" s="184"/>
      <c r="AN9" s="184"/>
      <c r="AO9" s="184"/>
      <c r="AP9" s="184"/>
      <c r="AQ9" s="184"/>
      <c r="AR9" s="185"/>
      <c r="AT9" s="104"/>
    </row>
    <row r="10" spans="1:51" ht="20.100000000000001" customHeight="1">
      <c r="A10" s="187">
        <v>201</v>
      </c>
      <c r="B10" s="187">
        <v>13</v>
      </c>
      <c r="C10" s="187" t="s">
        <v>285</v>
      </c>
      <c r="D10" s="187">
        <v>60201</v>
      </c>
      <c r="E10" s="187" t="s">
        <v>246</v>
      </c>
      <c r="F10" s="187" t="s">
        <v>270</v>
      </c>
      <c r="G10" s="180">
        <f>SUM(H10:AR10)</f>
        <v>529.66</v>
      </c>
      <c r="H10" s="180">
        <v>30</v>
      </c>
      <c r="I10" s="180">
        <v>10</v>
      </c>
      <c r="J10" s="180"/>
      <c r="K10" s="180"/>
      <c r="L10" s="180">
        <v>2</v>
      </c>
      <c r="M10" s="181">
        <v>30</v>
      </c>
      <c r="N10" s="181">
        <v>12</v>
      </c>
      <c r="O10" s="181"/>
      <c r="P10" s="181">
        <v>15</v>
      </c>
      <c r="Q10" s="181">
        <v>30</v>
      </c>
      <c r="R10" s="181">
        <v>35</v>
      </c>
      <c r="S10" s="181">
        <v>20</v>
      </c>
      <c r="T10" s="181">
        <v>10</v>
      </c>
      <c r="U10" s="181">
        <v>10</v>
      </c>
      <c r="V10" s="181"/>
      <c r="W10" s="181">
        <v>30</v>
      </c>
      <c r="X10" s="181"/>
      <c r="Y10" s="181"/>
      <c r="Z10" s="181"/>
      <c r="AA10" s="181">
        <v>30</v>
      </c>
      <c r="AB10" s="181"/>
      <c r="AC10" s="181">
        <v>12.63</v>
      </c>
      <c r="AD10" s="181">
        <v>18.95</v>
      </c>
      <c r="AE10" s="181">
        <v>80</v>
      </c>
      <c r="AF10" s="182"/>
      <c r="AG10" s="183">
        <v>109.08</v>
      </c>
      <c r="AH10" s="184"/>
      <c r="AI10" s="185">
        <v>25</v>
      </c>
      <c r="AJ10" s="184"/>
      <c r="AK10" s="184"/>
      <c r="AL10" s="184"/>
      <c r="AM10" s="184"/>
      <c r="AN10" s="184">
        <v>20</v>
      </c>
      <c r="AO10" s="184"/>
      <c r="AP10" s="184"/>
      <c r="AQ10" s="184"/>
      <c r="AR10" s="185"/>
      <c r="AT10" s="104"/>
    </row>
    <row r="11" spans="1:51" ht="20.100000000000001" customHeight="1">
      <c r="A11" s="187">
        <v>201</v>
      </c>
      <c r="B11" s="187">
        <v>13</v>
      </c>
      <c r="C11" s="187" t="s">
        <v>267</v>
      </c>
      <c r="D11" s="187">
        <v>60201</v>
      </c>
      <c r="E11" s="187" t="s">
        <v>246</v>
      </c>
      <c r="F11" s="187" t="s">
        <v>271</v>
      </c>
      <c r="G11" s="180">
        <f>SUM(H11:AR11)</f>
        <v>287.89999999999998</v>
      </c>
      <c r="H11" s="180">
        <v>22.9</v>
      </c>
      <c r="I11" s="180">
        <v>20</v>
      </c>
      <c r="J11" s="180">
        <v>20</v>
      </c>
      <c r="K11" s="180"/>
      <c r="L11" s="180"/>
      <c r="M11" s="181"/>
      <c r="N11" s="181"/>
      <c r="O11" s="181"/>
      <c r="P11" s="181"/>
      <c r="Q11" s="181">
        <v>20</v>
      </c>
      <c r="R11" s="181">
        <v>45</v>
      </c>
      <c r="S11" s="181">
        <v>30</v>
      </c>
      <c r="T11" s="181">
        <v>20</v>
      </c>
      <c r="U11" s="181">
        <v>40</v>
      </c>
      <c r="V11" s="181"/>
      <c r="W11" s="181"/>
      <c r="X11" s="181"/>
      <c r="Y11" s="181"/>
      <c r="Z11" s="181"/>
      <c r="AA11" s="181"/>
      <c r="AB11" s="181"/>
      <c r="AC11" s="181"/>
      <c r="AD11" s="181"/>
      <c r="AE11" s="181">
        <v>10</v>
      </c>
      <c r="AF11" s="182"/>
      <c r="AG11" s="183">
        <v>55</v>
      </c>
      <c r="AH11" s="184"/>
      <c r="AI11" s="185">
        <v>5</v>
      </c>
      <c r="AJ11" s="184"/>
      <c r="AK11" s="184"/>
      <c r="AL11" s="184"/>
      <c r="AM11" s="184"/>
      <c r="AN11" s="184"/>
      <c r="AO11" s="184"/>
      <c r="AP11" s="184"/>
      <c r="AQ11" s="184"/>
      <c r="AR11" s="185"/>
      <c r="AT11" s="104"/>
    </row>
    <row r="12" spans="1:51" ht="20.100000000000001" customHeight="1">
      <c r="A12" s="78"/>
      <c r="B12" s="79"/>
      <c r="C12" s="79"/>
      <c r="D12" s="48"/>
      <c r="E12" s="49"/>
      <c r="F12" s="49"/>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49"/>
      <c r="AH12" s="103"/>
      <c r="AI12" s="36"/>
      <c r="AK12" s="104"/>
      <c r="AL12" s="104"/>
      <c r="AP12" s="104"/>
      <c r="AR12" s="104"/>
      <c r="AS12" s="104"/>
      <c r="AY12" s="104"/>
    </row>
    <row r="13" spans="1:51" ht="20.100000000000001" customHeight="1">
      <c r="A13" s="80"/>
      <c r="B13" s="79"/>
      <c r="C13" s="79"/>
      <c r="D13" s="48"/>
      <c r="E13" s="49"/>
      <c r="F13" s="49"/>
      <c r="G13" s="81"/>
      <c r="H13" s="83"/>
      <c r="I13" s="83"/>
      <c r="J13" s="83"/>
      <c r="K13" s="83"/>
      <c r="L13" s="81"/>
      <c r="M13" s="81"/>
      <c r="N13" s="81"/>
      <c r="O13" s="83"/>
      <c r="P13" s="83"/>
      <c r="Q13" s="83"/>
      <c r="R13" s="83"/>
      <c r="S13" s="83"/>
      <c r="T13" s="83"/>
      <c r="U13" s="83"/>
      <c r="V13" s="83"/>
      <c r="W13" s="83"/>
      <c r="X13" s="83"/>
      <c r="Y13" s="83"/>
      <c r="Z13" s="83"/>
      <c r="AA13" s="83"/>
      <c r="AB13" s="83"/>
      <c r="AC13" s="83"/>
      <c r="AD13" s="83"/>
      <c r="AE13" s="83"/>
      <c r="AF13" s="83"/>
      <c r="AG13" s="49"/>
      <c r="AH13" s="103"/>
      <c r="AI13" s="36"/>
      <c r="AL13" s="104"/>
      <c r="AM13" s="104"/>
    </row>
    <row r="14" spans="1:51" ht="20.100000000000001" customHeight="1">
      <c r="A14" s="80"/>
      <c r="B14" s="71"/>
      <c r="C14" s="79"/>
      <c r="D14" s="48"/>
      <c r="E14" s="49"/>
      <c r="F14" s="49"/>
      <c r="G14" s="81"/>
      <c r="H14" s="83"/>
      <c r="I14" s="83"/>
      <c r="J14" s="83"/>
      <c r="K14" s="83"/>
      <c r="L14" s="83"/>
      <c r="M14" s="81"/>
      <c r="N14" s="81"/>
      <c r="O14" s="83"/>
      <c r="P14" s="83"/>
      <c r="Q14" s="83"/>
      <c r="R14" s="83"/>
      <c r="S14" s="83"/>
      <c r="T14" s="83"/>
      <c r="U14" s="83"/>
      <c r="V14" s="83"/>
      <c r="W14" s="83"/>
      <c r="X14" s="83"/>
      <c r="Y14" s="83"/>
      <c r="Z14" s="83"/>
      <c r="AA14" s="83"/>
      <c r="AB14" s="83"/>
      <c r="AC14" s="83"/>
      <c r="AD14" s="83"/>
      <c r="AE14" s="83"/>
      <c r="AF14" s="83"/>
      <c r="AG14" s="52"/>
      <c r="AH14" s="103"/>
      <c r="AI14" s="36"/>
      <c r="AM14" s="104"/>
      <c r="AN14" s="104"/>
      <c r="AR14" s="104"/>
    </row>
    <row r="15" spans="1:51" ht="20.100000000000001" customHeight="1">
      <c r="A15" s="78"/>
      <c r="B15" s="79"/>
      <c r="C15" s="79"/>
      <c r="D15" s="48"/>
      <c r="E15" s="49"/>
      <c r="F15" s="49"/>
      <c r="G15" s="83"/>
      <c r="H15" s="83"/>
      <c r="I15" s="83"/>
      <c r="J15" s="83"/>
      <c r="K15" s="83"/>
      <c r="L15" s="83"/>
      <c r="M15" s="83"/>
      <c r="N15" s="83"/>
      <c r="O15" s="83"/>
      <c r="P15" s="83"/>
      <c r="Q15" s="83"/>
      <c r="R15" s="83"/>
      <c r="S15" s="83"/>
      <c r="T15" s="83"/>
      <c r="U15" s="83"/>
      <c r="V15" s="83"/>
      <c r="W15" s="83"/>
      <c r="X15" s="83"/>
      <c r="Y15" s="83"/>
      <c r="Z15" s="83"/>
      <c r="AA15" s="83"/>
      <c r="AB15" s="83"/>
      <c r="AC15" s="83"/>
      <c r="AD15" s="81"/>
      <c r="AE15" s="81"/>
      <c r="AF15" s="81"/>
      <c r="AG15" s="52"/>
      <c r="AH15" s="103"/>
      <c r="AI15" s="36"/>
      <c r="AN15" s="104"/>
      <c r="AO15" s="104"/>
      <c r="AP15" s="104"/>
      <c r="AR15" s="104"/>
    </row>
    <row r="16" spans="1:51" ht="20.100000000000001" customHeight="1">
      <c r="A16" s="78"/>
      <c r="B16" s="79"/>
      <c r="C16" s="79"/>
      <c r="D16" s="48"/>
      <c r="E16" s="49"/>
      <c r="F16" s="49"/>
      <c r="G16" s="83"/>
      <c r="H16" s="83"/>
      <c r="I16" s="83"/>
      <c r="J16" s="83"/>
      <c r="K16" s="83"/>
      <c r="L16" s="83"/>
      <c r="M16" s="83"/>
      <c r="N16" s="83"/>
      <c r="O16" s="83"/>
      <c r="P16" s="83"/>
      <c r="Q16" s="83"/>
      <c r="R16" s="83"/>
      <c r="S16" s="83"/>
      <c r="T16" s="83"/>
      <c r="U16" s="83"/>
      <c r="V16" s="83"/>
      <c r="W16" s="83"/>
      <c r="X16" s="83"/>
      <c r="Y16" s="83"/>
      <c r="Z16" s="83"/>
      <c r="AA16" s="83"/>
      <c r="AB16" s="83"/>
      <c r="AC16" s="83"/>
      <c r="AD16" s="81"/>
      <c r="AE16" s="81"/>
      <c r="AF16" s="81"/>
      <c r="AG16" s="49"/>
      <c r="AH16" s="103"/>
      <c r="AI16" s="36"/>
      <c r="AO16" s="104"/>
      <c r="AP16" s="104"/>
      <c r="AQ16" s="104"/>
      <c r="AR16" s="104"/>
    </row>
    <row r="17" spans="1:54" ht="20.100000000000001" customHeight="1">
      <c r="A17" s="78"/>
      <c r="B17" s="79"/>
      <c r="C17" s="79"/>
      <c r="D17" s="48"/>
      <c r="E17" s="49"/>
      <c r="F17" s="49"/>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49"/>
      <c r="AH17" s="103"/>
      <c r="AI17" s="103"/>
      <c r="AJ17" s="104"/>
      <c r="AK17" s="104"/>
      <c r="AL17" s="104"/>
      <c r="AM17" s="104"/>
      <c r="AN17" s="104"/>
      <c r="AO17" s="104"/>
      <c r="AP17" s="104"/>
      <c r="AQ17" s="104"/>
      <c r="AR17" s="104"/>
      <c r="AS17" s="104"/>
      <c r="AT17" s="104"/>
      <c r="AU17" s="104"/>
      <c r="AV17" s="104"/>
      <c r="AW17" s="104"/>
      <c r="AX17" s="104"/>
      <c r="AY17" s="104"/>
      <c r="AZ17" s="104"/>
      <c r="BA17" s="104"/>
      <c r="BB17" s="104"/>
    </row>
    <row r="18" spans="1:54" ht="20.100000000000001" customHeight="1">
      <c r="A18" s="78"/>
      <c r="B18" s="79"/>
      <c r="C18" s="79"/>
      <c r="D18" s="48"/>
      <c r="E18" s="49"/>
      <c r="F18" s="49"/>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49"/>
      <c r="AH18" s="103"/>
      <c r="AI18" s="103"/>
      <c r="AJ18" s="104"/>
      <c r="AK18" s="104"/>
      <c r="AL18" s="104"/>
      <c r="AM18" s="104"/>
      <c r="AN18" s="104"/>
      <c r="AO18" s="104"/>
      <c r="AP18" s="104"/>
      <c r="AQ18" s="104"/>
      <c r="AR18" s="104"/>
      <c r="AS18" s="104"/>
      <c r="AT18" s="104"/>
      <c r="AU18" s="104"/>
      <c r="AV18" s="104"/>
      <c r="AW18" s="104"/>
      <c r="AX18" s="104"/>
    </row>
    <row r="19" spans="1:54" ht="20.100000000000001" customHeight="1">
      <c r="A19" s="78"/>
      <c r="B19" s="79"/>
      <c r="C19" s="79"/>
      <c r="D19" s="48"/>
      <c r="E19" s="49"/>
      <c r="F19" s="49"/>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49"/>
      <c r="AH19" s="103"/>
      <c r="AI19" s="103"/>
      <c r="AJ19" s="104"/>
      <c r="AK19" s="104"/>
      <c r="AL19" s="104"/>
      <c r="AM19" s="104"/>
      <c r="AN19" s="104"/>
      <c r="AO19" s="104"/>
      <c r="AP19" s="104"/>
      <c r="AQ19" s="104"/>
      <c r="AR19" s="104"/>
      <c r="AS19" s="104"/>
      <c r="AT19" s="104"/>
      <c r="AU19" s="104"/>
      <c r="AV19" s="104"/>
      <c r="AW19" s="104"/>
      <c r="AX19" s="104"/>
    </row>
    <row r="20" spans="1:54" ht="20.100000000000001" customHeight="1">
      <c r="A20" s="78"/>
      <c r="B20" s="79"/>
      <c r="C20" s="79"/>
      <c r="D20" s="48"/>
      <c r="E20" s="49"/>
      <c r="F20" s="49"/>
      <c r="G20" s="83"/>
      <c r="H20" s="83"/>
      <c r="I20" s="83"/>
      <c r="J20" s="83"/>
      <c r="K20" s="83"/>
      <c r="L20" s="83"/>
      <c r="M20" s="83"/>
      <c r="N20" s="83"/>
      <c r="O20" s="83"/>
      <c r="P20" s="83"/>
      <c r="Q20" s="83"/>
      <c r="R20" s="83"/>
      <c r="S20" s="83"/>
      <c r="T20" s="83"/>
      <c r="U20" s="81"/>
      <c r="V20" s="81"/>
      <c r="W20" s="81"/>
      <c r="X20" s="81"/>
      <c r="Y20" s="81"/>
      <c r="Z20" s="81"/>
      <c r="AA20" s="81"/>
      <c r="AB20" s="81"/>
      <c r="AC20" s="81"/>
      <c r="AD20" s="81"/>
      <c r="AE20" s="81"/>
      <c r="AF20" s="81"/>
      <c r="AG20" s="52"/>
      <c r="AH20" s="36"/>
      <c r="AI20" s="36"/>
    </row>
    <row r="21" spans="1:54" ht="20.100000000000001" customHeight="1">
      <c r="A21" s="78"/>
      <c r="B21" s="79"/>
      <c r="C21" s="79"/>
      <c r="D21" s="48"/>
      <c r="E21" s="49"/>
      <c r="F21" s="49"/>
      <c r="G21" s="83"/>
      <c r="H21" s="83"/>
      <c r="I21" s="83"/>
      <c r="J21" s="83"/>
      <c r="K21" s="83"/>
      <c r="L21" s="83"/>
      <c r="M21" s="83"/>
      <c r="N21" s="83"/>
      <c r="O21" s="83"/>
      <c r="P21" s="83"/>
      <c r="Q21" s="83"/>
      <c r="R21" s="83"/>
      <c r="S21" s="83"/>
      <c r="T21" s="83"/>
      <c r="U21" s="81"/>
      <c r="V21" s="81"/>
      <c r="W21" s="81"/>
      <c r="X21" s="81"/>
      <c r="Y21" s="81"/>
      <c r="Z21" s="81"/>
      <c r="AA21" s="81"/>
      <c r="AB21" s="81"/>
      <c r="AC21" s="81"/>
      <c r="AD21" s="81"/>
      <c r="AE21" s="81"/>
      <c r="AF21" s="81"/>
      <c r="AG21" s="52"/>
      <c r="AH21" s="36"/>
      <c r="AI21" s="36"/>
    </row>
  </sheetData>
  <mergeCells count="43">
    <mergeCell ref="AD5:AD7"/>
    <mergeCell ref="AQ5:AQ7"/>
    <mergeCell ref="AR5:AR7"/>
    <mergeCell ref="A5:C6"/>
    <mergeCell ref="AK5:AK7"/>
    <mergeCell ref="AL5:AL7"/>
    <mergeCell ref="AM5:AM7"/>
    <mergeCell ref="AN5:AN7"/>
    <mergeCell ref="AO5:AO7"/>
    <mergeCell ref="AP5:AP7"/>
    <mergeCell ref="AE5:AE7"/>
    <mergeCell ref="AF5:AF7"/>
    <mergeCell ref="AG5:AG7"/>
    <mergeCell ref="AH5:AH7"/>
    <mergeCell ref="AI5:AI7"/>
    <mergeCell ref="AJ5:AJ7"/>
    <mergeCell ref="W5:W7"/>
    <mergeCell ref="Z5:Z7"/>
    <mergeCell ref="AA5:AA7"/>
    <mergeCell ref="AB5:AB7"/>
    <mergeCell ref="AC5:AC7"/>
    <mergeCell ref="Y5:Y7"/>
    <mergeCell ref="R5:R7"/>
    <mergeCell ref="S5:S7"/>
    <mergeCell ref="T5:T7"/>
    <mergeCell ref="U5:U7"/>
    <mergeCell ref="V5:V7"/>
    <mergeCell ref="A3:AR3"/>
    <mergeCell ref="D5:D7"/>
    <mergeCell ref="E5:E7"/>
    <mergeCell ref="F5:F7"/>
    <mergeCell ref="G5:G7"/>
    <mergeCell ref="H5:H7"/>
    <mergeCell ref="I5:I7"/>
    <mergeCell ref="J5:J7"/>
    <mergeCell ref="K5:K7"/>
    <mergeCell ref="L5:L7"/>
    <mergeCell ref="X5:X7"/>
    <mergeCell ref="M5:M7"/>
    <mergeCell ref="N5:N7"/>
    <mergeCell ref="O5:O7"/>
    <mergeCell ref="P5:P7"/>
    <mergeCell ref="Q5:Q7"/>
  </mergeCells>
  <phoneticPr fontId="7" type="noConversion"/>
  <printOptions horizontalCentered="1"/>
  <pageMargins left="0.19685039370078741" right="0.19685039370078741" top="0.59055118110236227" bottom="0.47244094488188981" header="0.70866141732283472" footer="0.23622047244094491"/>
  <pageSetup paperSize="9" scale="40" orientation="landscape" r:id="rId1"/>
  <headerFooter scaleWithDoc="0" alignWithMargins="0"/>
</worksheet>
</file>

<file path=xl/worksheets/sheet7.xml><?xml version="1.0" encoding="utf-8"?>
<worksheet xmlns="http://schemas.openxmlformats.org/spreadsheetml/2006/main" xmlns:r="http://schemas.openxmlformats.org/officeDocument/2006/relationships">
  <dimension ref="A1:S17"/>
  <sheetViews>
    <sheetView showGridLines="0" showZeros="0" workbookViewId="0">
      <selection activeCell="A8" sqref="A8:R10"/>
    </sheetView>
  </sheetViews>
  <sheetFormatPr defaultColWidth="9.1640625" defaultRowHeight="11.25"/>
  <cols>
    <col min="1" max="3" width="4.6640625" customWidth="1"/>
    <col min="4" max="4" width="10" customWidth="1"/>
    <col min="5" max="5" width="21.6640625" customWidth="1"/>
    <col min="6" max="6" width="25.5" customWidth="1"/>
    <col min="7" max="9" width="10.83203125" customWidth="1"/>
    <col min="10" max="11" width="9.1640625" customWidth="1"/>
    <col min="12" max="12" width="10.83203125" customWidth="1"/>
    <col min="13" max="13" width="9.1640625" customWidth="1"/>
    <col min="14" max="15" width="10.83203125" customWidth="1"/>
    <col min="16" max="17" width="9.1640625" customWidth="1"/>
    <col min="18" max="18" width="10.83203125" customWidth="1"/>
    <col min="19" max="19" width="9" customWidth="1"/>
  </cols>
  <sheetData>
    <row r="1" spans="1:19" ht="20.100000000000001" customHeight="1">
      <c r="A1" s="3"/>
      <c r="B1" s="71"/>
      <c r="C1" s="71"/>
      <c r="D1" s="53"/>
      <c r="E1" s="52"/>
      <c r="F1" s="52"/>
      <c r="G1" s="52"/>
      <c r="H1" s="52"/>
      <c r="I1" s="52"/>
      <c r="J1" s="52"/>
      <c r="K1" s="52"/>
      <c r="L1" s="52"/>
      <c r="M1" s="52"/>
      <c r="N1" s="52"/>
      <c r="O1" s="81"/>
      <c r="P1" s="81"/>
      <c r="Q1" s="81"/>
      <c r="R1" s="52"/>
      <c r="S1" s="52"/>
    </row>
    <row r="2" spans="1:19" ht="20.100000000000001" customHeight="1">
      <c r="A2" s="196" t="s">
        <v>232</v>
      </c>
      <c r="B2" s="196"/>
      <c r="C2" s="196"/>
      <c r="D2" s="196"/>
      <c r="E2" s="196"/>
      <c r="F2" s="196"/>
      <c r="G2" s="196"/>
      <c r="H2" s="196"/>
      <c r="I2" s="196"/>
      <c r="J2" s="196"/>
      <c r="K2" s="196"/>
      <c r="L2" s="196"/>
      <c r="M2" s="196"/>
      <c r="N2" s="196"/>
      <c r="O2" s="196"/>
      <c r="P2" s="196"/>
      <c r="Q2" s="196"/>
      <c r="R2" s="196"/>
      <c r="S2" s="36"/>
    </row>
    <row r="3" spans="1:19" ht="20.100000000000001" customHeight="1">
      <c r="A3" s="72" t="s">
        <v>121</v>
      </c>
      <c r="B3" s="71"/>
      <c r="C3" s="71"/>
      <c r="D3" s="53"/>
      <c r="E3" s="52"/>
      <c r="F3" s="52"/>
      <c r="G3" s="52"/>
      <c r="H3" s="52"/>
      <c r="I3" s="52"/>
      <c r="J3" s="52"/>
      <c r="K3" s="52"/>
      <c r="L3" s="52"/>
      <c r="M3" s="52"/>
      <c r="N3" s="52"/>
      <c r="O3" s="81"/>
      <c r="P3" s="81"/>
      <c r="Q3" s="81"/>
      <c r="R3" s="84" t="s">
        <v>54</v>
      </c>
      <c r="S3" s="52"/>
    </row>
    <row r="4" spans="1:19" ht="20.100000000000001" customHeight="1">
      <c r="A4" s="227" t="s">
        <v>70</v>
      </c>
      <c r="B4" s="227"/>
      <c r="C4" s="227"/>
      <c r="D4" s="230" t="s">
        <v>62</v>
      </c>
      <c r="E4" s="230" t="s">
        <v>166</v>
      </c>
      <c r="F4" s="230" t="s">
        <v>70</v>
      </c>
      <c r="G4" s="230" t="s">
        <v>56</v>
      </c>
      <c r="H4" s="230" t="s">
        <v>167</v>
      </c>
      <c r="I4" s="230" t="s">
        <v>168</v>
      </c>
      <c r="J4" s="230" t="s">
        <v>169</v>
      </c>
      <c r="K4" s="230" t="s">
        <v>170</v>
      </c>
      <c r="L4" s="230" t="s">
        <v>171</v>
      </c>
      <c r="M4" s="230" t="s">
        <v>172</v>
      </c>
      <c r="N4" s="230" t="s">
        <v>100</v>
      </c>
      <c r="O4" s="230" t="s">
        <v>173</v>
      </c>
      <c r="P4" s="230" t="s">
        <v>174</v>
      </c>
      <c r="Q4" s="230" t="s">
        <v>175</v>
      </c>
      <c r="R4" s="230" t="s">
        <v>148</v>
      </c>
      <c r="S4" s="52"/>
    </row>
    <row r="5" spans="1:19" ht="20.100000000000001" customHeight="1">
      <c r="A5" s="227"/>
      <c r="B5" s="227"/>
      <c r="C5" s="227"/>
      <c r="D5" s="230"/>
      <c r="E5" s="230"/>
      <c r="F5" s="230"/>
      <c r="G5" s="230"/>
      <c r="H5" s="230"/>
      <c r="I5" s="230"/>
      <c r="J5" s="230"/>
      <c r="K5" s="230"/>
      <c r="L5" s="230"/>
      <c r="M5" s="230"/>
      <c r="N5" s="230"/>
      <c r="O5" s="230"/>
      <c r="P5" s="230"/>
      <c r="Q5" s="230"/>
      <c r="R5" s="230"/>
      <c r="S5" s="52"/>
    </row>
    <row r="6" spans="1:19" ht="20.100000000000001" customHeight="1">
      <c r="A6" s="73" t="s">
        <v>67</v>
      </c>
      <c r="B6" s="73" t="s">
        <v>68</v>
      </c>
      <c r="C6" s="73" t="s">
        <v>69</v>
      </c>
      <c r="D6" s="230"/>
      <c r="E6" s="230"/>
      <c r="F6" s="230"/>
      <c r="G6" s="230"/>
      <c r="H6" s="230"/>
      <c r="I6" s="230"/>
      <c r="J6" s="230"/>
      <c r="K6" s="230"/>
      <c r="L6" s="230"/>
      <c r="M6" s="230"/>
      <c r="N6" s="230"/>
      <c r="O6" s="230"/>
      <c r="P6" s="230"/>
      <c r="Q6" s="230"/>
      <c r="R6" s="230"/>
      <c r="S6" s="52"/>
    </row>
    <row r="7" spans="1:19" ht="20.100000000000001" customHeight="1">
      <c r="A7" s="74" t="s">
        <v>102</v>
      </c>
      <c r="B7" s="74" t="s">
        <v>102</v>
      </c>
      <c r="C7" s="74" t="s">
        <v>102</v>
      </c>
      <c r="D7" s="74" t="s">
        <v>102</v>
      </c>
      <c r="E7" s="74" t="s">
        <v>102</v>
      </c>
      <c r="F7" s="74" t="s">
        <v>102</v>
      </c>
      <c r="G7" s="74">
        <v>1</v>
      </c>
      <c r="H7" s="74">
        <v>2</v>
      </c>
      <c r="I7" s="74">
        <v>3</v>
      </c>
      <c r="J7" s="74">
        <v>4</v>
      </c>
      <c r="K7" s="74">
        <v>5</v>
      </c>
      <c r="L7" s="74">
        <v>6</v>
      </c>
      <c r="M7" s="74">
        <v>7</v>
      </c>
      <c r="N7" s="74">
        <v>8</v>
      </c>
      <c r="O7" s="74">
        <v>9</v>
      </c>
      <c r="P7" s="74">
        <v>10</v>
      </c>
      <c r="Q7" s="74">
        <v>11</v>
      </c>
      <c r="R7" s="74">
        <v>12</v>
      </c>
      <c r="S7" s="52"/>
    </row>
    <row r="8" spans="1:19" ht="20.100000000000001" customHeight="1">
      <c r="A8" s="188"/>
      <c r="B8" s="188"/>
      <c r="C8" s="188"/>
      <c r="D8" s="74"/>
      <c r="E8" s="193" t="s">
        <v>266</v>
      </c>
      <c r="F8" s="74"/>
      <c r="G8" s="189">
        <f>SUM(G9:G10)</f>
        <v>584.55999999999995</v>
      </c>
      <c r="H8" s="188"/>
      <c r="I8" s="188"/>
      <c r="J8" s="74"/>
      <c r="K8" s="190"/>
      <c r="L8" s="189"/>
      <c r="M8" s="74"/>
      <c r="N8" s="190"/>
      <c r="O8" s="189"/>
      <c r="P8" s="74"/>
      <c r="Q8" s="74"/>
      <c r="R8" s="74"/>
      <c r="S8" s="52"/>
    </row>
    <row r="9" spans="1:19" ht="20.100000000000001" customHeight="1">
      <c r="A9" s="188">
        <v>208</v>
      </c>
      <c r="B9" s="188">
        <v>5</v>
      </c>
      <c r="C9" s="188">
        <v>1</v>
      </c>
      <c r="D9" s="74">
        <v>60201</v>
      </c>
      <c r="E9" s="193" t="s">
        <v>246</v>
      </c>
      <c r="F9" s="193" t="s">
        <v>286</v>
      </c>
      <c r="G9" s="189">
        <f>SUM(H9:I9)</f>
        <v>500.96999999999997</v>
      </c>
      <c r="H9" s="188">
        <v>85.52</v>
      </c>
      <c r="I9" s="188">
        <v>415.45</v>
      </c>
      <c r="J9" s="74"/>
      <c r="K9" s="190"/>
      <c r="L9" s="189"/>
      <c r="M9" s="74"/>
      <c r="N9" s="190"/>
      <c r="O9" s="189"/>
      <c r="P9" s="74"/>
      <c r="Q9" s="74"/>
      <c r="R9" s="74"/>
      <c r="S9" s="52"/>
    </row>
    <row r="10" spans="1:19" s="11" customFormat="1" ht="20.100000000000001" customHeight="1">
      <c r="A10" s="191" t="s">
        <v>274</v>
      </c>
      <c r="B10" s="191" t="s">
        <v>278</v>
      </c>
      <c r="C10" s="191" t="s">
        <v>276</v>
      </c>
      <c r="D10" s="192" t="s">
        <v>280</v>
      </c>
      <c r="E10" s="193" t="s">
        <v>246</v>
      </c>
      <c r="F10" s="193" t="s">
        <v>283</v>
      </c>
      <c r="G10" s="92">
        <f>SUM(N10)</f>
        <v>83.59</v>
      </c>
      <c r="H10" s="47"/>
      <c r="I10" s="47"/>
      <c r="J10" s="46"/>
      <c r="K10" s="56"/>
      <c r="L10" s="92"/>
      <c r="M10" s="46"/>
      <c r="N10" s="56">
        <v>83.59</v>
      </c>
      <c r="O10" s="92"/>
      <c r="P10" s="46"/>
      <c r="Q10" s="46"/>
      <c r="R10" s="46"/>
      <c r="S10" s="85"/>
    </row>
    <row r="11" spans="1:19" ht="20.100000000000001" customHeight="1">
      <c r="A11" s="78"/>
      <c r="B11" s="79"/>
      <c r="C11" s="79"/>
      <c r="D11" s="48"/>
      <c r="E11" s="49"/>
      <c r="F11" s="49"/>
      <c r="G11" s="49"/>
      <c r="H11" s="49"/>
      <c r="I11" s="49"/>
      <c r="J11" s="49"/>
      <c r="K11" s="49"/>
      <c r="L11" s="49"/>
      <c r="M11" s="49"/>
      <c r="N11" s="49"/>
      <c r="O11" s="83"/>
      <c r="P11" s="83"/>
      <c r="Q11" s="83"/>
      <c r="R11" s="49"/>
      <c r="S11" s="52"/>
    </row>
    <row r="12" spans="1:19" ht="20.100000000000001" customHeight="1">
      <c r="A12" s="80"/>
      <c r="B12" s="79"/>
      <c r="C12" s="79"/>
      <c r="D12" s="48"/>
      <c r="E12" s="49"/>
      <c r="F12" s="49"/>
      <c r="G12" s="49"/>
      <c r="H12" s="49"/>
      <c r="I12" s="49"/>
      <c r="J12" s="49"/>
      <c r="K12" s="49"/>
      <c r="L12" s="49"/>
      <c r="M12" s="49"/>
      <c r="N12" s="49"/>
      <c r="O12" s="83"/>
      <c r="P12" s="81"/>
      <c r="Q12" s="81"/>
      <c r="R12" s="49"/>
      <c r="S12" s="52"/>
    </row>
    <row r="13" spans="1:19" ht="20.100000000000001" customHeight="1">
      <c r="A13" s="80"/>
      <c r="B13" s="79"/>
      <c r="C13" s="79"/>
      <c r="D13" s="48"/>
      <c r="E13" s="49"/>
      <c r="F13" s="49"/>
      <c r="G13" s="49"/>
      <c r="H13" s="49"/>
      <c r="I13" s="49"/>
      <c r="J13" s="49"/>
      <c r="K13" s="49"/>
      <c r="L13" s="49"/>
      <c r="M13" s="49"/>
      <c r="N13" s="49"/>
      <c r="O13" s="83"/>
      <c r="P13" s="81"/>
      <c r="Q13" s="83"/>
      <c r="R13" s="49"/>
      <c r="S13" s="52"/>
    </row>
    <row r="14" spans="1:19" ht="20.100000000000001" customHeight="1">
      <c r="A14" s="80"/>
      <c r="B14" s="71"/>
      <c r="C14" s="79"/>
      <c r="D14" s="48"/>
      <c r="E14" s="49"/>
      <c r="F14" s="49"/>
      <c r="G14" s="49"/>
      <c r="H14" s="49"/>
      <c r="I14" s="49"/>
      <c r="J14" s="49"/>
      <c r="K14" s="49"/>
      <c r="L14" s="49"/>
      <c r="M14" s="49"/>
      <c r="N14" s="49"/>
      <c r="O14" s="83"/>
      <c r="P14" s="81"/>
      <c r="Q14" s="83"/>
      <c r="R14" s="52"/>
      <c r="S14" s="52"/>
    </row>
    <row r="15" spans="1:19" ht="20.100000000000001" customHeight="1">
      <c r="A15" s="80"/>
      <c r="B15" s="71"/>
      <c r="C15" s="79"/>
      <c r="D15" s="48"/>
      <c r="E15" s="49"/>
      <c r="F15" s="49"/>
      <c r="G15" s="49"/>
      <c r="H15" s="49"/>
      <c r="I15" s="49"/>
      <c r="J15" s="49"/>
      <c r="K15" s="49"/>
      <c r="L15" s="49"/>
      <c r="M15" s="49"/>
      <c r="N15" s="52"/>
      <c r="O15" s="81"/>
      <c r="P15" s="83"/>
      <c r="Q15" s="83"/>
      <c r="R15" s="52"/>
      <c r="S15" s="52"/>
    </row>
    <row r="16" spans="1:19" ht="20.100000000000001" customHeight="1">
      <c r="A16" s="80"/>
      <c r="B16" s="71"/>
      <c r="C16" s="79"/>
      <c r="D16" s="48"/>
      <c r="E16" s="49"/>
      <c r="F16" s="49"/>
      <c r="G16" s="49"/>
      <c r="H16" s="52"/>
      <c r="I16" s="52"/>
      <c r="J16" s="52"/>
      <c r="K16" s="52"/>
      <c r="L16" s="49"/>
      <c r="M16" s="49"/>
      <c r="N16" s="52"/>
      <c r="O16" s="81"/>
      <c r="P16" s="81"/>
      <c r="Q16" s="81"/>
      <c r="R16" s="52"/>
      <c r="S16" s="52"/>
    </row>
    <row r="17" spans="1:19" ht="20.100000000000001" customHeight="1">
      <c r="A17" s="80"/>
      <c r="B17" s="71"/>
      <c r="C17" s="71"/>
      <c r="D17" s="53"/>
      <c r="E17" s="52"/>
      <c r="F17" s="49"/>
      <c r="G17" s="52"/>
      <c r="H17" s="52"/>
      <c r="I17" s="52"/>
      <c r="J17" s="52"/>
      <c r="K17" s="52"/>
      <c r="L17" s="52"/>
      <c r="M17" s="52"/>
      <c r="N17" s="52"/>
      <c r="O17" s="81"/>
      <c r="P17" s="81"/>
      <c r="Q17" s="81"/>
      <c r="R17" s="52"/>
      <c r="S17" s="52"/>
    </row>
  </sheetData>
  <mergeCells count="17">
    <mergeCell ref="P4:P6"/>
    <mergeCell ref="Q4:Q6"/>
    <mergeCell ref="L4:L6"/>
    <mergeCell ref="R4:R6"/>
    <mergeCell ref="A2:R2"/>
    <mergeCell ref="D4:D6"/>
    <mergeCell ref="E4:E6"/>
    <mergeCell ref="F4:F6"/>
    <mergeCell ref="G4:G6"/>
    <mergeCell ref="H4:H6"/>
    <mergeCell ref="I4:I6"/>
    <mergeCell ref="J4:J6"/>
    <mergeCell ref="K4:K6"/>
    <mergeCell ref="A4:C5"/>
    <mergeCell ref="M4:M6"/>
    <mergeCell ref="N4:N6"/>
    <mergeCell ref="O4:O6"/>
  </mergeCells>
  <phoneticPr fontId="7" type="noConversion"/>
  <printOptions horizontalCentered="1"/>
  <pageMargins left="0.47244094488188981" right="0.39370078740157483" top="0.47244094488188981" bottom="0.47244094488188981" header="0.51181102362204722" footer="0.23622047244094491"/>
  <pageSetup paperSize="9" scale="85" orientation="landscape" r:id="rId1"/>
  <headerFooter scaleWithDoc="0" alignWithMargins="0"/>
</worksheet>
</file>

<file path=xl/worksheets/sheet8.xml><?xml version="1.0" encoding="utf-8"?>
<worksheet xmlns="http://schemas.openxmlformats.org/spreadsheetml/2006/main" xmlns:r="http://schemas.openxmlformats.org/officeDocument/2006/relationships">
  <dimension ref="A1:IT34"/>
  <sheetViews>
    <sheetView showGridLines="0" showZeros="0" workbookViewId="0">
      <selection activeCell="J23" sqref="J23"/>
    </sheetView>
  </sheetViews>
  <sheetFormatPr defaultColWidth="9.1640625" defaultRowHeight="11.25"/>
  <cols>
    <col min="1" max="1" width="51" customWidth="1"/>
    <col min="2" max="2" width="17" customWidth="1"/>
    <col min="3" max="3" width="51" customWidth="1"/>
    <col min="4" max="6" width="17" customWidth="1"/>
  </cols>
  <sheetData>
    <row r="1" spans="1:254" ht="21" customHeight="1">
      <c r="A1" s="3"/>
      <c r="B1" s="3"/>
      <c r="C1" s="3"/>
      <c r="D1" s="3"/>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c r="FG1" s="66"/>
      <c r="FH1" s="66"/>
      <c r="FI1" s="66"/>
      <c r="FJ1" s="66"/>
      <c r="FK1" s="66"/>
      <c r="FL1" s="66"/>
      <c r="FM1" s="66"/>
      <c r="FN1" s="66"/>
      <c r="FO1" s="66"/>
      <c r="FP1" s="66"/>
      <c r="FQ1" s="66"/>
      <c r="FR1" s="66"/>
      <c r="FS1" s="66"/>
      <c r="FT1" s="66"/>
      <c r="FU1" s="66"/>
      <c r="FV1" s="66"/>
      <c r="FW1" s="66"/>
      <c r="FX1" s="66"/>
      <c r="FY1" s="66"/>
      <c r="FZ1" s="66"/>
      <c r="GA1" s="66"/>
      <c r="GB1" s="66"/>
      <c r="GC1" s="66"/>
      <c r="GD1" s="66"/>
      <c r="GE1" s="66"/>
      <c r="GF1" s="66"/>
      <c r="GG1" s="66"/>
      <c r="GH1" s="66"/>
      <c r="GI1" s="66"/>
      <c r="GJ1" s="66"/>
      <c r="GK1" s="66"/>
      <c r="GL1" s="66"/>
      <c r="GM1" s="66"/>
      <c r="GN1" s="66"/>
      <c r="GO1" s="66"/>
      <c r="GP1" s="66"/>
      <c r="GQ1" s="66"/>
      <c r="GR1" s="66"/>
      <c r="GS1" s="66"/>
      <c r="GT1" s="66"/>
      <c r="GU1" s="66"/>
      <c r="GV1" s="66"/>
      <c r="GW1" s="66"/>
      <c r="GX1" s="66"/>
      <c r="GY1" s="66"/>
      <c r="GZ1" s="66"/>
      <c r="HA1" s="66"/>
      <c r="HB1" s="66"/>
      <c r="HC1" s="66"/>
      <c r="HD1" s="66"/>
      <c r="HE1" s="66"/>
      <c r="HF1" s="66"/>
      <c r="HG1" s="66"/>
      <c r="HH1" s="66"/>
      <c r="HI1" s="66"/>
      <c r="HJ1" s="66"/>
      <c r="HK1" s="66"/>
      <c r="HL1" s="66"/>
      <c r="HM1" s="66"/>
      <c r="HN1" s="66"/>
      <c r="HO1" s="66"/>
      <c r="HP1" s="66"/>
      <c r="HQ1" s="66"/>
      <c r="HR1" s="66"/>
      <c r="HS1" s="66"/>
      <c r="HT1" s="66"/>
      <c r="HU1" s="66"/>
      <c r="HV1" s="66"/>
      <c r="HW1" s="66"/>
      <c r="HX1" s="66"/>
      <c r="HY1" s="66"/>
      <c r="HZ1" s="66"/>
      <c r="IA1" s="66"/>
      <c r="IB1" s="66"/>
      <c r="IC1" s="66"/>
      <c r="ID1" s="66"/>
      <c r="IE1" s="66"/>
      <c r="IF1" s="66"/>
      <c r="IG1" s="66"/>
      <c r="IH1" s="66"/>
      <c r="II1" s="66"/>
      <c r="IJ1" s="66"/>
      <c r="IK1" s="66"/>
      <c r="IL1" s="66"/>
      <c r="IM1" s="66"/>
      <c r="IN1" s="66"/>
      <c r="IO1" s="66"/>
      <c r="IP1" s="66"/>
      <c r="IQ1" s="66"/>
      <c r="IR1" s="66"/>
      <c r="IS1" s="66"/>
      <c r="IT1" s="66"/>
    </row>
    <row r="2" spans="1:254" ht="21" customHeight="1">
      <c r="A2" s="196" t="s">
        <v>233</v>
      </c>
      <c r="B2" s="196"/>
      <c r="C2" s="196"/>
      <c r="D2" s="196"/>
      <c r="E2" s="196"/>
      <c r="F2" s="196"/>
      <c r="G2" s="115"/>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row>
    <row r="3" spans="1:254" s="11" customFormat="1" ht="21" customHeight="1">
      <c r="A3" s="206" t="s">
        <v>0</v>
      </c>
      <c r="B3" s="207"/>
      <c r="C3" s="207"/>
      <c r="E3" s="69"/>
      <c r="F3" s="68" t="s">
        <v>1</v>
      </c>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row>
    <row r="4" spans="1:254" ht="21" customHeight="1">
      <c r="A4" s="60" t="s">
        <v>2</v>
      </c>
      <c r="B4" s="60"/>
      <c r="C4" s="116" t="s">
        <v>3</v>
      </c>
      <c r="D4" s="116"/>
      <c r="E4" s="117"/>
      <c r="F4" s="117"/>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row>
    <row r="5" spans="1:254" ht="28.5" customHeight="1">
      <c r="A5" s="62" t="s">
        <v>4</v>
      </c>
      <c r="B5" s="63" t="s">
        <v>5</v>
      </c>
      <c r="C5" s="118" t="s">
        <v>4</v>
      </c>
      <c r="D5" s="63" t="s">
        <v>74</v>
      </c>
      <c r="E5" s="63" t="s">
        <v>176</v>
      </c>
      <c r="F5" s="63" t="s">
        <v>177</v>
      </c>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c r="HF5" s="69"/>
      <c r="HG5" s="69"/>
      <c r="HH5" s="69"/>
      <c r="HI5" s="69"/>
      <c r="HJ5" s="69"/>
      <c r="HK5" s="69"/>
      <c r="HL5" s="69"/>
      <c r="HM5" s="69"/>
      <c r="HN5" s="69"/>
      <c r="HO5" s="69"/>
      <c r="HP5" s="69"/>
      <c r="HQ5" s="69"/>
      <c r="HR5" s="69"/>
      <c r="HS5" s="69"/>
      <c r="HT5" s="69"/>
      <c r="HU5" s="69"/>
      <c r="HV5" s="69"/>
      <c r="HW5" s="69"/>
      <c r="HX5" s="69"/>
      <c r="HY5" s="69"/>
      <c r="HZ5" s="69"/>
      <c r="IA5" s="69"/>
      <c r="IB5" s="69"/>
      <c r="IC5" s="69"/>
      <c r="ID5" s="69"/>
      <c r="IE5" s="69"/>
      <c r="IF5" s="69"/>
      <c r="IG5" s="69"/>
      <c r="IH5" s="69"/>
      <c r="II5" s="69"/>
      <c r="IJ5" s="69"/>
      <c r="IK5" s="69"/>
      <c r="IL5" s="69"/>
      <c r="IM5" s="69"/>
      <c r="IN5" s="69"/>
      <c r="IO5" s="69"/>
      <c r="IP5" s="69"/>
      <c r="IQ5" s="69"/>
      <c r="IR5" s="69"/>
      <c r="IS5" s="69"/>
      <c r="IT5" s="69"/>
    </row>
    <row r="6" spans="1:254" s="11" customFormat="1" ht="21" customHeight="1">
      <c r="A6" s="119" t="s">
        <v>6</v>
      </c>
      <c r="B6" s="26">
        <v>2785.91</v>
      </c>
      <c r="C6" s="120" t="s">
        <v>7</v>
      </c>
      <c r="D6" s="124">
        <v>1925.89</v>
      </c>
      <c r="E6" s="121"/>
      <c r="F6" s="26"/>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row>
    <row r="7" spans="1:254" s="11" customFormat="1" ht="21" customHeight="1">
      <c r="A7" s="119" t="s">
        <v>9</v>
      </c>
      <c r="B7" s="122">
        <v>2785.91</v>
      </c>
      <c r="C7" s="120" t="s">
        <v>10</v>
      </c>
      <c r="D7" s="121">
        <v>0</v>
      </c>
      <c r="E7" s="121"/>
      <c r="F7" s="123"/>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69"/>
      <c r="GH7" s="69"/>
      <c r="GI7" s="69"/>
      <c r="GJ7" s="69"/>
      <c r="GK7" s="69"/>
      <c r="GL7" s="69"/>
      <c r="GM7" s="69"/>
      <c r="GN7" s="69"/>
      <c r="GO7" s="69"/>
      <c r="GP7" s="69"/>
      <c r="GQ7" s="69"/>
      <c r="GR7" s="69"/>
      <c r="GS7" s="69"/>
      <c r="GT7" s="69"/>
      <c r="GU7" s="69"/>
      <c r="GV7" s="69"/>
      <c r="GW7" s="69"/>
      <c r="GX7" s="69"/>
      <c r="GY7" s="69"/>
      <c r="GZ7" s="69"/>
      <c r="HA7" s="69"/>
      <c r="HB7" s="69"/>
      <c r="HC7" s="69"/>
      <c r="HD7" s="69"/>
      <c r="HE7" s="69"/>
      <c r="HF7" s="69"/>
      <c r="HG7" s="69"/>
      <c r="HH7" s="69"/>
      <c r="HI7" s="69"/>
      <c r="HJ7" s="69"/>
      <c r="HK7" s="69"/>
      <c r="HL7" s="69"/>
      <c r="HM7" s="69"/>
      <c r="HN7" s="69"/>
      <c r="HO7" s="69"/>
      <c r="HP7" s="69"/>
      <c r="HQ7" s="69"/>
      <c r="HR7" s="69"/>
      <c r="HS7" s="69"/>
      <c r="HT7" s="69"/>
      <c r="HU7" s="69"/>
      <c r="HV7" s="69"/>
      <c r="HW7" s="69"/>
      <c r="HX7" s="69"/>
      <c r="HY7" s="69"/>
      <c r="HZ7" s="69"/>
      <c r="IA7" s="69"/>
      <c r="IB7" s="69"/>
      <c r="IC7" s="69"/>
      <c r="ID7" s="69"/>
      <c r="IE7" s="69"/>
      <c r="IF7" s="69"/>
      <c r="IG7" s="69"/>
      <c r="IH7" s="69"/>
      <c r="II7" s="69"/>
      <c r="IJ7" s="69"/>
      <c r="IK7" s="69"/>
      <c r="IL7" s="69"/>
      <c r="IM7" s="69"/>
      <c r="IN7" s="69"/>
      <c r="IO7" s="69"/>
      <c r="IP7" s="69"/>
      <c r="IQ7" s="69"/>
      <c r="IR7" s="69"/>
      <c r="IS7" s="69"/>
      <c r="IT7" s="69"/>
    </row>
    <row r="8" spans="1:254" s="11" customFormat="1" ht="21" customHeight="1">
      <c r="A8" s="119" t="s">
        <v>12</v>
      </c>
      <c r="B8" s="26"/>
      <c r="C8" s="120" t="s">
        <v>13</v>
      </c>
      <c r="D8" s="121">
        <v>0</v>
      </c>
      <c r="E8" s="121"/>
      <c r="F8" s="123"/>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row>
    <row r="9" spans="1:254" s="11" customFormat="1" ht="21" customHeight="1">
      <c r="A9" s="119" t="s">
        <v>15</v>
      </c>
      <c r="B9" s="122"/>
      <c r="C9" s="120" t="s">
        <v>16</v>
      </c>
      <c r="D9" s="121">
        <v>0</v>
      </c>
      <c r="E9" s="121"/>
      <c r="F9" s="123"/>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c r="IR9" s="69"/>
      <c r="IS9" s="69"/>
      <c r="IT9" s="69"/>
    </row>
    <row r="10" spans="1:254" s="11" customFormat="1" ht="21" customHeight="1">
      <c r="A10" s="119" t="s">
        <v>18</v>
      </c>
      <c r="B10" s="124"/>
      <c r="C10" s="120" t="s">
        <v>19</v>
      </c>
      <c r="D10" s="121">
        <v>0</v>
      </c>
      <c r="E10" s="121"/>
      <c r="F10" s="123"/>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c r="IR10" s="69"/>
      <c r="IS10" s="69"/>
      <c r="IT10" s="69"/>
    </row>
    <row r="11" spans="1:254" s="11" customFormat="1" ht="21" customHeight="1">
      <c r="A11" s="119" t="s">
        <v>21</v>
      </c>
      <c r="B11" s="124"/>
      <c r="C11" s="120" t="s">
        <v>22</v>
      </c>
      <c r="D11" s="124">
        <v>633.34</v>
      </c>
      <c r="E11" s="121"/>
      <c r="F11" s="123"/>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c r="IT11" s="69"/>
    </row>
    <row r="12" spans="1:254" s="11" customFormat="1" ht="21" customHeight="1">
      <c r="A12" s="119" t="s">
        <v>24</v>
      </c>
      <c r="B12" s="26"/>
      <c r="C12" s="120" t="s">
        <v>25</v>
      </c>
      <c r="D12" s="124">
        <v>226.68</v>
      </c>
      <c r="E12" s="121"/>
      <c r="F12" s="123"/>
      <c r="G12" s="125"/>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c r="IR12" s="69"/>
      <c r="IS12" s="69"/>
      <c r="IT12" s="69"/>
    </row>
    <row r="13" spans="1:254" s="11" customFormat="1" ht="21" customHeight="1">
      <c r="A13" s="119" t="s">
        <v>26</v>
      </c>
      <c r="B13" s="123"/>
      <c r="C13" s="120" t="s">
        <v>27</v>
      </c>
      <c r="D13" s="124"/>
      <c r="E13" s="121"/>
      <c r="F13" s="123"/>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row>
    <row r="14" spans="1:254" s="11" customFormat="1" ht="21" customHeight="1">
      <c r="A14" s="119"/>
      <c r="B14" s="122"/>
      <c r="C14" s="119" t="s">
        <v>30</v>
      </c>
      <c r="D14" s="124"/>
      <c r="E14" s="121"/>
      <c r="F14" s="123"/>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row>
    <row r="15" spans="1:254" s="11" customFormat="1" ht="21" customHeight="1">
      <c r="A15" s="126"/>
      <c r="B15" s="127"/>
      <c r="C15" s="119" t="s">
        <v>33</v>
      </c>
      <c r="D15" s="124"/>
      <c r="E15" s="121"/>
      <c r="F15" s="123"/>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69"/>
      <c r="IT15" s="69"/>
    </row>
    <row r="16" spans="1:254" s="11" customFormat="1" ht="21" customHeight="1">
      <c r="A16" s="126"/>
      <c r="B16" s="127"/>
      <c r="C16" s="119" t="s">
        <v>36</v>
      </c>
      <c r="D16" s="124"/>
      <c r="E16" s="121"/>
      <c r="F16" s="123"/>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69"/>
      <c r="IT16" s="69"/>
    </row>
    <row r="17" spans="1:254" s="11" customFormat="1" ht="21" customHeight="1">
      <c r="A17" s="126"/>
      <c r="B17" s="127"/>
      <c r="C17" s="128" t="s">
        <v>38</v>
      </c>
      <c r="D17" s="124"/>
      <c r="E17" s="121"/>
      <c r="F17" s="123"/>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row>
    <row r="18" spans="1:254" s="11" customFormat="1" ht="21" customHeight="1">
      <c r="A18" s="126"/>
      <c r="B18" s="127"/>
      <c r="C18" s="128" t="s">
        <v>40</v>
      </c>
      <c r="D18" s="124"/>
      <c r="E18" s="121"/>
      <c r="F18" s="123"/>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row>
    <row r="19" spans="1:254" s="11" customFormat="1" ht="21" customHeight="1">
      <c r="A19" s="126"/>
      <c r="B19" s="127"/>
      <c r="C19" s="128" t="s">
        <v>41</v>
      </c>
      <c r="D19" s="124"/>
      <c r="E19" s="121"/>
      <c r="F19" s="12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row>
    <row r="20" spans="1:254" s="11" customFormat="1" ht="21" customHeight="1">
      <c r="A20" s="126"/>
      <c r="B20" s="127"/>
      <c r="C20" s="128" t="s">
        <v>42</v>
      </c>
      <c r="D20" s="124"/>
      <c r="E20" s="121"/>
      <c r="F20" s="123"/>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row>
    <row r="21" spans="1:254" s="11" customFormat="1" ht="21" customHeight="1">
      <c r="A21" s="126"/>
      <c r="B21" s="26"/>
      <c r="C21" s="128" t="s">
        <v>43</v>
      </c>
      <c r="D21" s="121">
        <v>0</v>
      </c>
      <c r="E21" s="121"/>
      <c r="F21" s="123"/>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row>
    <row r="22" spans="1:254" s="11" customFormat="1" ht="21" customHeight="1">
      <c r="A22" s="126"/>
      <c r="B22" s="26"/>
      <c r="C22" s="128" t="s">
        <v>44</v>
      </c>
      <c r="D22" s="121">
        <v>0</v>
      </c>
      <c r="E22" s="121"/>
      <c r="F22" s="123"/>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row>
    <row r="23" spans="1:254" s="11" customFormat="1" ht="21" customHeight="1">
      <c r="A23" s="126"/>
      <c r="B23" s="26"/>
      <c r="C23" s="128" t="s">
        <v>45</v>
      </c>
      <c r="D23" s="121">
        <v>0</v>
      </c>
      <c r="E23" s="121"/>
      <c r="F23" s="122"/>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row>
    <row r="24" spans="1:254" s="11" customFormat="1" ht="21" customHeight="1">
      <c r="A24" s="126"/>
      <c r="B24" s="26"/>
      <c r="C24" s="128" t="s">
        <v>178</v>
      </c>
      <c r="D24" s="121">
        <v>0</v>
      </c>
      <c r="E24" s="26"/>
      <c r="F24" s="2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row>
    <row r="25" spans="1:254" s="11" customFormat="1" ht="21" customHeight="1">
      <c r="A25" s="126"/>
      <c r="B25" s="26"/>
      <c r="C25" s="128" t="s">
        <v>179</v>
      </c>
      <c r="D25" s="26">
        <v>0</v>
      </c>
      <c r="E25" s="26"/>
      <c r="F25" s="26"/>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c r="IQ25" s="69"/>
      <c r="IR25" s="69"/>
      <c r="IS25" s="69"/>
      <c r="IT25" s="69"/>
    </row>
    <row r="26" spans="1:254" s="11" customFormat="1" ht="21" customHeight="1">
      <c r="A26" s="126"/>
      <c r="B26" s="26"/>
      <c r="C26" s="128" t="s">
        <v>180</v>
      </c>
      <c r="D26" s="26">
        <v>0</v>
      </c>
      <c r="E26" s="26"/>
      <c r="F26" s="26"/>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c r="IR26" s="69"/>
      <c r="IS26" s="69"/>
      <c r="IT26" s="69"/>
    </row>
    <row r="27" spans="1:254" s="11" customFormat="1" ht="21" customHeight="1">
      <c r="A27" s="126"/>
      <c r="B27" s="124"/>
      <c r="C27" s="128" t="s">
        <v>181</v>
      </c>
      <c r="D27" s="26">
        <v>0</v>
      </c>
      <c r="E27" s="26"/>
      <c r="F27" s="26"/>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c r="IH27" s="69"/>
      <c r="II27" s="69"/>
      <c r="IJ27" s="69"/>
      <c r="IK27" s="69"/>
      <c r="IL27" s="69"/>
      <c r="IM27" s="69"/>
      <c r="IN27" s="69"/>
      <c r="IO27" s="69"/>
      <c r="IP27" s="69"/>
      <c r="IQ27" s="69"/>
      <c r="IR27" s="69"/>
      <c r="IS27" s="69"/>
      <c r="IT27" s="69"/>
    </row>
    <row r="28" spans="1:254" s="11" customFormat="1" ht="21" customHeight="1">
      <c r="A28" s="129" t="s">
        <v>49</v>
      </c>
      <c r="B28" s="122">
        <v>2785.91</v>
      </c>
      <c r="C28" s="130" t="s">
        <v>50</v>
      </c>
      <c r="D28" s="122">
        <v>2785.91</v>
      </c>
      <c r="E28" s="122">
        <v>2785.91</v>
      </c>
      <c r="F28" s="26">
        <v>0</v>
      </c>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row>
    <row r="29" spans="1:254" ht="18" customHeight="1">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c r="EO29" s="66"/>
      <c r="EP29" s="66"/>
      <c r="EQ29" s="66"/>
      <c r="ER29" s="66"/>
      <c r="ES29" s="66"/>
      <c r="ET29" s="66"/>
      <c r="EU29" s="66"/>
      <c r="EV29" s="66"/>
      <c r="EW29" s="66"/>
      <c r="EX29" s="66"/>
      <c r="EY29" s="66"/>
      <c r="EZ29" s="66"/>
      <c r="FA29" s="66"/>
      <c r="FB29" s="66"/>
      <c r="FC29" s="66"/>
      <c r="FD29" s="66"/>
      <c r="FE29" s="66"/>
      <c r="FF29" s="66"/>
      <c r="FG29" s="66"/>
      <c r="FH29" s="66"/>
      <c r="FI29" s="66"/>
      <c r="FJ29" s="66"/>
      <c r="FK29" s="66"/>
      <c r="FL29" s="66"/>
      <c r="FM29" s="66"/>
      <c r="FN29" s="66"/>
      <c r="FO29" s="66"/>
      <c r="FP29" s="66"/>
      <c r="FQ29" s="66"/>
      <c r="FR29" s="66"/>
      <c r="FS29" s="66"/>
      <c r="FT29" s="66"/>
      <c r="FU29" s="66"/>
      <c r="FV29" s="66"/>
      <c r="FW29" s="66"/>
      <c r="FX29" s="66"/>
      <c r="FY29" s="66"/>
      <c r="FZ29" s="66"/>
      <c r="GA29" s="66"/>
      <c r="GB29" s="66"/>
      <c r="GC29" s="66"/>
      <c r="GD29" s="66"/>
      <c r="GE29" s="66"/>
      <c r="GF29" s="66"/>
      <c r="GG29" s="66"/>
      <c r="GH29" s="66"/>
      <c r="GI29" s="66"/>
      <c r="GJ29" s="66"/>
      <c r="GK29" s="66"/>
      <c r="GL29" s="66"/>
      <c r="GM29" s="66"/>
      <c r="GN29" s="66"/>
      <c r="GO29" s="66"/>
      <c r="GP29" s="66"/>
      <c r="GQ29" s="66"/>
      <c r="GR29" s="66"/>
      <c r="GS29" s="66"/>
      <c r="GT29" s="66"/>
      <c r="GU29" s="66"/>
      <c r="GV29" s="66"/>
      <c r="GW29" s="66"/>
      <c r="GX29" s="66"/>
      <c r="GY29" s="66"/>
      <c r="GZ29" s="66"/>
      <c r="HA29" s="66"/>
      <c r="HB29" s="66"/>
      <c r="HC29" s="66"/>
      <c r="HD29" s="66"/>
      <c r="HE29" s="66"/>
      <c r="HF29" s="66"/>
      <c r="HG29" s="66"/>
      <c r="HH29" s="66"/>
      <c r="HI29" s="66"/>
      <c r="HJ29" s="66"/>
      <c r="HK29" s="66"/>
      <c r="HL29" s="66"/>
      <c r="HM29" s="66"/>
      <c r="HN29" s="66"/>
      <c r="HO29" s="66"/>
      <c r="HP29" s="66"/>
      <c r="HQ29" s="66"/>
      <c r="HR29" s="66"/>
      <c r="HS29" s="66"/>
      <c r="HT29" s="66"/>
      <c r="HU29" s="66"/>
      <c r="HV29" s="66"/>
      <c r="HW29" s="66"/>
      <c r="HX29" s="66"/>
      <c r="HY29" s="66"/>
      <c r="HZ29" s="66"/>
      <c r="IA29" s="66"/>
      <c r="IB29" s="66"/>
      <c r="IC29" s="66"/>
      <c r="ID29" s="66"/>
      <c r="IE29" s="66"/>
      <c r="IF29" s="66"/>
      <c r="IG29" s="66"/>
      <c r="IH29" s="66"/>
      <c r="II29" s="66"/>
      <c r="IJ29" s="66"/>
      <c r="IK29" s="66"/>
      <c r="IL29" s="66"/>
      <c r="IM29" s="66"/>
      <c r="IN29" s="66"/>
      <c r="IO29" s="66"/>
      <c r="IP29" s="66"/>
      <c r="IQ29" s="66"/>
      <c r="IR29" s="66"/>
      <c r="IS29" s="66"/>
      <c r="IT29" s="66"/>
    </row>
    <row r="30" spans="1:254" ht="9.75" customHeight="1">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c r="EO30" s="66"/>
      <c r="EP30" s="66"/>
      <c r="EQ30" s="66"/>
      <c r="ER30" s="66"/>
      <c r="ES30" s="66"/>
      <c r="ET30" s="66"/>
      <c r="EU30" s="66"/>
      <c r="EV30" s="66"/>
      <c r="EW30" s="66"/>
      <c r="EX30" s="66"/>
      <c r="EY30" s="66"/>
      <c r="EZ30" s="66"/>
      <c r="FA30" s="66"/>
      <c r="FB30" s="66"/>
      <c r="FC30" s="66"/>
      <c r="FD30" s="66"/>
      <c r="FE30" s="66"/>
      <c r="FF30" s="66"/>
      <c r="FG30" s="66"/>
      <c r="FH30" s="66"/>
      <c r="FI30" s="66"/>
      <c r="FJ30" s="66"/>
      <c r="FK30" s="66"/>
      <c r="FL30" s="66"/>
      <c r="FM30" s="66"/>
      <c r="FN30" s="66"/>
      <c r="FO30" s="66"/>
      <c r="FP30" s="66"/>
      <c r="FQ30" s="66"/>
      <c r="FR30" s="66"/>
      <c r="FS30" s="66"/>
      <c r="FT30" s="66"/>
      <c r="FU30" s="66"/>
      <c r="FV30" s="66"/>
      <c r="FW30" s="66"/>
      <c r="FX30" s="66"/>
      <c r="FY30" s="66"/>
      <c r="FZ30" s="66"/>
      <c r="GA30" s="66"/>
      <c r="GB30" s="66"/>
      <c r="GC30" s="66"/>
      <c r="GD30" s="66"/>
      <c r="GE30" s="66"/>
      <c r="GF30" s="66"/>
      <c r="GG30" s="66"/>
      <c r="GH30" s="66"/>
      <c r="GI30" s="66"/>
      <c r="GJ30" s="66"/>
      <c r="GK30" s="66"/>
      <c r="GL30" s="66"/>
      <c r="GM30" s="66"/>
      <c r="GN30" s="66"/>
      <c r="GO30" s="66"/>
      <c r="GP30" s="66"/>
      <c r="GQ30" s="66"/>
      <c r="GR30" s="66"/>
      <c r="GS30" s="66"/>
      <c r="GT30" s="66"/>
      <c r="GU30" s="66"/>
      <c r="GV30" s="66"/>
      <c r="GW30" s="66"/>
      <c r="GX30" s="66"/>
      <c r="GY30" s="66"/>
      <c r="GZ30" s="66"/>
      <c r="HA30" s="66"/>
      <c r="HB30" s="66"/>
      <c r="HC30" s="66"/>
      <c r="HD30" s="66"/>
      <c r="HE30" s="66"/>
      <c r="HF30" s="66"/>
      <c r="HG30" s="66"/>
      <c r="HH30" s="66"/>
      <c r="HI30" s="66"/>
      <c r="HJ30" s="66"/>
      <c r="HK30" s="66"/>
      <c r="HL30" s="66"/>
      <c r="HM30" s="66"/>
      <c r="HN30" s="66"/>
      <c r="HO30" s="66"/>
      <c r="HP30" s="66"/>
      <c r="HQ30" s="66"/>
      <c r="HR30" s="66"/>
      <c r="HS30" s="66"/>
      <c r="HT30" s="66"/>
      <c r="HU30" s="66"/>
      <c r="HV30" s="66"/>
      <c r="HW30" s="66"/>
      <c r="HX30" s="66"/>
      <c r="HY30" s="66"/>
      <c r="HZ30" s="66"/>
      <c r="IA30" s="66"/>
      <c r="IB30" s="66"/>
      <c r="IC30" s="66"/>
      <c r="ID30" s="66"/>
      <c r="IE30" s="66"/>
      <c r="IF30" s="66"/>
      <c r="IG30" s="66"/>
      <c r="IH30" s="66"/>
      <c r="II30" s="66"/>
      <c r="IJ30" s="66"/>
      <c r="IK30" s="66"/>
      <c r="IL30" s="66"/>
      <c r="IM30" s="66"/>
      <c r="IN30" s="66"/>
      <c r="IO30" s="66"/>
      <c r="IP30" s="66"/>
      <c r="IQ30" s="66"/>
      <c r="IR30" s="66"/>
      <c r="IS30" s="66"/>
      <c r="IT30" s="66"/>
    </row>
    <row r="31" spans="1:254" ht="9.75" customHeight="1">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6"/>
      <c r="GM31" s="66"/>
      <c r="GN31" s="66"/>
      <c r="GO31" s="66"/>
      <c r="GP31" s="66"/>
      <c r="GQ31" s="66"/>
      <c r="GR31" s="66"/>
      <c r="GS31" s="66"/>
      <c r="GT31" s="66"/>
      <c r="GU31" s="66"/>
      <c r="GV31" s="66"/>
      <c r="GW31" s="66"/>
      <c r="GX31" s="66"/>
      <c r="GY31" s="66"/>
      <c r="GZ31" s="66"/>
      <c r="HA31" s="66"/>
      <c r="HB31" s="66"/>
      <c r="HC31" s="66"/>
      <c r="HD31" s="66"/>
      <c r="HE31" s="66"/>
      <c r="HF31" s="66"/>
      <c r="HG31" s="66"/>
      <c r="HH31" s="66"/>
      <c r="HI31" s="66"/>
      <c r="HJ31" s="66"/>
      <c r="HK31" s="66"/>
      <c r="HL31" s="66"/>
      <c r="HM31" s="66"/>
      <c r="HN31" s="66"/>
      <c r="HO31" s="66"/>
      <c r="HP31" s="66"/>
      <c r="HQ31" s="66"/>
      <c r="HR31" s="66"/>
      <c r="HS31" s="66"/>
      <c r="HT31" s="66"/>
      <c r="HU31" s="66"/>
      <c r="HV31" s="66"/>
      <c r="HW31" s="66"/>
      <c r="HX31" s="66"/>
      <c r="HY31" s="66"/>
      <c r="HZ31" s="66"/>
      <c r="IA31" s="66"/>
      <c r="IB31" s="66"/>
      <c r="IC31" s="66"/>
      <c r="ID31" s="66"/>
      <c r="IE31" s="66"/>
      <c r="IF31" s="66"/>
      <c r="IG31" s="66"/>
      <c r="IH31" s="66"/>
      <c r="II31" s="66"/>
      <c r="IJ31" s="66"/>
      <c r="IK31" s="66"/>
      <c r="IL31" s="66"/>
      <c r="IM31" s="66"/>
      <c r="IN31" s="66"/>
      <c r="IO31" s="66"/>
      <c r="IP31" s="66"/>
      <c r="IQ31" s="66"/>
      <c r="IR31" s="66"/>
      <c r="IS31" s="66"/>
      <c r="IT31" s="66"/>
    </row>
    <row r="32" spans="1:254" ht="9.75" customHeight="1">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c r="EO32" s="66"/>
      <c r="EP32" s="66"/>
      <c r="EQ32" s="66"/>
      <c r="ER32" s="66"/>
      <c r="ES32" s="66"/>
      <c r="ET32" s="66"/>
      <c r="EU32" s="66"/>
      <c r="EV32" s="66"/>
      <c r="EW32" s="66"/>
      <c r="EX32" s="66"/>
      <c r="EY32" s="66"/>
      <c r="EZ32" s="66"/>
      <c r="FA32" s="66"/>
      <c r="FB32" s="66"/>
      <c r="FC32" s="66"/>
      <c r="FD32" s="66"/>
      <c r="FE32" s="66"/>
      <c r="FF32" s="66"/>
      <c r="FG32" s="66"/>
      <c r="FH32" s="66"/>
      <c r="FI32" s="66"/>
      <c r="FJ32" s="66"/>
      <c r="FK32" s="66"/>
      <c r="FL32" s="66"/>
      <c r="FM32" s="66"/>
      <c r="FN32" s="66"/>
      <c r="FO32" s="66"/>
      <c r="FP32" s="66"/>
      <c r="FQ32" s="66"/>
      <c r="FR32" s="66"/>
      <c r="FS32" s="66"/>
      <c r="FT32" s="66"/>
      <c r="FU32" s="66"/>
      <c r="FV32" s="66"/>
      <c r="FW32" s="66"/>
      <c r="FX32" s="66"/>
      <c r="FY32" s="66"/>
      <c r="FZ32" s="66"/>
      <c r="GA32" s="66"/>
      <c r="GB32" s="66"/>
      <c r="GC32" s="66"/>
      <c r="GD32" s="66"/>
      <c r="GE32" s="66"/>
      <c r="GF32" s="66"/>
      <c r="GG32" s="66"/>
      <c r="GH32" s="66"/>
      <c r="GI32" s="66"/>
      <c r="GJ32" s="66"/>
      <c r="GK32" s="66"/>
      <c r="GL32" s="66"/>
      <c r="GM32" s="66"/>
      <c r="GN32" s="66"/>
      <c r="GO32" s="66"/>
      <c r="GP32" s="66"/>
      <c r="GQ32" s="66"/>
      <c r="GR32" s="66"/>
      <c r="GS32" s="66"/>
      <c r="GT32" s="66"/>
      <c r="GU32" s="66"/>
      <c r="GV32" s="66"/>
      <c r="GW32" s="66"/>
      <c r="GX32" s="66"/>
      <c r="GY32" s="66"/>
      <c r="GZ32" s="66"/>
      <c r="HA32" s="66"/>
      <c r="HB32" s="66"/>
      <c r="HC32" s="66"/>
      <c r="HD32" s="66"/>
      <c r="HE32" s="66"/>
      <c r="HF32" s="66"/>
      <c r="HG32" s="66"/>
      <c r="HH32" s="66"/>
      <c r="HI32" s="66"/>
      <c r="HJ32" s="66"/>
      <c r="HK32" s="66"/>
      <c r="HL32" s="66"/>
      <c r="HM32" s="66"/>
      <c r="HN32" s="66"/>
      <c r="HO32" s="66"/>
      <c r="HP32" s="66"/>
      <c r="HQ32" s="66"/>
      <c r="HR32" s="66"/>
      <c r="HS32" s="66"/>
      <c r="HT32" s="66"/>
      <c r="HU32" s="66"/>
      <c r="HV32" s="66"/>
      <c r="HW32" s="66"/>
      <c r="HX32" s="66"/>
      <c r="HY32" s="66"/>
      <c r="HZ32" s="66"/>
      <c r="IA32" s="66"/>
      <c r="IB32" s="66"/>
      <c r="IC32" s="66"/>
      <c r="ID32" s="66"/>
      <c r="IE32" s="66"/>
      <c r="IF32" s="66"/>
      <c r="IG32" s="66"/>
      <c r="IH32" s="66"/>
      <c r="II32" s="66"/>
      <c r="IJ32" s="66"/>
      <c r="IK32" s="66"/>
      <c r="IL32" s="66"/>
      <c r="IM32" s="66"/>
      <c r="IN32" s="66"/>
      <c r="IO32" s="66"/>
      <c r="IP32" s="66"/>
      <c r="IQ32" s="66"/>
      <c r="IR32" s="66"/>
      <c r="IS32" s="66"/>
      <c r="IT32" s="66"/>
    </row>
    <row r="33" spans="1:254" ht="9.75" customHeight="1">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c r="EO33" s="66"/>
      <c r="EP33" s="66"/>
      <c r="EQ33" s="66"/>
      <c r="ER33" s="66"/>
      <c r="ES33" s="66"/>
      <c r="ET33" s="66"/>
      <c r="EU33" s="66"/>
      <c r="EV33" s="66"/>
      <c r="EW33" s="66"/>
      <c r="EX33" s="66"/>
      <c r="EY33" s="66"/>
      <c r="EZ33" s="66"/>
      <c r="FA33" s="66"/>
      <c r="FB33" s="66"/>
      <c r="FC33" s="66"/>
      <c r="FD33" s="66"/>
      <c r="FE33" s="66"/>
      <c r="FF33" s="66"/>
      <c r="FG33" s="66"/>
      <c r="FH33" s="66"/>
      <c r="FI33" s="66"/>
      <c r="FJ33" s="66"/>
      <c r="FK33" s="66"/>
      <c r="FL33" s="66"/>
      <c r="FM33" s="66"/>
      <c r="FN33" s="66"/>
      <c r="FO33" s="66"/>
      <c r="FP33" s="66"/>
      <c r="FQ33" s="66"/>
      <c r="FR33" s="66"/>
      <c r="FS33" s="66"/>
      <c r="FT33" s="66"/>
      <c r="FU33" s="66"/>
      <c r="FV33" s="66"/>
      <c r="FW33" s="66"/>
      <c r="FX33" s="66"/>
      <c r="FY33" s="66"/>
      <c r="FZ33" s="66"/>
      <c r="GA33" s="66"/>
      <c r="GB33" s="66"/>
      <c r="GC33" s="66"/>
      <c r="GD33" s="66"/>
      <c r="GE33" s="66"/>
      <c r="GF33" s="66"/>
      <c r="GG33" s="66"/>
      <c r="GH33" s="66"/>
      <c r="GI33" s="66"/>
      <c r="GJ33" s="66"/>
      <c r="GK33" s="66"/>
      <c r="GL33" s="66"/>
      <c r="GM33" s="66"/>
      <c r="GN33" s="66"/>
      <c r="GO33" s="66"/>
      <c r="GP33" s="66"/>
      <c r="GQ33" s="66"/>
      <c r="GR33" s="66"/>
      <c r="GS33" s="66"/>
      <c r="GT33" s="66"/>
      <c r="GU33" s="66"/>
      <c r="GV33" s="66"/>
      <c r="GW33" s="66"/>
      <c r="GX33" s="66"/>
      <c r="GY33" s="66"/>
      <c r="GZ33" s="66"/>
      <c r="HA33" s="66"/>
      <c r="HB33" s="66"/>
      <c r="HC33" s="66"/>
      <c r="HD33" s="66"/>
      <c r="HE33" s="66"/>
      <c r="HF33" s="66"/>
      <c r="HG33" s="66"/>
      <c r="HH33" s="66"/>
      <c r="HI33" s="66"/>
      <c r="HJ33" s="66"/>
      <c r="HK33" s="66"/>
      <c r="HL33" s="66"/>
      <c r="HM33" s="66"/>
      <c r="HN33" s="66"/>
      <c r="HO33" s="66"/>
      <c r="HP33" s="66"/>
      <c r="HQ33" s="66"/>
      <c r="HR33" s="66"/>
      <c r="HS33" s="66"/>
      <c r="HT33" s="66"/>
      <c r="HU33" s="66"/>
      <c r="HV33" s="66"/>
      <c r="HW33" s="66"/>
      <c r="HX33" s="66"/>
      <c r="HY33" s="66"/>
      <c r="HZ33" s="66"/>
      <c r="IA33" s="66"/>
      <c r="IB33" s="66"/>
      <c r="IC33" s="66"/>
      <c r="ID33" s="66"/>
      <c r="IE33" s="66"/>
      <c r="IF33" s="66"/>
      <c r="IG33" s="66"/>
      <c r="IH33" s="66"/>
      <c r="II33" s="66"/>
      <c r="IJ33" s="66"/>
      <c r="IK33" s="66"/>
      <c r="IL33" s="66"/>
      <c r="IM33" s="66"/>
      <c r="IN33" s="66"/>
      <c r="IO33" s="66"/>
      <c r="IP33" s="66"/>
      <c r="IQ33" s="66"/>
      <c r="IR33" s="66"/>
      <c r="IS33" s="66"/>
      <c r="IT33" s="66"/>
    </row>
    <row r="34" spans="1:254" ht="9.75" customHeight="1">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c r="EO34" s="66"/>
      <c r="EP34" s="66"/>
      <c r="EQ34" s="66"/>
      <c r="ER34" s="66"/>
      <c r="ES34" s="66"/>
      <c r="ET34" s="66"/>
      <c r="EU34" s="66"/>
      <c r="EV34" s="66"/>
      <c r="EW34" s="66"/>
      <c r="EX34" s="66"/>
      <c r="EY34" s="66"/>
      <c r="EZ34" s="66"/>
      <c r="FA34" s="66"/>
      <c r="FB34" s="66"/>
      <c r="FC34" s="66"/>
      <c r="FD34" s="66"/>
      <c r="FE34" s="66"/>
      <c r="FF34" s="66"/>
      <c r="FG34" s="66"/>
      <c r="FH34" s="66"/>
      <c r="FI34" s="66"/>
      <c r="FJ34" s="66"/>
      <c r="FK34" s="66"/>
      <c r="FL34" s="66"/>
      <c r="FM34" s="66"/>
      <c r="FN34" s="66"/>
      <c r="FO34" s="66"/>
      <c r="FP34" s="66"/>
      <c r="FQ34" s="66"/>
      <c r="FR34" s="66"/>
      <c r="FS34" s="66"/>
      <c r="FT34" s="66"/>
      <c r="FU34" s="66"/>
      <c r="FV34" s="66"/>
      <c r="FW34" s="66"/>
      <c r="FX34" s="66"/>
      <c r="FY34" s="66"/>
      <c r="FZ34" s="66"/>
      <c r="GA34" s="66"/>
      <c r="GB34" s="66"/>
      <c r="GC34" s="66"/>
      <c r="GD34" s="66"/>
      <c r="GE34" s="66"/>
      <c r="GF34" s="66"/>
      <c r="GG34" s="66"/>
      <c r="GH34" s="66"/>
      <c r="GI34" s="66"/>
      <c r="GJ34" s="66"/>
      <c r="GK34" s="66"/>
      <c r="GL34" s="66"/>
      <c r="GM34" s="66"/>
      <c r="GN34" s="66"/>
      <c r="GO34" s="66"/>
      <c r="GP34" s="66"/>
      <c r="GQ34" s="66"/>
      <c r="GR34" s="66"/>
      <c r="GS34" s="66"/>
      <c r="GT34" s="66"/>
      <c r="GU34" s="66"/>
      <c r="GV34" s="66"/>
      <c r="GW34" s="66"/>
      <c r="GX34" s="66"/>
      <c r="GY34" s="66"/>
      <c r="GZ34" s="66"/>
      <c r="HA34" s="66"/>
      <c r="HB34" s="66"/>
      <c r="HC34" s="66"/>
      <c r="HD34" s="66"/>
      <c r="HE34" s="66"/>
      <c r="HF34" s="66"/>
      <c r="HG34" s="66"/>
      <c r="HH34" s="66"/>
      <c r="HI34" s="66"/>
      <c r="HJ34" s="66"/>
      <c r="HK34" s="66"/>
      <c r="HL34" s="66"/>
      <c r="HM34" s="66"/>
      <c r="HN34" s="66"/>
      <c r="HO34" s="66"/>
      <c r="HP34" s="66"/>
      <c r="HQ34" s="66"/>
      <c r="HR34" s="66"/>
      <c r="HS34" s="66"/>
      <c r="HT34" s="66"/>
      <c r="HU34" s="66"/>
      <c r="HV34" s="66"/>
      <c r="HW34" s="66"/>
      <c r="HX34" s="66"/>
      <c r="HY34" s="66"/>
      <c r="HZ34" s="66"/>
      <c r="IA34" s="66"/>
      <c r="IB34" s="66"/>
      <c r="IC34" s="66"/>
      <c r="ID34" s="66"/>
      <c r="IE34" s="66"/>
      <c r="IF34" s="66"/>
      <c r="IG34" s="66"/>
      <c r="IH34" s="66"/>
      <c r="II34" s="66"/>
      <c r="IJ34" s="66"/>
      <c r="IK34" s="66"/>
      <c r="IL34" s="66"/>
      <c r="IM34" s="66"/>
      <c r="IN34" s="66"/>
      <c r="IO34" s="66"/>
      <c r="IP34" s="66"/>
      <c r="IQ34" s="66"/>
      <c r="IR34" s="66"/>
      <c r="IS34" s="66"/>
      <c r="IT34" s="66"/>
    </row>
  </sheetData>
  <mergeCells count="2">
    <mergeCell ref="A2:F2"/>
    <mergeCell ref="A3:C3"/>
  </mergeCells>
  <phoneticPr fontId="7" type="noConversion"/>
  <printOptions horizontalCentered="1"/>
  <pageMargins left="0.19685039370078741" right="0.19685039370078741" top="0.78740157480314965" bottom="0.59055118110236227" header="0" footer="0"/>
  <pageSetup paperSize="9" scale="75" orientation="landscape" r:id="rId1"/>
  <headerFooter scaleWithDoc="0" alignWithMargins="0"/>
</worksheet>
</file>

<file path=xl/worksheets/sheet9.xml><?xml version="1.0" encoding="utf-8"?>
<worksheet xmlns="http://schemas.openxmlformats.org/spreadsheetml/2006/main" xmlns:r="http://schemas.openxmlformats.org/officeDocument/2006/relationships">
  <dimension ref="A1:Q31"/>
  <sheetViews>
    <sheetView showGridLines="0" showZeros="0" workbookViewId="0">
      <selection activeCell="N13" sqref="N13"/>
    </sheetView>
  </sheetViews>
  <sheetFormatPr defaultColWidth="9.1640625" defaultRowHeight="11.25"/>
  <cols>
    <col min="1" max="1" width="10.33203125" customWidth="1"/>
    <col min="2" max="2" width="7.83203125" customWidth="1"/>
    <col min="3" max="3" width="5.5" customWidth="1"/>
    <col min="4" max="4" width="30.6640625" customWidth="1"/>
    <col min="5" max="5" width="16.1640625" customWidth="1"/>
    <col min="6" max="6" width="14.1640625" customWidth="1"/>
    <col min="7" max="7" width="15.33203125" customWidth="1"/>
    <col min="8" max="9" width="11.1640625" customWidth="1"/>
    <col min="10" max="10" width="11.5" customWidth="1"/>
    <col min="11" max="11" width="13.33203125" customWidth="1"/>
    <col min="12" max="17" width="11.83203125" customWidth="1"/>
  </cols>
  <sheetData>
    <row r="1" spans="1:17" ht="25.5" customHeight="1">
      <c r="A1" s="3"/>
      <c r="B1" s="58"/>
      <c r="C1" s="58"/>
      <c r="D1" s="58"/>
      <c r="E1" s="58"/>
      <c r="F1" s="58"/>
      <c r="G1" s="58"/>
      <c r="H1" s="58"/>
      <c r="I1" s="58"/>
      <c r="J1" s="58"/>
      <c r="K1" s="58"/>
      <c r="L1" s="58"/>
      <c r="M1" s="58"/>
      <c r="N1" s="58"/>
      <c r="O1" s="58"/>
      <c r="P1" s="58"/>
      <c r="Q1" s="58"/>
    </row>
    <row r="2" spans="1:17" s="158" customFormat="1" ht="25.5" customHeight="1">
      <c r="A2" s="157" t="s">
        <v>234</v>
      </c>
      <c r="B2" s="157"/>
      <c r="C2" s="157"/>
      <c r="D2" s="157"/>
      <c r="E2" s="157"/>
      <c r="F2" s="157"/>
      <c r="G2" s="157"/>
      <c r="H2" s="157"/>
      <c r="I2" s="157"/>
      <c r="J2" s="157"/>
      <c r="K2" s="157"/>
      <c r="L2" s="157"/>
      <c r="M2" s="157"/>
      <c r="N2" s="157"/>
      <c r="O2" s="157"/>
      <c r="P2" s="157"/>
      <c r="Q2" s="157"/>
    </row>
    <row r="3" spans="1:17" s="11" customFormat="1" ht="25.5" customHeight="1">
      <c r="A3" s="233" t="s">
        <v>287</v>
      </c>
      <c r="B3" s="207"/>
      <c r="C3" s="207"/>
      <c r="D3" s="207"/>
      <c r="E3" s="207"/>
      <c r="F3" s="207"/>
      <c r="G3" s="207"/>
      <c r="H3" s="207"/>
      <c r="I3" s="58"/>
      <c r="J3" s="58"/>
      <c r="K3" s="58"/>
      <c r="L3" s="58"/>
      <c r="M3" s="58"/>
      <c r="N3" s="58"/>
      <c r="O3" s="58"/>
      <c r="P3" s="58"/>
      <c r="Q3" s="68" t="s">
        <v>54</v>
      </c>
    </row>
    <row r="4" spans="1:17" ht="25.5" customHeight="1">
      <c r="A4" s="219" t="s">
        <v>70</v>
      </c>
      <c r="B4" s="219"/>
      <c r="C4" s="219"/>
      <c r="D4" s="219"/>
      <c r="E4" s="209" t="s">
        <v>71</v>
      </c>
      <c r="F4" s="60" t="s">
        <v>72</v>
      </c>
      <c r="G4" s="61"/>
      <c r="H4" s="60"/>
      <c r="I4" s="67"/>
      <c r="J4" s="67"/>
      <c r="K4" s="234" t="s">
        <v>73</v>
      </c>
      <c r="L4" s="234"/>
      <c r="M4" s="234"/>
      <c r="N4" s="234"/>
      <c r="O4" s="234"/>
      <c r="P4" s="234"/>
      <c r="Q4" s="234"/>
    </row>
    <row r="5" spans="1:17" ht="25.5" customHeight="1">
      <c r="A5" s="202" t="s">
        <v>65</v>
      </c>
      <c r="B5" s="202"/>
      <c r="C5" s="202"/>
      <c r="D5" s="202" t="s">
        <v>66</v>
      </c>
      <c r="E5" s="202"/>
      <c r="F5" s="202" t="s">
        <v>74</v>
      </c>
      <c r="G5" s="202" t="s">
        <v>75</v>
      </c>
      <c r="H5" s="202" t="s">
        <v>76</v>
      </c>
      <c r="I5" s="202" t="s">
        <v>77</v>
      </c>
      <c r="J5" s="209" t="s">
        <v>78</v>
      </c>
      <c r="K5" s="209" t="s">
        <v>74</v>
      </c>
      <c r="L5" s="209" t="s">
        <v>182</v>
      </c>
      <c r="M5" s="220" t="s">
        <v>79</v>
      </c>
      <c r="N5" s="220" t="s">
        <v>80</v>
      </c>
      <c r="O5" s="209" t="s">
        <v>81</v>
      </c>
      <c r="P5" s="209" t="s">
        <v>82</v>
      </c>
      <c r="Q5" s="209" t="s">
        <v>83</v>
      </c>
    </row>
    <row r="6" spans="1:17" ht="35.25" customHeight="1">
      <c r="A6" s="63" t="s">
        <v>67</v>
      </c>
      <c r="B6" s="63" t="s">
        <v>68</v>
      </c>
      <c r="C6" s="63" t="s">
        <v>69</v>
      </c>
      <c r="D6" s="203"/>
      <c r="E6" s="203"/>
      <c r="F6" s="203"/>
      <c r="G6" s="203"/>
      <c r="H6" s="203"/>
      <c r="I6" s="203"/>
      <c r="J6" s="203"/>
      <c r="K6" s="203"/>
      <c r="L6" s="203"/>
      <c r="M6" s="221"/>
      <c r="N6" s="221"/>
      <c r="O6" s="203"/>
      <c r="P6" s="203"/>
      <c r="Q6" s="203"/>
    </row>
    <row r="7" spans="1:17" ht="35.25" customHeight="1">
      <c r="A7" s="179"/>
      <c r="B7" s="179"/>
      <c r="C7" s="179"/>
      <c r="D7" s="179" t="s">
        <v>266</v>
      </c>
      <c r="E7" s="179">
        <v>2785.91</v>
      </c>
      <c r="F7" s="179"/>
      <c r="G7" s="179">
        <f>SUM(G8,G12,G16)</f>
        <v>1383.7899999999997</v>
      </c>
      <c r="H7" s="179">
        <f t="shared" ref="H7:J7" si="0">SUM(H8,H12,H16)</f>
        <v>529.66</v>
      </c>
      <c r="I7" s="179">
        <f t="shared" si="0"/>
        <v>584.56000000000006</v>
      </c>
      <c r="J7" s="169">
        <f t="shared" si="0"/>
        <v>287.89999999999998</v>
      </c>
      <c r="K7" s="63"/>
      <c r="L7" s="63"/>
      <c r="M7" s="165"/>
      <c r="N7" s="165"/>
      <c r="O7" s="63"/>
      <c r="P7" s="63"/>
      <c r="Q7" s="63"/>
    </row>
    <row r="8" spans="1:17" ht="35.25" customHeight="1">
      <c r="A8" s="179">
        <v>201</v>
      </c>
      <c r="B8" s="179"/>
      <c r="C8" s="179"/>
      <c r="D8" s="179" t="s">
        <v>268</v>
      </c>
      <c r="E8" s="179">
        <v>1925.89</v>
      </c>
      <c r="F8" s="179"/>
      <c r="G8" s="179">
        <f>SUM(G9)</f>
        <v>1108.33</v>
      </c>
      <c r="H8" s="179">
        <f t="shared" ref="H8:J8" si="1">SUM(H9)</f>
        <v>529.66</v>
      </c>
      <c r="I8" s="179">
        <f t="shared" si="1"/>
        <v>0</v>
      </c>
      <c r="J8" s="162">
        <f t="shared" si="1"/>
        <v>287.89999999999998</v>
      </c>
      <c r="K8" s="63"/>
      <c r="L8" s="63"/>
      <c r="M8" s="165"/>
      <c r="N8" s="165"/>
      <c r="O8" s="63"/>
      <c r="P8" s="63"/>
      <c r="Q8" s="63"/>
    </row>
    <row r="9" spans="1:17" ht="35.25" customHeight="1">
      <c r="A9" s="179">
        <v>201</v>
      </c>
      <c r="B9" s="179">
        <v>13</v>
      </c>
      <c r="C9" s="179"/>
      <c r="D9" s="179" t="s">
        <v>269</v>
      </c>
      <c r="E9" s="179">
        <v>1925.89</v>
      </c>
      <c r="F9" s="179"/>
      <c r="G9" s="179">
        <f>SUM(G10:G11)</f>
        <v>1108.33</v>
      </c>
      <c r="H9" s="179">
        <f t="shared" ref="H9:J9" si="2">SUM(H10:H11)</f>
        <v>529.66</v>
      </c>
      <c r="I9" s="179">
        <f t="shared" si="2"/>
        <v>0</v>
      </c>
      <c r="J9" s="162">
        <f>SUM(J10:J11)</f>
        <v>287.89999999999998</v>
      </c>
      <c r="K9" s="63"/>
      <c r="L9" s="63"/>
      <c r="M9" s="165"/>
      <c r="N9" s="165"/>
      <c r="O9" s="63"/>
      <c r="P9" s="63"/>
      <c r="Q9" s="63"/>
    </row>
    <row r="10" spans="1:17" ht="35.25" customHeight="1">
      <c r="A10" s="179">
        <v>201</v>
      </c>
      <c r="B10" s="179">
        <v>13</v>
      </c>
      <c r="C10" s="179" t="s">
        <v>254</v>
      </c>
      <c r="D10" s="179" t="s">
        <v>270</v>
      </c>
      <c r="E10" s="179">
        <v>1637.99</v>
      </c>
      <c r="F10" s="179"/>
      <c r="G10" s="179">
        <v>1108.33</v>
      </c>
      <c r="H10" s="179">
        <v>529.66</v>
      </c>
      <c r="I10" s="179"/>
      <c r="J10" s="162"/>
      <c r="K10" s="63"/>
      <c r="L10" s="63"/>
      <c r="M10" s="165"/>
      <c r="N10" s="165"/>
      <c r="O10" s="63"/>
      <c r="P10" s="63"/>
      <c r="Q10" s="63"/>
    </row>
    <row r="11" spans="1:17" ht="35.25" customHeight="1">
      <c r="A11" s="179">
        <v>201</v>
      </c>
      <c r="B11" s="179">
        <v>13</v>
      </c>
      <c r="C11" s="179" t="s">
        <v>267</v>
      </c>
      <c r="D11" s="179" t="s">
        <v>271</v>
      </c>
      <c r="E11" s="179">
        <v>287.89999999999998</v>
      </c>
      <c r="F11" s="179"/>
      <c r="G11" s="179"/>
      <c r="I11" s="179"/>
      <c r="J11" s="179">
        <v>287.89999999999998</v>
      </c>
      <c r="K11" s="63"/>
      <c r="L11" s="63"/>
      <c r="M11" s="165"/>
      <c r="N11" s="165"/>
      <c r="O11" s="63"/>
      <c r="P11" s="63"/>
      <c r="Q11" s="63"/>
    </row>
    <row r="12" spans="1:17" ht="35.25" customHeight="1">
      <c r="A12" s="179" t="s">
        <v>247</v>
      </c>
      <c r="B12" s="179"/>
      <c r="C12" s="179"/>
      <c r="D12" s="179" t="s">
        <v>248</v>
      </c>
      <c r="E12" s="179">
        <v>633.34</v>
      </c>
      <c r="F12" s="179"/>
      <c r="G12" s="179">
        <f>SUM(G13)</f>
        <v>132.37</v>
      </c>
      <c r="H12" s="179">
        <f t="shared" ref="H12:J12" si="3">SUM(H13)</f>
        <v>0</v>
      </c>
      <c r="I12" s="179">
        <f t="shared" si="3"/>
        <v>500.97</v>
      </c>
      <c r="J12" s="162">
        <f t="shared" si="3"/>
        <v>0</v>
      </c>
      <c r="K12" s="63"/>
      <c r="L12" s="63"/>
      <c r="M12" s="165"/>
      <c r="N12" s="165"/>
      <c r="O12" s="63"/>
      <c r="P12" s="63"/>
      <c r="Q12" s="63"/>
    </row>
    <row r="13" spans="1:17" ht="35.25" customHeight="1">
      <c r="A13" s="179" t="s">
        <v>249</v>
      </c>
      <c r="B13" s="179" t="s">
        <v>250</v>
      </c>
      <c r="C13" s="179"/>
      <c r="D13" s="179" t="s">
        <v>251</v>
      </c>
      <c r="E13" s="179">
        <v>633.34</v>
      </c>
      <c r="F13" s="179"/>
      <c r="G13" s="179">
        <f>SUM(G14:G15)</f>
        <v>132.37</v>
      </c>
      <c r="H13" s="179">
        <f t="shared" ref="H13:J13" si="4">SUM(H14:H15)</f>
        <v>0</v>
      </c>
      <c r="I13" s="179">
        <f t="shared" si="4"/>
        <v>500.97</v>
      </c>
      <c r="J13" s="162">
        <f t="shared" si="4"/>
        <v>0</v>
      </c>
      <c r="K13" s="63"/>
      <c r="L13" s="63"/>
      <c r="M13" s="165"/>
      <c r="N13" s="165"/>
      <c r="O13" s="63"/>
      <c r="P13" s="63"/>
      <c r="Q13" s="63"/>
    </row>
    <row r="14" spans="1:17" ht="35.25" customHeight="1">
      <c r="A14" s="179" t="s">
        <v>252</v>
      </c>
      <c r="B14" s="179" t="s">
        <v>253</v>
      </c>
      <c r="C14" s="179" t="s">
        <v>254</v>
      </c>
      <c r="D14" s="179" t="s">
        <v>255</v>
      </c>
      <c r="E14" s="179">
        <v>132.37</v>
      </c>
      <c r="F14" s="179"/>
      <c r="G14" s="179">
        <v>132.37</v>
      </c>
      <c r="H14" s="179"/>
      <c r="I14" s="179">
        <v>0</v>
      </c>
      <c r="J14" s="162"/>
      <c r="K14" s="63"/>
      <c r="L14" s="63"/>
      <c r="M14" s="165"/>
      <c r="N14" s="165"/>
      <c r="O14" s="63"/>
      <c r="P14" s="63"/>
      <c r="Q14" s="63"/>
    </row>
    <row r="15" spans="1:17" ht="35.25" customHeight="1">
      <c r="A15" s="179" t="s">
        <v>252</v>
      </c>
      <c r="B15" s="179" t="s">
        <v>253</v>
      </c>
      <c r="C15" s="179" t="s">
        <v>250</v>
      </c>
      <c r="D15" s="179" t="s">
        <v>256</v>
      </c>
      <c r="E15" s="179">
        <v>500.97</v>
      </c>
      <c r="F15" s="179"/>
      <c r="G15" s="179">
        <v>0</v>
      </c>
      <c r="H15" s="179"/>
      <c r="I15" s="179">
        <v>500.97</v>
      </c>
      <c r="J15" s="162"/>
      <c r="K15" s="63"/>
      <c r="L15" s="63"/>
      <c r="M15" s="165"/>
      <c r="N15" s="165"/>
      <c r="O15" s="63"/>
      <c r="P15" s="63"/>
      <c r="Q15" s="63"/>
    </row>
    <row r="16" spans="1:17" ht="35.25" customHeight="1">
      <c r="A16" s="179" t="s">
        <v>257</v>
      </c>
      <c r="B16" s="179"/>
      <c r="C16" s="179"/>
      <c r="D16" s="179" t="s">
        <v>258</v>
      </c>
      <c r="E16" s="179">
        <v>226.68</v>
      </c>
      <c r="F16" s="179"/>
      <c r="G16" s="179">
        <f>SUM(G17)</f>
        <v>143.09</v>
      </c>
      <c r="H16" s="179">
        <f t="shared" ref="H16:J16" si="5">SUM(H17)</f>
        <v>0</v>
      </c>
      <c r="I16" s="179">
        <f t="shared" si="5"/>
        <v>83.59</v>
      </c>
      <c r="J16" s="169">
        <f t="shared" si="5"/>
        <v>0</v>
      </c>
      <c r="K16" s="63"/>
      <c r="L16" s="63"/>
      <c r="M16" s="165"/>
      <c r="N16" s="165"/>
      <c r="O16" s="63"/>
      <c r="P16" s="63"/>
      <c r="Q16" s="63"/>
    </row>
    <row r="17" spans="1:17" ht="35.25" customHeight="1">
      <c r="A17" s="179" t="s">
        <v>259</v>
      </c>
      <c r="B17" s="179" t="s">
        <v>113</v>
      </c>
      <c r="C17" s="179"/>
      <c r="D17" s="179" t="s">
        <v>260</v>
      </c>
      <c r="E17" s="179">
        <v>226.68</v>
      </c>
      <c r="F17" s="179"/>
      <c r="G17" s="179">
        <f>SUM(G18:G19)</f>
        <v>143.09</v>
      </c>
      <c r="H17" s="179">
        <f>SUM(H18:H19)</f>
        <v>0</v>
      </c>
      <c r="I17" s="179">
        <f>SUM(I18:I19)</f>
        <v>83.59</v>
      </c>
      <c r="J17" s="169">
        <f>SUM(J18:J19)</f>
        <v>0</v>
      </c>
      <c r="K17" s="63"/>
      <c r="L17" s="63"/>
      <c r="M17" s="165"/>
      <c r="N17" s="165"/>
      <c r="O17" s="63"/>
      <c r="P17" s="63"/>
      <c r="Q17" s="63"/>
    </row>
    <row r="18" spans="1:17" s="11" customFormat="1" ht="25.5" customHeight="1">
      <c r="A18" s="179" t="s">
        <v>261</v>
      </c>
      <c r="B18" s="179" t="s">
        <v>262</v>
      </c>
      <c r="C18" s="179" t="s">
        <v>254</v>
      </c>
      <c r="D18" s="179" t="s">
        <v>263</v>
      </c>
      <c r="E18" s="179">
        <v>34.21</v>
      </c>
      <c r="F18" s="179"/>
      <c r="G18" s="179">
        <v>34.21</v>
      </c>
      <c r="H18" s="179"/>
      <c r="I18" s="179"/>
      <c r="J18" s="162"/>
      <c r="K18" s="176"/>
      <c r="L18" s="176"/>
      <c r="M18" s="176"/>
      <c r="N18" s="176"/>
      <c r="O18" s="176"/>
      <c r="P18" s="176"/>
      <c r="Q18" s="176"/>
    </row>
    <row r="19" spans="1:17" ht="25.5" customHeight="1">
      <c r="A19" s="179" t="s">
        <v>261</v>
      </c>
      <c r="B19" s="179" t="s">
        <v>262</v>
      </c>
      <c r="C19" s="179" t="s">
        <v>264</v>
      </c>
      <c r="D19" s="179" t="s">
        <v>265</v>
      </c>
      <c r="E19" s="179">
        <v>192.47</v>
      </c>
      <c r="F19" s="179"/>
      <c r="G19" s="179">
        <v>108.88</v>
      </c>
      <c r="H19" s="179"/>
      <c r="I19" s="179">
        <v>83.59</v>
      </c>
      <c r="J19" s="162"/>
      <c r="K19" s="176"/>
      <c r="L19" s="177"/>
      <c r="M19" s="178"/>
      <c r="N19" s="177"/>
      <c r="O19" s="177"/>
      <c r="P19" s="179"/>
      <c r="Q19" s="177"/>
    </row>
    <row r="20" spans="1:17" ht="25.5" customHeight="1">
      <c r="A20" s="66"/>
      <c r="B20" s="66"/>
      <c r="C20" s="66"/>
      <c r="D20" s="66"/>
      <c r="E20" s="66"/>
      <c r="F20" s="66"/>
      <c r="G20" s="66"/>
      <c r="H20" s="66"/>
      <c r="I20" s="66"/>
      <c r="J20" s="66"/>
      <c r="K20" s="66"/>
      <c r="L20" s="66"/>
      <c r="M20" s="66"/>
      <c r="N20" s="66"/>
      <c r="O20" s="66"/>
      <c r="P20" s="66"/>
      <c r="Q20" s="66"/>
    </row>
    <row r="21" spans="1:17" ht="25.5" customHeight="1">
      <c r="A21" s="66"/>
      <c r="B21" s="66"/>
      <c r="C21" s="66"/>
      <c r="D21" s="66"/>
      <c r="E21" s="66"/>
      <c r="F21" s="66"/>
      <c r="G21" s="66"/>
      <c r="H21" s="66"/>
      <c r="I21" s="66"/>
      <c r="J21" s="66"/>
      <c r="K21" s="66"/>
      <c r="L21" s="66"/>
      <c r="M21" s="66"/>
      <c r="N21" s="66"/>
      <c r="O21" s="66"/>
      <c r="P21" s="66"/>
      <c r="Q21" s="66"/>
    </row>
    <row r="22" spans="1:17" ht="25.5" customHeight="1">
      <c r="A22" s="66"/>
      <c r="B22" s="66"/>
      <c r="C22" s="66"/>
      <c r="D22" s="66"/>
      <c r="E22" s="66"/>
      <c r="F22" s="66"/>
      <c r="G22" s="66"/>
      <c r="H22" s="66"/>
      <c r="I22" s="66"/>
      <c r="J22" s="66"/>
      <c r="K22" s="66"/>
      <c r="L22" s="66"/>
      <c r="M22" s="66"/>
      <c r="N22" s="66"/>
      <c r="O22" s="66"/>
      <c r="P22" s="66"/>
      <c r="Q22" s="66"/>
    </row>
    <row r="23" spans="1:17" ht="25.5" customHeight="1">
      <c r="A23" s="66"/>
      <c r="B23" s="66"/>
      <c r="C23" s="66"/>
      <c r="D23" s="66"/>
      <c r="E23" s="66"/>
      <c r="F23" s="66"/>
      <c r="G23" s="66"/>
      <c r="H23" s="66"/>
      <c r="I23" s="66"/>
      <c r="J23" s="66"/>
      <c r="K23" s="66"/>
      <c r="L23" s="66"/>
      <c r="M23" s="66"/>
      <c r="N23" s="66"/>
      <c r="O23" s="66"/>
      <c r="P23" s="66"/>
      <c r="Q23" s="66"/>
    </row>
    <row r="24" spans="1:17" ht="25.5" customHeight="1">
      <c r="A24" s="66"/>
      <c r="B24" s="66"/>
      <c r="C24" s="66"/>
      <c r="D24" s="66"/>
      <c r="E24" s="66"/>
      <c r="F24" s="66"/>
      <c r="G24" s="66"/>
      <c r="H24" s="66"/>
      <c r="I24" s="66"/>
      <c r="J24" s="66"/>
      <c r="K24" s="66"/>
      <c r="L24" s="66"/>
      <c r="M24" s="66"/>
      <c r="N24" s="66"/>
      <c r="O24" s="66"/>
      <c r="P24" s="66"/>
      <c r="Q24" s="66"/>
    </row>
    <row r="25" spans="1:17" ht="25.5" customHeight="1">
      <c r="A25" s="66"/>
      <c r="B25" s="66"/>
      <c r="C25" s="66"/>
      <c r="D25" s="66"/>
      <c r="E25" s="66"/>
      <c r="F25" s="66"/>
      <c r="G25" s="66"/>
      <c r="H25" s="66"/>
      <c r="I25" s="66"/>
      <c r="J25" s="66"/>
      <c r="K25" s="66"/>
      <c r="L25" s="66"/>
      <c r="M25" s="66"/>
      <c r="N25" s="66"/>
      <c r="O25" s="66"/>
      <c r="P25" s="66"/>
      <c r="Q25" s="66"/>
    </row>
    <row r="26" spans="1:17" ht="25.5" customHeight="1">
      <c r="A26" s="66"/>
      <c r="B26" s="66"/>
      <c r="C26" s="66"/>
      <c r="D26" s="66"/>
      <c r="E26" s="66"/>
      <c r="F26" s="66"/>
      <c r="G26" s="66"/>
      <c r="H26" s="66"/>
      <c r="I26" s="66"/>
      <c r="J26" s="66"/>
      <c r="K26" s="66"/>
      <c r="L26" s="66"/>
      <c r="M26" s="66"/>
      <c r="N26" s="66"/>
      <c r="O26" s="66"/>
      <c r="P26" s="66"/>
      <c r="Q26" s="66"/>
    </row>
    <row r="27" spans="1:17" ht="25.5" customHeight="1">
      <c r="A27" s="66"/>
      <c r="B27" s="66"/>
      <c r="C27" s="66"/>
      <c r="D27" s="66"/>
      <c r="E27" s="66"/>
      <c r="F27" s="66"/>
      <c r="G27" s="66"/>
      <c r="H27" s="66"/>
      <c r="I27" s="66"/>
      <c r="J27" s="66"/>
      <c r="K27" s="66"/>
      <c r="L27" s="66"/>
      <c r="M27" s="66"/>
      <c r="N27" s="66"/>
      <c r="O27" s="66"/>
      <c r="P27" s="66"/>
      <c r="Q27" s="66"/>
    </row>
    <row r="28" spans="1:17" ht="25.5" customHeight="1">
      <c r="A28" s="66"/>
      <c r="B28" s="66"/>
      <c r="C28" s="66"/>
      <c r="D28" s="66"/>
      <c r="E28" s="66"/>
      <c r="F28" s="66"/>
      <c r="G28" s="66"/>
      <c r="H28" s="66"/>
      <c r="I28" s="66"/>
      <c r="J28" s="66"/>
      <c r="K28" s="66"/>
      <c r="L28" s="66"/>
      <c r="M28" s="66"/>
      <c r="N28" s="66"/>
      <c r="O28" s="66"/>
      <c r="P28" s="66"/>
      <c r="Q28" s="66"/>
    </row>
    <row r="29" spans="1:17" ht="25.5" customHeight="1">
      <c r="A29" s="66"/>
      <c r="B29" s="66"/>
      <c r="C29" s="66"/>
      <c r="D29" s="66"/>
      <c r="E29" s="66"/>
      <c r="F29" s="66"/>
      <c r="G29" s="66"/>
      <c r="H29" s="66"/>
      <c r="I29" s="66"/>
      <c r="J29" s="66"/>
      <c r="K29" s="66"/>
      <c r="L29" s="66"/>
      <c r="M29" s="66"/>
      <c r="N29" s="66"/>
      <c r="O29" s="66"/>
      <c r="P29" s="66"/>
      <c r="Q29" s="66"/>
    </row>
    <row r="30" spans="1:17" ht="25.5" customHeight="1">
      <c r="A30" s="66"/>
      <c r="B30" s="66"/>
      <c r="C30" s="66"/>
      <c r="D30" s="66"/>
      <c r="E30" s="66"/>
      <c r="F30" s="66"/>
      <c r="G30" s="66"/>
      <c r="H30" s="66"/>
      <c r="I30" s="66"/>
      <c r="J30" s="66"/>
      <c r="K30" s="66"/>
      <c r="L30" s="66"/>
      <c r="M30" s="66"/>
      <c r="N30" s="66"/>
      <c r="O30" s="66"/>
      <c r="P30" s="66"/>
      <c r="Q30" s="66"/>
    </row>
    <row r="31" spans="1:17" ht="25.5" customHeight="1">
      <c r="A31" s="66"/>
      <c r="B31" s="66"/>
      <c r="C31" s="66"/>
      <c r="D31" s="66"/>
      <c r="E31" s="66"/>
      <c r="F31" s="66"/>
      <c r="G31" s="66"/>
      <c r="H31" s="66"/>
      <c r="I31" s="66"/>
      <c r="J31" s="66"/>
      <c r="K31" s="66"/>
      <c r="L31" s="66"/>
      <c r="M31" s="66"/>
      <c r="N31" s="66"/>
      <c r="O31" s="66"/>
      <c r="P31" s="66"/>
      <c r="Q31" s="66"/>
    </row>
  </sheetData>
  <mergeCells count="18">
    <mergeCell ref="N5:N6"/>
    <mergeCell ref="O5:O6"/>
    <mergeCell ref="A3:H3"/>
    <mergeCell ref="A4:D4"/>
    <mergeCell ref="K4:Q4"/>
    <mergeCell ref="A5:C5"/>
    <mergeCell ref="D5:D6"/>
    <mergeCell ref="E4:E6"/>
    <mergeCell ref="F5:F6"/>
    <mergeCell ref="G5:G6"/>
    <mergeCell ref="H5:H6"/>
    <mergeCell ref="I5:I6"/>
    <mergeCell ref="P5:P6"/>
    <mergeCell ref="Q5:Q6"/>
    <mergeCell ref="J5:J6"/>
    <mergeCell ref="K5:K6"/>
    <mergeCell ref="L5:L6"/>
    <mergeCell ref="M5:M6"/>
  </mergeCells>
  <phoneticPr fontId="7" type="noConversion"/>
  <printOptions horizontalCentered="1"/>
  <pageMargins left="0.19685039370078741" right="0.19685039370078741" top="0.78740157480314965" bottom="0.59055118110236227" header="0" footer="0"/>
  <pageSetup paperSize="9" scale="8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32</vt:i4>
      </vt:variant>
    </vt:vector>
  </HeadingPairs>
  <TitlesOfParts>
    <vt:vector size="51" baseType="lpstr">
      <vt:lpstr>1.部门收支总表</vt:lpstr>
      <vt:lpstr>2.部门收入总表</vt:lpstr>
      <vt:lpstr>3.部门支出总表</vt:lpstr>
      <vt:lpstr>4.部门支出总表(分类)</vt:lpstr>
      <vt:lpstr>5.基本-工资福利</vt:lpstr>
      <vt:lpstr>6.基本-一般商品服务</vt:lpstr>
      <vt:lpstr>7.基本-个人和家庭</vt:lpstr>
      <vt:lpstr>8.财政拨款收支总表</vt:lpstr>
      <vt:lpstr>9.一般预算支出表</vt:lpstr>
      <vt:lpstr>10.一般-工资福利</vt:lpstr>
      <vt:lpstr>11.一般-一般商品服务</vt:lpstr>
      <vt:lpstr>12.一般-个人和家庭</vt:lpstr>
      <vt:lpstr>13.政府性基金</vt:lpstr>
      <vt:lpstr>14.专户</vt:lpstr>
      <vt:lpstr>15.项目支出</vt:lpstr>
      <vt:lpstr>16.三公经费</vt:lpstr>
      <vt:lpstr>17.绩效目标申报表</vt:lpstr>
      <vt:lpstr>18.专项绩效目标表</vt:lpstr>
      <vt:lpstr>Sheet1</vt:lpstr>
      <vt:lpstr>'1.部门收支总表'!Print_Area</vt:lpstr>
      <vt:lpstr>'10.一般-工资福利'!Print_Area</vt:lpstr>
      <vt:lpstr>'11.一般-一般商品服务'!Print_Area</vt:lpstr>
      <vt:lpstr>'12.一般-个人和家庭'!Print_Area</vt:lpstr>
      <vt:lpstr>'13.政府性基金'!Print_Area</vt:lpstr>
      <vt:lpstr>'14.专户'!Print_Area</vt:lpstr>
      <vt:lpstr>'15.项目支出'!Print_Area</vt:lpstr>
      <vt:lpstr>'16.三公经费'!Print_Area</vt:lpstr>
      <vt:lpstr>'17.绩效目标申报表'!Print_Area</vt:lpstr>
      <vt:lpstr>'18.专项绩效目标表'!Print_Area</vt:lpstr>
      <vt:lpstr>'3.部门支出总表'!Print_Area</vt:lpstr>
      <vt:lpstr>'4.部门支出总表(分类)'!Print_Area</vt:lpstr>
      <vt:lpstr>'5.基本-工资福利'!Print_Area</vt:lpstr>
      <vt:lpstr>'6.基本-一般商品服务'!Print_Area</vt:lpstr>
      <vt:lpstr>'7.基本-个人和家庭'!Print_Area</vt:lpstr>
      <vt:lpstr>'8.财政拨款收支总表'!Print_Area</vt:lpstr>
      <vt:lpstr>'9.一般预算支出表'!Print_Area</vt:lpstr>
      <vt:lpstr>'1.部门收支总表'!Print_Titles</vt:lpstr>
      <vt:lpstr>'10.一般-工资福利'!Print_Titles</vt:lpstr>
      <vt:lpstr>'11.一般-一般商品服务'!Print_Titles</vt:lpstr>
      <vt:lpstr>'13.政府性基金'!Print_Titles</vt:lpstr>
      <vt:lpstr>'14.专户'!Print_Titles</vt:lpstr>
      <vt:lpstr>'15.项目支出'!Print_Titles</vt:lpstr>
      <vt:lpstr>'17.绩效目标申报表'!Print_Titles</vt:lpstr>
      <vt:lpstr>'18.专项绩效目标表'!Print_Titles</vt:lpstr>
      <vt:lpstr>'2.部门收入总表'!Print_Titles</vt:lpstr>
      <vt:lpstr>'3.部门支出总表'!Print_Titles</vt:lpstr>
      <vt:lpstr>'4.部门支出总表(分类)'!Print_Titles</vt:lpstr>
      <vt:lpstr>'5.基本-工资福利'!Print_Titles</vt:lpstr>
      <vt:lpstr>'6.基本-一般商品服务'!Print_Titles</vt:lpstr>
      <vt:lpstr>'8.财政拨款收支总表'!Print_Titles</vt:lpstr>
      <vt:lpstr>'9.一般预算支出表'!Print_Titles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dc:creator>
  <cp:lastModifiedBy>ML</cp:lastModifiedBy>
  <cp:lastPrinted>2018-01-30T07:36:51Z</cp:lastPrinted>
  <dcterms:created xsi:type="dcterms:W3CDTF">2018-01-29T01:09:52Z</dcterms:created>
  <dcterms:modified xsi:type="dcterms:W3CDTF">2018-02-12T01:59:25Z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r8>3936340</vt:r8>
  </property>
  <property fmtid="{D5CDD505-2E9C-101B-9397-08002B2CF9AE}" pid="3" name="KSOProductBuildVer">
    <vt:lpwstr>2052-10.1.0.6749</vt:lpwstr>
  </property>
</Properties>
</file>