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mc:AlternateContent xmlns:mc="http://schemas.openxmlformats.org/markup-compatibility/2006">
    <mc:Choice Requires="x15">
      <x15ac:absPath xmlns:x15ac="http://schemas.microsoft.com/office/spreadsheetml/2010/11/ac" url="E:\9.10\"/>
    </mc:Choice>
  </mc:AlternateContent>
  <bookViews>
    <workbookView xWindow="0" yWindow="0" windowWidth="20730" windowHeight="9930" tabRatio="800" firstSheet="5" activeTab="7" xr2:uid="{00000000-000D-0000-FFFF-FFFF0000000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_FilterDatabase" localSheetId="2" hidden="1">g03支出决算表!$A$1:$I$35</definedName>
    <definedName name="_xlnm.Print_Area" localSheetId="0">g01收入支出决算总表!$A$1:$F$49</definedName>
    <definedName name="_xlnm.Print_Area" localSheetId="3">g04财政拨款收入支出决算总表!$A$1:$H$50</definedName>
    <definedName name="_xlnm.Print_Area" localSheetId="4">g05一般公共预算财政拨款支出决算表!$A$1:$F$33</definedName>
    <definedName name="_xlnm.Print_Area" localSheetId="5">g06一般公共预算财政拨款基本支出决算表!$A$1:$F$44</definedName>
    <definedName name="_xlnm.Print_Area" localSheetId="7">g08政府性基金预算财政拨款支出决算表!$A$1:$I$16</definedName>
    <definedName name="_xlnm.Print_Area" localSheetId="6">'Z07一般公共预算财政拨款“三公”经费支出决算表'!$A$2:$L$10</definedName>
  </definedNames>
  <calcPr calcId="171027"/>
</workbook>
</file>

<file path=xl/calcChain.xml><?xml version="1.0" encoding="utf-8"?>
<calcChain xmlns="http://schemas.openxmlformats.org/spreadsheetml/2006/main">
  <c r="F9" i="13" l="1"/>
  <c r="E8" i="5"/>
  <c r="F8" i="5"/>
  <c r="D10" i="5"/>
  <c r="D11" i="5"/>
  <c r="D12" i="5"/>
  <c r="D13" i="5"/>
  <c r="D14" i="5"/>
  <c r="D15" i="5"/>
  <c r="D16" i="5"/>
  <c r="D17" i="5"/>
  <c r="D18" i="5"/>
  <c r="D19" i="5"/>
  <c r="D20" i="5"/>
  <c r="D21" i="5"/>
  <c r="D22" i="5"/>
  <c r="D23" i="5"/>
  <c r="D24" i="5"/>
  <c r="D25" i="5"/>
  <c r="D26" i="5"/>
  <c r="D27" i="5"/>
  <c r="D28" i="5"/>
  <c r="D29" i="5"/>
  <c r="D30" i="5"/>
  <c r="D31" i="5"/>
  <c r="D32" i="5"/>
  <c r="D33" i="5"/>
  <c r="D34" i="5"/>
  <c r="D9" i="5"/>
  <c r="D8" i="5" s="1"/>
  <c r="D9" i="4"/>
  <c r="D10" i="4"/>
  <c r="D11" i="4"/>
  <c r="D12" i="4"/>
  <c r="D13" i="4"/>
  <c r="D14" i="4"/>
  <c r="D15" i="4"/>
  <c r="D16" i="4"/>
  <c r="D17" i="4"/>
  <c r="D18" i="4"/>
  <c r="D19" i="4"/>
  <c r="D20" i="4"/>
  <c r="D21" i="4"/>
  <c r="D22" i="4"/>
  <c r="D23" i="4"/>
  <c r="D24" i="4"/>
  <c r="D25" i="4"/>
  <c r="D26" i="4"/>
  <c r="D27" i="4"/>
  <c r="D28" i="4"/>
  <c r="D29" i="4"/>
  <c r="D30" i="4"/>
  <c r="D31" i="4"/>
  <c r="D32" i="4"/>
  <c r="D33" i="4"/>
  <c r="D34" i="4"/>
  <c r="D8" i="4"/>
  <c r="F9" i="6"/>
  <c r="D9" i="6"/>
  <c r="E9" i="6"/>
</calcChain>
</file>

<file path=xl/sharedStrings.xml><?xml version="1.0" encoding="utf-8"?>
<sst xmlns="http://schemas.openxmlformats.org/spreadsheetml/2006/main" count="438" uniqueCount="227">
  <si>
    <t>收入支出决算总表</t>
  </si>
  <si>
    <t>公开01表</t>
  </si>
  <si>
    <t>部门：</t>
  </si>
  <si>
    <t>单位：万元</t>
  </si>
  <si>
    <t>收入</t>
  </si>
  <si>
    <t>支出</t>
  </si>
  <si>
    <t>项    目</t>
  </si>
  <si>
    <t>行次</t>
  </si>
  <si>
    <t>决算数</t>
  </si>
  <si>
    <t>栏    次</t>
  </si>
  <si>
    <t>1</t>
  </si>
  <si>
    <t>2</t>
  </si>
  <si>
    <t>一、财政拨款收入</t>
  </si>
  <si>
    <t>一、一般公共服务支出</t>
  </si>
  <si>
    <t>30</t>
  </si>
  <si>
    <t>二、上级补助收入</t>
  </si>
  <si>
    <t>二、外交支出</t>
  </si>
  <si>
    <t>31</t>
  </si>
  <si>
    <t>三、事业收入</t>
  </si>
  <si>
    <t>3</t>
  </si>
  <si>
    <t>三、国防支出</t>
  </si>
  <si>
    <t>32</t>
  </si>
  <si>
    <t>四、经营收入</t>
  </si>
  <si>
    <t>4</t>
  </si>
  <si>
    <t>四、公共安全支出</t>
  </si>
  <si>
    <t>33</t>
  </si>
  <si>
    <t>五、附属单位上缴收入</t>
  </si>
  <si>
    <t>5</t>
  </si>
  <si>
    <t>五、教育支出</t>
  </si>
  <si>
    <t>34</t>
  </si>
  <si>
    <t>六、其他收入</t>
  </si>
  <si>
    <t>6</t>
  </si>
  <si>
    <t>六、科学技术支出</t>
  </si>
  <si>
    <t>35</t>
  </si>
  <si>
    <t>七、文化体育与传媒支出</t>
  </si>
  <si>
    <t>36</t>
  </si>
  <si>
    <t>八、社会保障和就业支出</t>
  </si>
  <si>
    <t>37</t>
  </si>
  <si>
    <t>九、医疗卫生与计划生育支出</t>
  </si>
  <si>
    <t>38</t>
  </si>
  <si>
    <t>10</t>
  </si>
  <si>
    <t>十、节能环保支出</t>
  </si>
  <si>
    <t>39</t>
  </si>
  <si>
    <t>11</t>
  </si>
  <si>
    <t>十一、城乡社区支出</t>
  </si>
  <si>
    <t>40</t>
  </si>
  <si>
    <t>13</t>
  </si>
  <si>
    <t>十二、农林水支出</t>
  </si>
  <si>
    <t>41</t>
  </si>
  <si>
    <t>14</t>
  </si>
  <si>
    <t>十三、交通运输支出</t>
  </si>
  <si>
    <t>42</t>
  </si>
  <si>
    <t>15</t>
  </si>
  <si>
    <t>十四、资源勘探信息等支出</t>
  </si>
  <si>
    <t>43</t>
  </si>
  <si>
    <t>16</t>
  </si>
  <si>
    <t>十五、商业服务业等支出</t>
  </si>
  <si>
    <t>44</t>
  </si>
  <si>
    <t>17</t>
  </si>
  <si>
    <t>十六、金融支出</t>
  </si>
  <si>
    <t>45</t>
  </si>
  <si>
    <t>18</t>
  </si>
  <si>
    <t>十七、援助其他地区支出</t>
  </si>
  <si>
    <t>46</t>
  </si>
  <si>
    <t>19</t>
  </si>
  <si>
    <t>十八、国土海洋气象等支出</t>
  </si>
  <si>
    <t>47</t>
  </si>
  <si>
    <t>20</t>
  </si>
  <si>
    <t>十九、住房保障支出</t>
  </si>
  <si>
    <t>48</t>
  </si>
  <si>
    <t>21</t>
  </si>
  <si>
    <t>二十、粮油物资储备支出</t>
  </si>
  <si>
    <t>49</t>
  </si>
  <si>
    <t>22</t>
  </si>
  <si>
    <t>二十一、其他支出</t>
  </si>
  <si>
    <t>50</t>
  </si>
  <si>
    <t>23</t>
  </si>
  <si>
    <t>二十二、债务还本支出</t>
  </si>
  <si>
    <t>51</t>
  </si>
  <si>
    <t>24</t>
  </si>
  <si>
    <t>二十三、债务付息支出</t>
  </si>
  <si>
    <t>52</t>
  </si>
  <si>
    <t>本年收入合计</t>
  </si>
  <si>
    <t>25</t>
  </si>
  <si>
    <t>本年支出合计</t>
  </si>
  <si>
    <t>53</t>
  </si>
  <si>
    <t xml:space="preserve">         用事业基金弥补收支差额</t>
  </si>
  <si>
    <t>26</t>
  </si>
  <si>
    <t xml:space="preserve">                结余分配</t>
  </si>
  <si>
    <t>54</t>
  </si>
  <si>
    <t xml:space="preserve">         年初结转和结余</t>
  </si>
  <si>
    <t>27</t>
  </si>
  <si>
    <t xml:space="preserve">                年末结转和结余</t>
  </si>
  <si>
    <t>55</t>
  </si>
  <si>
    <t>28</t>
  </si>
  <si>
    <t>56</t>
  </si>
  <si>
    <t>合计</t>
  </si>
  <si>
    <t>29</t>
  </si>
  <si>
    <t>57</t>
  </si>
  <si>
    <t>注：本表依据财决01表填列。反映部门本年度的总收支和年末结转结余情况。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</si>
  <si>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</si>
  <si>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</si>
  <si>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</si>
  <si>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</si>
  <si>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</si>
  <si>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</si>
  <si>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</si>
  <si>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</si>
  <si>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</si>
  <si>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</si>
  <si>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栏次</t>
  </si>
  <si>
    <t>7</t>
  </si>
  <si>
    <t>一般公共服务支出</t>
  </si>
  <si>
    <t>政府办公厅（室）及相关机构事务</t>
  </si>
  <si>
    <t xml:space="preserve">  行政运行</t>
  </si>
  <si>
    <t xml:space="preserve">  一般行政管理事务</t>
  </si>
  <si>
    <t>信访事务</t>
  </si>
  <si>
    <t xml:space="preserve">  其他政府办公厅（室）及相关机构事务支出</t>
  </si>
  <si>
    <t>财政事务</t>
  </si>
  <si>
    <t>公共安全支出</t>
  </si>
  <si>
    <t>其他公共安全支出</t>
  </si>
  <si>
    <t>其他消防</t>
  </si>
  <si>
    <t>社会保障和就业支出</t>
  </si>
  <si>
    <t>民政管理事务</t>
  </si>
  <si>
    <t xml:space="preserve">  基层政权和社区建设</t>
  </si>
  <si>
    <t>就业补助</t>
  </si>
  <si>
    <t>就业创业服务补贴</t>
  </si>
  <si>
    <t>其他就业补助支出</t>
  </si>
  <si>
    <t>城乡社区支出</t>
  </si>
  <si>
    <t>城乡社区公共设施</t>
  </si>
  <si>
    <t xml:space="preserve">  其他城乡社区公共设施支出</t>
  </si>
  <si>
    <t>农林水支出</t>
  </si>
  <si>
    <t>水利</t>
  </si>
  <si>
    <t>防汛</t>
  </si>
  <si>
    <t>其他支出</t>
  </si>
  <si>
    <t>彩票公益金及对应专项债务收入安排的支出</t>
  </si>
  <si>
    <t xml:space="preserve">  用于社会福利的彩票公益金支出</t>
  </si>
  <si>
    <t>支出决算表</t>
  </si>
  <si>
    <t>公开03表</t>
  </si>
  <si>
    <t>基本支出</t>
  </si>
  <si>
    <t>项目支出</t>
  </si>
  <si>
    <t>上缴上级支出</t>
  </si>
  <si>
    <t>经营支出</t>
  </si>
  <si>
    <t>对附属单位补助支出</t>
  </si>
  <si>
    <t>其他政府办公厅(室)及相关机构事务支出</t>
  </si>
  <si>
    <t>一般行政管理事务</t>
  </si>
  <si>
    <t xml:space="preserve">注：本表依据财决04表填列。反映部门本年度各项支出情况。        
</t>
  </si>
  <si>
    <t>财政拨款收入支出决算总表</t>
  </si>
  <si>
    <t>公开04表</t>
  </si>
  <si>
    <t>金额</t>
  </si>
  <si>
    <t>一般公共预算财政拨款</t>
  </si>
  <si>
    <t>政府性基金预算财政拨款</t>
  </si>
  <si>
    <t>一、一般公共预算财政拨款</t>
  </si>
  <si>
    <t>二、政府性基金预算财政拨款</t>
  </si>
  <si>
    <t>9</t>
  </si>
  <si>
    <t>12</t>
  </si>
  <si>
    <t>年初财政拨款结转和结余</t>
  </si>
  <si>
    <t>年末结转和结余</t>
  </si>
  <si>
    <t xml:space="preserve">      一般公共预算财政拨款</t>
  </si>
  <si>
    <t xml:space="preserve">        政府性基金预算财政拨款</t>
  </si>
  <si>
    <t>58</t>
  </si>
  <si>
    <t xml:space="preserve">注：本表依据财决01-1表填列。反映部门本年度一般公共预算财政拨款和政府性基金预算财政拨款的总收支和年末结转结余情况。       
</t>
  </si>
  <si>
    <t>一般公共预算财政拨款支出决算表</t>
  </si>
  <si>
    <r>
      <rPr>
        <sz val="10"/>
        <color indexed="8"/>
        <rFont val="宋体"/>
        <family val="3"/>
        <charset val="134"/>
      </rPr>
      <t>公开0</t>
    </r>
    <r>
      <rPr>
        <sz val="10"/>
        <color indexed="8"/>
        <rFont val="宋体"/>
        <family val="3"/>
        <charset val="134"/>
      </rPr>
      <t>5</t>
    </r>
    <r>
      <rPr>
        <sz val="10"/>
        <color indexed="8"/>
        <rFont val="宋体"/>
        <family val="3"/>
        <charset val="134"/>
      </rPr>
      <t>表</t>
    </r>
  </si>
  <si>
    <r>
      <rPr>
        <sz val="12"/>
        <rFont val="宋体"/>
        <family val="3"/>
        <charset val="134"/>
      </rPr>
      <t xml:space="preserve">项 </t>
    </r>
    <r>
      <rPr>
        <sz val="11"/>
        <color indexed="8"/>
        <rFont val="宋体"/>
        <family val="3"/>
        <charset val="134"/>
      </rPr>
      <t xml:space="preserve">   </t>
    </r>
    <r>
      <rPr>
        <sz val="12"/>
        <rFont val="宋体"/>
        <family val="3"/>
        <charset val="134"/>
      </rPr>
      <t>目</t>
    </r>
  </si>
  <si>
    <t xml:space="preserve">基本支出  </t>
  </si>
  <si>
    <t xml:space="preserve">注：本表依据财决07表填列。反映部门本年度一般公共预算财政拨款实际支出情况。     
</t>
  </si>
  <si>
    <t>一般公共预算财政拨款基本支出决算表</t>
  </si>
  <si>
    <t>公开06表</t>
  </si>
  <si>
    <t>人员经费</t>
  </si>
  <si>
    <t>公用经费</t>
  </si>
  <si>
    <t>经济分类科目编码</t>
  </si>
  <si>
    <t>工资福利支出</t>
  </si>
  <si>
    <t xml:space="preserve"> 商品和服务支出</t>
  </si>
  <si>
    <t>基本工资</t>
  </si>
  <si>
    <t>办公费</t>
  </si>
  <si>
    <t>津贴补贴</t>
  </si>
  <si>
    <t>印刷费</t>
  </si>
  <si>
    <t>其他社会保障费</t>
  </si>
  <si>
    <t>资询费</t>
  </si>
  <si>
    <t>绩效工资</t>
  </si>
  <si>
    <t>手续费</t>
  </si>
  <si>
    <t>其他工资福利支出</t>
  </si>
  <si>
    <t>水费</t>
  </si>
  <si>
    <t>对个人和家庭的补助</t>
  </si>
  <si>
    <t>电费</t>
  </si>
  <si>
    <t>退休费</t>
  </si>
  <si>
    <t>邮电费</t>
  </si>
  <si>
    <t>住房公积金</t>
  </si>
  <si>
    <t>物业管理费</t>
  </si>
  <si>
    <t>其他对个人和家庭的补助支出</t>
  </si>
  <si>
    <t>差旅费</t>
  </si>
  <si>
    <t>维修(护)费</t>
  </si>
  <si>
    <t>会议费</t>
  </si>
  <si>
    <t>培训费</t>
  </si>
  <si>
    <t>公务接待费</t>
  </si>
  <si>
    <t>专用材料费</t>
  </si>
  <si>
    <t>劳务费</t>
  </si>
  <si>
    <t>公务用车运行维护费</t>
  </si>
  <si>
    <t>其他商品和服务支出</t>
  </si>
  <si>
    <t xml:space="preserve"> 其他资本性支出</t>
  </si>
  <si>
    <t>办公设备购置</t>
  </si>
  <si>
    <r>
      <rPr>
        <b/>
        <sz val="11"/>
        <rFont val="宋体"/>
        <family val="3"/>
        <charset val="134"/>
      </rPr>
      <t>注：本表依据财决08-1表填列。</t>
    </r>
    <r>
      <rPr>
        <b/>
        <sz val="11"/>
        <color indexed="10"/>
        <rFont val="宋体"/>
        <family val="3"/>
        <charset val="134"/>
      </rPr>
      <t>特别提醒：按经济科目分类写上款级。</t>
    </r>
    <r>
      <rPr>
        <b/>
        <sz val="11"/>
        <rFont val="宋体"/>
        <family val="3"/>
        <charset val="134"/>
      </rPr>
      <t>举例：工资福利支出→基本工资。经济科目编码：30101 ；工资福利支出→津贴补贴。经济科目编码：30102        
本表反映部门本年度一般公共预算财政拨款基本支出明细情况。</t>
    </r>
  </si>
  <si>
    <t>人员经费由工资福利支出和对个人和家庭的补助组成。</t>
  </si>
  <si>
    <t xml:space="preserve">反映部门本年度一般公共预算财政拨款基本支出明细情况
"     
</t>
  </si>
  <si>
    <t>一般公共预算财政拨款“三公”经费支出决算表</t>
  </si>
  <si>
    <r>
      <rPr>
        <sz val="10"/>
        <rFont val="仿宋_GB2312"/>
        <charset val="134"/>
      </rPr>
      <t>公开</t>
    </r>
    <r>
      <rPr>
        <sz val="10"/>
        <rFont val="宋体"/>
        <family val="3"/>
        <charset val="134"/>
      </rPr>
      <t>07</t>
    </r>
    <r>
      <rPr>
        <sz val="10"/>
        <rFont val="仿宋_GB2312"/>
        <charset val="134"/>
      </rPr>
      <t>表</t>
    </r>
  </si>
  <si>
    <t>部门名称：</t>
  </si>
  <si>
    <r>
      <rPr>
        <sz val="12"/>
        <rFont val="宋体"/>
        <family val="3"/>
        <charset val="134"/>
      </rPr>
      <t>2</t>
    </r>
    <r>
      <rPr>
        <sz val="12"/>
        <rFont val="宋体"/>
        <family val="3"/>
        <charset val="134"/>
      </rPr>
      <t>016年度预算数</t>
    </r>
  </si>
  <si>
    <r>
      <rPr>
        <sz val="12"/>
        <rFont val="宋体"/>
        <family val="3"/>
        <charset val="134"/>
      </rPr>
      <t>2</t>
    </r>
    <r>
      <rPr>
        <sz val="12"/>
        <rFont val="宋体"/>
        <family val="3"/>
        <charset val="134"/>
      </rPr>
      <t>016年度决算数</t>
    </r>
  </si>
  <si>
    <r>
      <rPr>
        <sz val="11"/>
        <rFont val="仿宋_GB2312"/>
        <charset val="134"/>
      </rPr>
      <t>因公出国（境）费</t>
    </r>
  </si>
  <si>
    <t>公务用车购置及运行维护费</t>
  </si>
  <si>
    <t>小计</t>
  </si>
  <si>
    <t>公务用车购置费</t>
  </si>
  <si>
    <r>
      <rPr>
        <b/>
        <sz val="11"/>
        <rFont val="仿宋_GB2312"/>
        <charset val="134"/>
      </rPr>
      <t>说明</t>
    </r>
    <r>
      <rPr>
        <b/>
        <sz val="11"/>
        <rFont val="宋体"/>
        <family val="3"/>
        <charset val="134"/>
      </rPr>
      <t xml:space="preserve">:本表反映部门本年度“三公”经费支出预决算情况。其中，2016年度预算数为“三公”经费年初预算数，决算数是包括当年一般公共预算财政拨款和以前年度结转资金安排的实际支出。
</t>
    </r>
  </si>
  <si>
    <t>本表依据填报说明附表→“部门决算相关信息统计表”填列。</t>
  </si>
  <si>
    <t>政府性基金预算财政拨款收入支出决算表</t>
  </si>
  <si>
    <r>
      <rPr>
        <sz val="10"/>
        <color indexed="8"/>
        <rFont val="宋体"/>
        <family val="3"/>
        <charset val="134"/>
      </rPr>
      <t>公开0</t>
    </r>
    <r>
      <rPr>
        <sz val="10"/>
        <color indexed="8"/>
        <rFont val="宋体"/>
        <family val="3"/>
        <charset val="134"/>
      </rPr>
      <t>8</t>
    </r>
    <r>
      <rPr>
        <sz val="10"/>
        <color indexed="8"/>
        <rFont val="宋体"/>
        <family val="3"/>
        <charset val="134"/>
      </rPr>
      <t>表</t>
    </r>
  </si>
  <si>
    <t>年初结转和结余</t>
  </si>
  <si>
    <t>本年收入</t>
  </si>
  <si>
    <t>本年支出</t>
  </si>
  <si>
    <t>注：本表依据财决09表填列。反映部门本年度政府性基金预算财政拨款收入支出及结转和结余情况。</t>
  </si>
  <si>
    <t>田心街道办事处</t>
    <phoneticPr fontId="10" type="noConversion"/>
  </si>
  <si>
    <t>部门：田心街道办事处</t>
    <phoneticPr fontId="10" type="noConversion"/>
  </si>
  <si>
    <t>彩票公益金及对应专项债务收入安排的支出</t>
    <phoneticPr fontId="10" type="noConversion"/>
  </si>
  <si>
    <t>田心街道办事处</t>
    <phoneticPr fontId="10" type="noConversion"/>
  </si>
  <si>
    <t>部门：田心街道办事处</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</si>
</sst>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_);[Red]\(0\)"/>
    <numFmt numFmtId="179" formatCode="0.00_);[Red]\(0.00\)"/>
  </numFmts>
  <fonts count="27">
    <font>
      <sz val="12"/>
      <name val="宋体"/>
      <charset val="134"/>
    </font>
    <font>
      <sz val="16"/>
      <name val="宋体"/>
      <charset val="134"/>
    </font>
    <font>
      <sz val="10"/>
      <name val="宋体"/>
      <charset val="134"/>
    </font>
    <font>
      <sz val="16"/>
      <name val="华文中宋"/>
      <charset val="134"/>
    </font>
    <font>
      <sz val="10"/>
      <color indexed="8"/>
      <name val="宋体"/>
      <family val="3"/>
      <charset val="134"/>
    </font>
    <font>
      <sz val="20"/>
      <name val="宋体"/>
      <family val="3"/>
      <charset val="134"/>
    </font>
    <font>
      <b/>
      <sz val="18"/>
      <name val="仿宋_GB2312"/>
      <charset val="134"/>
    </font>
    <font>
      <sz val="10"/>
      <name val="仿宋_GB2312"/>
      <charset val="134"/>
    </font>
    <font>
      <sz val="12"/>
      <name val="仿宋_GB2312"/>
      <charset val="134"/>
    </font>
    <font>
      <sz val="11"/>
      <name val="仿宋_GB2312"/>
      <charset val="134"/>
    </font>
    <font>
      <sz val="9"/>
      <name val="宋体"/>
      <family val="3"/>
      <charset val="134"/>
    </font>
    <font>
      <sz val="12"/>
      <name val="仿宋"/>
      <family val="3"/>
      <charset val="134"/>
    </font>
    <font>
      <b/>
      <sz val="11"/>
      <name val="仿宋_GB2312"/>
      <charset val="134"/>
    </font>
    <font>
      <b/>
      <sz val="11"/>
      <name val="宋体"/>
      <family val="3"/>
      <charset val="134"/>
    </font>
    <font>
      <sz val="10"/>
      <name val="Times New Roman"/>
      <family val="1"/>
    </font>
    <font>
      <sz val="12"/>
      <name val="黑体"/>
      <family val="3"/>
      <charset val="134"/>
    </font>
    <font>
      <sz val="16"/>
      <color indexed="8"/>
      <name val="华文中宋"/>
      <family val="3"/>
      <charset val="134"/>
    </font>
    <font>
      <sz val="11"/>
      <name val="宋体"/>
      <family val="3"/>
      <charset val="134"/>
    </font>
    <font>
      <sz val="11"/>
      <color theme="1"/>
      <name val="宋体"/>
      <family val="3"/>
      <charset val="134"/>
      <scheme val="minor"/>
    </font>
    <font>
      <sz val="11"/>
      <color indexed="20"/>
      <name val="宋体"/>
      <family val="3"/>
      <charset val="134"/>
    </font>
    <font>
      <sz val="11"/>
      <color indexed="17"/>
      <name val="宋体"/>
      <family val="3"/>
      <charset val="134"/>
    </font>
    <font>
      <sz val="10"/>
      <name val="Arial"/>
      <family val="2"/>
    </font>
    <font>
      <sz val="12"/>
      <name val="Times New Roman"/>
      <family val="1"/>
    </font>
    <font>
      <sz val="11"/>
      <color indexed="8"/>
      <name val="宋体"/>
      <family val="3"/>
      <charset val="134"/>
    </font>
    <font>
      <b/>
      <sz val="11"/>
      <color indexed="10"/>
      <name val="宋体"/>
      <family val="3"/>
      <charset val="134"/>
    </font>
    <font>
      <sz val="12"/>
      <name val="宋体"/>
      <family val="3"/>
      <charset val="134"/>
    </font>
    <font>
      <sz val="10"/>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43">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s>
  <cellStyleXfs count="23">
    <xf numFmtId="0" fontId="0" fillId="0" borderId="0"/>
    <xf numFmtId="0" fontId="25" fillId="0" borderId="0">
      <alignment vertical="center"/>
    </xf>
    <xf numFmtId="0" fontId="19" fillId="3" borderId="0" applyNumberFormat="0" applyBorder="0" applyAlignment="0" applyProtection="0">
      <alignment vertical="center"/>
    </xf>
    <xf numFmtId="0" fontId="25" fillId="0" borderId="0">
      <alignment vertical="center"/>
    </xf>
    <xf numFmtId="0" fontId="25" fillId="0" borderId="0"/>
    <xf numFmtId="0" fontId="25" fillId="0" borderId="0"/>
    <xf numFmtId="0" fontId="10" fillId="0" borderId="0"/>
    <xf numFmtId="0" fontId="10" fillId="0" borderId="0"/>
    <xf numFmtId="0" fontId="25" fillId="0" borderId="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8" fillId="0" borderId="0">
      <alignment vertical="center"/>
    </xf>
    <xf numFmtId="0" fontId="19" fillId="3"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0"/>
    <xf numFmtId="0" fontId="22" fillId="0" borderId="0"/>
  </cellStyleXfs>
  <cellXfs count="245">
    <xf numFmtId="0" fontId="0" fillId="0" borderId="0" xfId="0"/>
    <xf numFmtId="0" fontId="1" fillId="2" borderId="0" xfId="8" applyFont="1" applyFill="1" applyAlignment="1">
      <alignment vertical="center" wrapText="1"/>
    </xf>
    <xf numFmtId="0" fontId="2" fillId="2" borderId="0" xfId="8" applyFont="1" applyFill="1" applyAlignment="1">
      <alignment vertical="center" wrapText="1"/>
    </xf>
    <xf numFmtId="0" fontId="0" fillId="0" borderId="0" xfId="8" applyFont="1" applyAlignment="1">
      <alignment horizontal="center" vertical="center" wrapText="1"/>
    </xf>
    <xf numFmtId="0" fontId="0" fillId="0" borderId="0" xfId="8" applyFont="1" applyAlignment="1">
      <alignment vertical="center" wrapText="1"/>
    </xf>
    <xf numFmtId="0" fontId="25" fillId="0" borderId="0" xfId="8" applyAlignment="1">
      <alignment vertical="center" wrapText="1"/>
    </xf>
    <xf numFmtId="0" fontId="2" fillId="2" borderId="0" xfId="8" applyFont="1" applyFill="1" applyAlignment="1">
      <alignment horizontal="center" vertical="center" wrapText="1"/>
    </xf>
    <xf numFmtId="0" fontId="4" fillId="2" borderId="0" xfId="1" applyFont="1" applyFill="1" applyAlignment="1">
      <alignment horizontal="left" vertical="center"/>
    </xf>
    <xf numFmtId="0" fontId="2" fillId="2" borderId="1" xfId="8" applyFont="1" applyFill="1" applyBorder="1" applyAlignment="1">
      <alignment vertical="center" wrapText="1"/>
    </xf>
    <xf numFmtId="0" fontId="2" fillId="2" borderId="0" xfId="8" applyFont="1" applyFill="1" applyBorder="1" applyAlignment="1">
      <alignment vertical="center" wrapText="1"/>
    </xf>
    <xf numFmtId="0" fontId="0" fillId="0" borderId="9" xfId="8" applyFont="1" applyBorder="1" applyAlignment="1">
      <alignment horizontal="center" vertical="center" wrapText="1"/>
    </xf>
    <xf numFmtId="0" fontId="0" fillId="0" borderId="17" xfId="8" applyFont="1" applyBorder="1" applyAlignment="1">
      <alignment horizontal="center" vertical="center" wrapText="1"/>
    </xf>
    <xf numFmtId="4" fontId="0" fillId="0" borderId="9" xfId="8" applyNumberFormat="1" applyFont="1" applyFill="1" applyBorder="1" applyAlignment="1">
      <alignment horizontal="center" vertical="center" wrapText="1"/>
    </xf>
    <xf numFmtId="4" fontId="0" fillId="0" borderId="17" xfId="8" applyNumberFormat="1" applyFont="1" applyFill="1" applyBorder="1" applyAlignment="1">
      <alignment horizontal="center" vertical="center" wrapText="1"/>
    </xf>
    <xf numFmtId="0" fontId="2" fillId="0" borderId="9" xfId="8" applyFont="1" applyBorder="1" applyAlignment="1">
      <alignment vertical="center" wrapText="1"/>
    </xf>
    <xf numFmtId="0" fontId="0" fillId="0" borderId="9" xfId="8" applyFont="1" applyFill="1" applyBorder="1" applyAlignment="1">
      <alignment vertical="center" wrapText="1"/>
    </xf>
    <xf numFmtId="4" fontId="0" fillId="0" borderId="9" xfId="8" applyNumberFormat="1" applyFont="1" applyFill="1" applyBorder="1" applyAlignment="1">
      <alignment vertical="center" wrapText="1"/>
    </xf>
    <xf numFmtId="0" fontId="0" fillId="0" borderId="9" xfId="8" applyFont="1" applyBorder="1" applyAlignment="1">
      <alignment vertical="center" wrapText="1"/>
    </xf>
    <xf numFmtId="0" fontId="0" fillId="0" borderId="17" xfId="8" applyFont="1" applyFill="1" applyBorder="1" applyAlignment="1">
      <alignment vertical="center" wrapText="1"/>
    </xf>
    <xf numFmtId="0" fontId="0" fillId="0" borderId="22" xfId="8" applyFont="1" applyBorder="1" applyAlignment="1">
      <alignment vertical="center" wrapText="1"/>
    </xf>
    <xf numFmtId="0" fontId="0" fillId="0" borderId="22" xfId="8" applyFont="1" applyFill="1" applyBorder="1" applyAlignment="1">
      <alignment vertical="center" wrapText="1"/>
    </xf>
    <xf numFmtId="0" fontId="0" fillId="0" borderId="23" xfId="8" applyFont="1" applyFill="1" applyBorder="1" applyAlignment="1">
      <alignment vertical="center" wrapText="1"/>
    </xf>
    <xf numFmtId="0" fontId="0" fillId="0" borderId="0" xfId="8" applyFont="1" applyAlignment="1">
      <alignment horizontal="left" vertical="center"/>
    </xf>
    <xf numFmtId="0" fontId="4" fillId="2" borderId="0" xfId="1" applyFont="1" applyFill="1" applyAlignment="1">
      <alignment horizontal="right" vertical="center"/>
    </xf>
    <xf numFmtId="0" fontId="0" fillId="0" borderId="28" xfId="8" applyFont="1" applyBorder="1" applyAlignment="1">
      <alignment horizontal="center" vertical="center" wrapText="1"/>
    </xf>
    <xf numFmtId="4" fontId="0" fillId="0" borderId="28" xfId="8" applyNumberFormat="1" applyFont="1" applyFill="1" applyBorder="1" applyAlignment="1">
      <alignment horizontal="center" vertical="center" wrapText="1"/>
    </xf>
    <xf numFmtId="0" fontId="0" fillId="0" borderId="28" xfId="8" applyFont="1" applyFill="1" applyBorder="1" applyAlignment="1">
      <alignment vertical="center" wrapText="1"/>
    </xf>
    <xf numFmtId="0" fontId="0" fillId="0" borderId="29" xfId="8" applyFont="1" applyFill="1" applyBorder="1" applyAlignment="1">
      <alignment vertical="center" wrapText="1"/>
    </xf>
    <xf numFmtId="0" fontId="6" fillId="0" borderId="0" xfId="7" applyNumberFormat="1" applyFont="1" applyFill="1" applyAlignment="1" applyProtection="1">
      <alignment horizontal="center" vertical="center"/>
    </xf>
    <xf numFmtId="0" fontId="7" fillId="0" borderId="0" xfId="7" applyFont="1" applyAlignment="1">
      <alignment horizontal="left" vertical="center" wrapText="1"/>
    </xf>
    <xf numFmtId="0" fontId="10" fillId="0" borderId="9" xfId="6" applyFont="1" applyBorder="1" applyAlignment="1">
      <alignment horizontal="center" vertical="center" wrapText="1"/>
    </xf>
    <xf numFmtId="0" fontId="10" fillId="0" borderId="9" xfId="6" applyBorder="1" applyAlignment="1">
      <alignment horizontal="center" vertical="center" wrapText="1"/>
    </xf>
    <xf numFmtId="0" fontId="9" fillId="2" borderId="9" xfId="6" applyFont="1" applyFill="1" applyBorder="1" applyAlignment="1">
      <alignment horizontal="center" vertical="center" wrapText="1"/>
    </xf>
    <xf numFmtId="0" fontId="11" fillId="2" borderId="9" xfId="6" applyFont="1" applyFill="1" applyBorder="1" applyAlignment="1">
      <alignment horizontal="center" vertical="center" wrapText="1"/>
    </xf>
    <xf numFmtId="0" fontId="8" fillId="2" borderId="9" xfId="6" applyFont="1" applyFill="1" applyBorder="1" applyAlignment="1">
      <alignment horizontal="center" vertical="center" wrapText="1"/>
    </xf>
    <xf numFmtId="0" fontId="0" fillId="0" borderId="9" xfId="6" applyFont="1" applyBorder="1" applyAlignment="1">
      <alignment horizontal="center" vertical="center" wrapText="1"/>
    </xf>
    <xf numFmtId="0" fontId="14" fillId="0" borderId="0" xfId="7" applyFont="1" applyAlignment="1">
      <alignment horizontal="center" vertical="center" wrapText="1"/>
    </xf>
    <xf numFmtId="0" fontId="10" fillId="0" borderId="0" xfId="6"/>
    <xf numFmtId="0" fontId="2" fillId="2" borderId="0" xfId="8" applyFont="1" applyFill="1" applyBorder="1" applyAlignment="1">
      <alignment horizontal="center" vertical="center" wrapText="1"/>
    </xf>
    <xf numFmtId="0" fontId="0" fillId="0" borderId="9" xfId="8" applyFont="1" applyFill="1" applyBorder="1" applyAlignment="1">
      <alignment horizontal="center" vertical="center" wrapText="1"/>
    </xf>
    <xf numFmtId="0" fontId="0" fillId="0" borderId="9" xfId="8" applyFont="1" applyBorder="1" applyAlignment="1">
      <alignment horizontal="left" vertical="center" wrapText="1"/>
    </xf>
    <xf numFmtId="0" fontId="2" fillId="0" borderId="9" xfId="8" applyFont="1" applyBorder="1" applyAlignment="1">
      <alignment horizontal="left" vertical="center" wrapText="1"/>
    </xf>
    <xf numFmtId="0" fontId="0" fillId="0" borderId="30" xfId="8" applyFont="1" applyBorder="1" applyAlignment="1">
      <alignment horizontal="center" vertical="center" wrapText="1"/>
    </xf>
    <xf numFmtId="0" fontId="0" fillId="0" borderId="30" xfId="8" applyFont="1" applyBorder="1" applyAlignment="1">
      <alignment vertical="center" wrapText="1"/>
    </xf>
    <xf numFmtId="0" fontId="0" fillId="0" borderId="30" xfId="8" applyFont="1" applyFill="1" applyBorder="1" applyAlignment="1">
      <alignment vertical="center" wrapText="1"/>
    </xf>
    <xf numFmtId="177" fontId="0" fillId="2" borderId="14" xfId="0" applyNumberFormat="1" applyFill="1" applyBorder="1" applyAlignment="1">
      <alignment horizontal="left" vertical="center"/>
    </xf>
    <xf numFmtId="177" fontId="0" fillId="2" borderId="15" xfId="0" applyNumberFormat="1" applyFill="1" applyBorder="1" applyAlignment="1">
      <alignment horizontal="left" vertical="center"/>
    </xf>
    <xf numFmtId="176" fontId="0" fillId="2" borderId="9" xfId="0" applyNumberFormat="1" applyFill="1" applyBorder="1" applyAlignment="1">
      <alignment horizontal="left" vertical="center" wrapText="1"/>
    </xf>
    <xf numFmtId="4" fontId="0" fillId="0" borderId="16" xfId="8" applyNumberFormat="1" applyFont="1" applyFill="1" applyBorder="1" applyAlignment="1">
      <alignment horizontal="center" vertical="center" wrapText="1"/>
    </xf>
    <xf numFmtId="177" fontId="0" fillId="2" borderId="17" xfId="0" applyNumberFormat="1" applyFill="1" applyBorder="1" applyAlignment="1">
      <alignment horizontal="left" vertical="center"/>
    </xf>
    <xf numFmtId="0" fontId="0" fillId="0" borderId="30" xfId="8" applyFont="1" applyFill="1" applyBorder="1" applyAlignment="1">
      <alignment vertical="center" wrapText="1"/>
    </xf>
    <xf numFmtId="0" fontId="1" fillId="0" borderId="0" xfId="1" applyFont="1" applyAlignment="1">
      <alignment horizontal="right" vertical="center"/>
    </xf>
    <xf numFmtId="0" fontId="2" fillId="0" borderId="0" xfId="1" applyFont="1" applyAlignment="1">
      <alignment horizontal="right" vertical="center"/>
    </xf>
    <xf numFmtId="0" fontId="25" fillId="0" borderId="0" xfId="1" applyAlignment="1">
      <alignment horizontal="right" vertical="center"/>
    </xf>
    <xf numFmtId="0" fontId="25" fillId="0" borderId="0" xfId="1" applyBorder="1" applyAlignment="1">
      <alignment horizontal="right" vertical="center"/>
    </xf>
    <xf numFmtId="0" fontId="15" fillId="0" borderId="0" xfId="1" applyFont="1" applyAlignment="1">
      <alignment horizontal="left" vertical="center"/>
    </xf>
    <xf numFmtId="0" fontId="25" fillId="2" borderId="0" xfId="1" applyFill="1" applyAlignment="1">
      <alignment horizontal="right" vertical="center"/>
    </xf>
    <xf numFmtId="176" fontId="0" fillId="2" borderId="36" xfId="1" applyNumberFormat="1" applyFont="1" applyFill="1" applyBorder="1" applyAlignment="1">
      <alignment horizontal="center" vertical="center"/>
    </xf>
    <xf numFmtId="176" fontId="0" fillId="2" borderId="13"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27" xfId="1" applyNumberFormat="1" applyFont="1" applyFill="1" applyBorder="1" applyAlignment="1">
      <alignment horizontal="center" vertical="center"/>
    </xf>
    <xf numFmtId="176" fontId="0" fillId="2" borderId="9" xfId="1" applyNumberFormat="1" applyFont="1" applyFill="1" applyBorder="1" applyAlignment="1">
      <alignment horizontal="center" vertical="center"/>
    </xf>
    <xf numFmtId="49" fontId="0" fillId="2" borderId="9" xfId="1" applyNumberFormat="1" applyFont="1" applyFill="1" applyBorder="1" applyAlignment="1">
      <alignment horizontal="center" vertical="center" wrapText="1"/>
    </xf>
    <xf numFmtId="49" fontId="0" fillId="2" borderId="28" xfId="1" applyNumberFormat="1" applyFont="1" applyFill="1" applyBorder="1" applyAlignment="1">
      <alignment horizontal="center" vertical="center" wrapText="1"/>
    </xf>
    <xf numFmtId="49" fontId="0" fillId="2" borderId="9" xfId="1" applyNumberFormat="1" applyFont="1" applyFill="1" applyBorder="1" applyAlignment="1">
      <alignment horizontal="center" vertical="center"/>
    </xf>
    <xf numFmtId="49" fontId="0" fillId="2" borderId="28" xfId="1" applyNumberFormat="1" applyFont="1" applyFill="1" applyBorder="1" applyAlignment="1">
      <alignment horizontal="center" vertical="center"/>
    </xf>
    <xf numFmtId="176" fontId="17" fillId="0" borderId="8" xfId="1" applyNumberFormat="1" applyFont="1" applyFill="1" applyBorder="1" applyAlignment="1">
      <alignment horizontal="left" vertical="center"/>
    </xf>
    <xf numFmtId="176" fontId="17" fillId="0" borderId="9" xfId="1" applyNumberFormat="1" applyFont="1" applyFill="1" applyBorder="1" applyAlignment="1">
      <alignment horizontal="right" vertical="center"/>
    </xf>
    <xf numFmtId="176" fontId="17" fillId="2" borderId="9" xfId="1" applyNumberFormat="1" applyFont="1" applyFill="1" applyBorder="1" applyAlignment="1">
      <alignment horizontal="left" vertical="center"/>
    </xf>
    <xf numFmtId="49" fontId="17" fillId="2" borderId="9" xfId="1" applyNumberFormat="1" applyFont="1" applyFill="1" applyBorder="1" applyAlignment="1">
      <alignment horizontal="center" vertical="center"/>
    </xf>
    <xf numFmtId="0" fontId="17" fillId="2" borderId="17" xfId="1" applyNumberFormat="1" applyFont="1" applyFill="1" applyBorder="1" applyAlignment="1">
      <alignment horizontal="center" vertical="center"/>
    </xf>
    <xf numFmtId="176" fontId="17" fillId="0" borderId="28" xfId="1" applyNumberFormat="1" applyFont="1" applyFill="1" applyBorder="1" applyAlignment="1">
      <alignment horizontal="right" vertical="center"/>
    </xf>
    <xf numFmtId="176" fontId="17" fillId="2" borderId="8" xfId="1" applyNumberFormat="1" applyFont="1" applyFill="1" applyBorder="1" applyAlignment="1">
      <alignment horizontal="left" vertical="center"/>
    </xf>
    <xf numFmtId="0" fontId="17" fillId="2" borderId="15" xfId="1" applyNumberFormat="1" applyFont="1" applyFill="1" applyBorder="1" applyAlignment="1">
      <alignment horizontal="center" vertical="center"/>
    </xf>
    <xf numFmtId="0" fontId="17" fillId="2" borderId="9" xfId="1" applyNumberFormat="1" applyFont="1" applyFill="1" applyBorder="1" applyAlignment="1">
      <alignment horizontal="center" vertical="center"/>
    </xf>
    <xf numFmtId="176" fontId="13" fillId="0" borderId="37" xfId="1" applyNumberFormat="1" applyFont="1" applyFill="1" applyBorder="1" applyAlignment="1">
      <alignment vertical="center"/>
    </xf>
    <xf numFmtId="176" fontId="17" fillId="0" borderId="8" xfId="1" applyNumberFormat="1" applyFont="1" applyFill="1" applyBorder="1" applyAlignment="1">
      <alignment horizontal="center" vertical="center"/>
    </xf>
    <xf numFmtId="176" fontId="17" fillId="0" borderId="17" xfId="1" applyNumberFormat="1" applyFont="1" applyFill="1" applyBorder="1" applyAlignment="1">
      <alignment horizontal="center" vertical="center"/>
    </xf>
    <xf numFmtId="176" fontId="17" fillId="0" borderId="37" xfId="1" applyNumberFormat="1" applyFont="1" applyFill="1" applyBorder="1" applyAlignment="1">
      <alignment vertical="center"/>
    </xf>
    <xf numFmtId="176" fontId="17" fillId="0" borderId="17" xfId="1" applyNumberFormat="1" applyFont="1" applyFill="1" applyBorder="1" applyAlignment="1">
      <alignment horizontal="left" vertical="center"/>
    </xf>
    <xf numFmtId="176" fontId="17" fillId="0" borderId="32" xfId="1" applyNumberFormat="1" applyFont="1" applyFill="1" applyBorder="1" applyAlignment="1">
      <alignment horizontal="center" vertical="center"/>
    </xf>
    <xf numFmtId="176" fontId="17" fillId="0" borderId="30" xfId="1" applyNumberFormat="1" applyFont="1" applyFill="1" applyBorder="1" applyAlignment="1">
      <alignment horizontal="right" vertical="center"/>
    </xf>
    <xf numFmtId="176" fontId="17" fillId="0" borderId="38" xfId="1" applyNumberFormat="1" applyFont="1" applyFill="1" applyBorder="1" applyAlignment="1">
      <alignment horizontal="left" vertical="center"/>
    </xf>
    <xf numFmtId="0" fontId="17" fillId="2" borderId="31" xfId="1" applyNumberFormat="1" applyFont="1" applyFill="1" applyBorder="1" applyAlignment="1">
      <alignment horizontal="center" vertical="center"/>
    </xf>
    <xf numFmtId="176" fontId="17" fillId="0" borderId="39" xfId="1" applyNumberFormat="1" applyFont="1" applyFill="1" applyBorder="1" applyAlignment="1">
      <alignment vertical="center"/>
    </xf>
    <xf numFmtId="176" fontId="17" fillId="0" borderId="22" xfId="1" applyNumberFormat="1" applyFont="1" applyFill="1" applyBorder="1" applyAlignment="1">
      <alignment horizontal="right" vertical="center"/>
    </xf>
    <xf numFmtId="0" fontId="17" fillId="2" borderId="22" xfId="1" applyNumberFormat="1" applyFont="1" applyFill="1" applyBorder="1" applyAlignment="1">
      <alignment horizontal="center" vertical="center"/>
    </xf>
    <xf numFmtId="176" fontId="13" fillId="0" borderId="41" xfId="1" applyNumberFormat="1" applyFont="1" applyFill="1" applyBorder="1" applyAlignment="1">
      <alignmen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2" borderId="0" xfId="0" applyFill="1" applyBorder="1" applyAlignment="1">
      <alignment horizontal="right" vertical="center"/>
    </xf>
    <xf numFmtId="0" fontId="4" fillId="2" borderId="0" xfId="1" applyFont="1" applyFill="1" applyBorder="1" applyAlignment="1">
      <alignment horizontal="left" vertical="center"/>
    </xf>
    <xf numFmtId="0" fontId="4" fillId="2" borderId="0" xfId="0" applyFont="1" applyFill="1" applyBorder="1" applyAlignment="1">
      <alignment horizontal="center" vertical="center"/>
    </xf>
    <xf numFmtId="49" fontId="0" fillId="2" borderId="9" xfId="0" applyNumberFormat="1" applyFont="1" applyFill="1" applyBorder="1" applyAlignment="1">
      <alignment horizontal="center" vertical="center"/>
    </xf>
    <xf numFmtId="176" fontId="0" fillId="0" borderId="9" xfId="0" applyNumberFormat="1" applyFill="1" applyBorder="1" applyAlignment="1">
      <alignment horizontal="right" vertical="center"/>
    </xf>
    <xf numFmtId="177" fontId="0" fillId="2" borderId="16" xfId="0" applyNumberFormat="1" applyFill="1" applyBorder="1" applyAlignment="1">
      <alignment horizontal="left" vertical="center"/>
    </xf>
    <xf numFmtId="0" fontId="4" fillId="2" borderId="0" xfId="1" applyFont="1" applyFill="1" applyBorder="1" applyAlignment="1">
      <alignment horizontal="right" vertical="center"/>
    </xf>
    <xf numFmtId="0" fontId="0" fillId="0" borderId="0" xfId="0" applyBorder="1" applyAlignment="1">
      <alignment horizontal="right" vertical="center" wrapText="1"/>
    </xf>
    <xf numFmtId="49" fontId="0" fillId="2" borderId="28" xfId="0" applyNumberFormat="1" applyFont="1" applyFill="1" applyBorder="1" applyAlignment="1">
      <alignment horizontal="center" vertical="center"/>
    </xf>
    <xf numFmtId="49" fontId="0" fillId="0" borderId="0" xfId="0" applyNumberFormat="1" applyBorder="1" applyAlignment="1">
      <alignment horizontal="right" vertical="center"/>
    </xf>
    <xf numFmtId="176" fontId="0" fillId="0" borderId="28" xfId="0" applyNumberFormat="1" applyFill="1" applyBorder="1" applyAlignment="1">
      <alignment horizontal="right" vertical="center"/>
    </xf>
    <xf numFmtId="0" fontId="0" fillId="0" borderId="0" xfId="0" applyBorder="1" applyAlignment="1">
      <alignment horizontal="right" vertical="center"/>
    </xf>
    <xf numFmtId="178" fontId="0" fillId="2" borderId="0" xfId="0" applyNumberFormat="1" applyFill="1" applyBorder="1" applyAlignment="1">
      <alignment horizontal="right" vertical="center"/>
    </xf>
    <xf numFmtId="178" fontId="4" fillId="2" borderId="0" xfId="1" applyNumberFormat="1" applyFont="1" applyFill="1" applyBorder="1" applyAlignment="1">
      <alignment horizontal="left" vertical="center"/>
    </xf>
    <xf numFmtId="178" fontId="0" fillId="2" borderId="14" xfId="0" applyNumberFormat="1" applyFill="1" applyBorder="1" applyAlignment="1">
      <alignment horizontal="left" vertical="center"/>
    </xf>
    <xf numFmtId="178" fontId="0" fillId="2" borderId="16" xfId="0" applyNumberFormat="1" applyFill="1" applyBorder="1" applyAlignment="1">
      <alignment horizontal="left" vertical="center"/>
    </xf>
    <xf numFmtId="176" fontId="0" fillId="2" borderId="9" xfId="0" applyNumberFormat="1" applyFill="1" applyBorder="1" applyAlignment="1">
      <alignment horizontal="center" vertical="center" wrapText="1"/>
    </xf>
    <xf numFmtId="49" fontId="0" fillId="2" borderId="28" xfId="0" applyNumberFormat="1" applyFill="1" applyBorder="1" applyAlignment="1">
      <alignment horizontal="center" vertical="center"/>
    </xf>
    <xf numFmtId="176" fontId="0" fillId="2" borderId="28" xfId="1" applyNumberFormat="1" applyFont="1" applyFill="1" applyBorder="1" applyAlignment="1">
      <alignment horizontal="center" vertical="center"/>
    </xf>
    <xf numFmtId="176" fontId="17" fillId="0" borderId="32" xfId="1" applyNumberFormat="1" applyFont="1" applyFill="1" applyBorder="1" applyAlignment="1">
      <alignment horizontal="left" vertical="center"/>
    </xf>
    <xf numFmtId="176" fontId="0" fillId="2" borderId="8" xfId="1" quotePrefix="1" applyNumberFormat="1" applyFont="1" applyFill="1" applyBorder="1" applyAlignment="1">
      <alignment horizontal="center" vertical="center"/>
    </xf>
    <xf numFmtId="176" fontId="2" fillId="2" borderId="9" xfId="1" quotePrefix="1" applyNumberFormat="1" applyFont="1" applyFill="1" applyBorder="1" applyAlignment="1">
      <alignment horizontal="center" vertical="center"/>
    </xf>
    <xf numFmtId="176" fontId="0" fillId="2" borderId="9" xfId="1" quotePrefix="1" applyNumberFormat="1" applyFont="1" applyFill="1" applyBorder="1" applyAlignment="1">
      <alignment horizontal="center" vertical="center"/>
    </xf>
    <xf numFmtId="176" fontId="0" fillId="2" borderId="28" xfId="1" quotePrefix="1" applyNumberFormat="1" applyFont="1" applyFill="1" applyBorder="1" applyAlignment="1">
      <alignment horizontal="center" vertical="center"/>
    </xf>
    <xf numFmtId="176" fontId="17" fillId="0" borderId="8" xfId="1" quotePrefix="1" applyNumberFormat="1" applyFont="1" applyFill="1" applyBorder="1" applyAlignment="1">
      <alignment horizontal="left" vertical="center"/>
    </xf>
    <xf numFmtId="49" fontId="17" fillId="2" borderId="9" xfId="1" quotePrefix="1" applyNumberFormat="1" applyFont="1" applyFill="1" applyBorder="1" applyAlignment="1">
      <alignment horizontal="center" vertical="center"/>
    </xf>
    <xf numFmtId="176" fontId="17" fillId="2" borderId="9" xfId="1" quotePrefix="1" applyNumberFormat="1" applyFont="1" applyFill="1" applyBorder="1" applyAlignment="1">
      <alignment horizontal="left" vertical="center"/>
    </xf>
    <xf numFmtId="176" fontId="13" fillId="0" borderId="8" xfId="1" quotePrefix="1" applyNumberFormat="1" applyFont="1" applyFill="1" applyBorder="1" applyAlignment="1">
      <alignment horizontal="center" vertical="center"/>
    </xf>
    <xf numFmtId="176" fontId="13" fillId="0" borderId="17" xfId="1" quotePrefix="1" applyNumberFormat="1" applyFont="1" applyFill="1" applyBorder="1" applyAlignment="1">
      <alignment horizontal="center" vertical="center"/>
    </xf>
    <xf numFmtId="176" fontId="13" fillId="2" borderId="40" xfId="1" quotePrefix="1" applyNumberFormat="1" applyFont="1" applyFill="1" applyBorder="1" applyAlignment="1">
      <alignment horizontal="center" vertical="center"/>
    </xf>
    <xf numFmtId="176" fontId="13" fillId="2" borderId="23" xfId="1" quotePrefix="1" applyNumberFormat="1" applyFont="1" applyFill="1" applyBorder="1" applyAlignment="1">
      <alignment horizontal="center" vertical="center"/>
    </xf>
    <xf numFmtId="176" fontId="0" fillId="2" borderId="9" xfId="0" quotePrefix="1" applyNumberFormat="1" applyFill="1" applyBorder="1" applyAlignment="1">
      <alignment horizontal="center" vertical="center"/>
    </xf>
    <xf numFmtId="49" fontId="0" fillId="2" borderId="9" xfId="0" quotePrefix="1" applyNumberFormat="1" applyFont="1" applyFill="1" applyBorder="1" applyAlignment="1">
      <alignment horizontal="center" vertical="center"/>
    </xf>
    <xf numFmtId="176" fontId="17" fillId="2" borderId="9" xfId="1" quotePrefix="1" applyNumberFormat="1" applyFont="1" applyFill="1" applyBorder="1" applyAlignment="1">
      <alignment horizontal="center" vertical="center"/>
    </xf>
    <xf numFmtId="176" fontId="0" fillId="0" borderId="28" xfId="8" applyNumberFormat="1" applyFont="1" applyFill="1" applyBorder="1" applyAlignment="1">
      <alignment horizontal="center" vertical="center" wrapText="1"/>
    </xf>
    <xf numFmtId="176" fontId="0" fillId="0" borderId="34" xfId="8" applyNumberFormat="1" applyFont="1" applyFill="1" applyBorder="1" applyAlignment="1">
      <alignment horizontal="center" vertical="center" wrapText="1"/>
    </xf>
    <xf numFmtId="176" fontId="0" fillId="0" borderId="9" xfId="8" applyNumberFormat="1" applyFont="1" applyFill="1" applyBorder="1" applyAlignment="1">
      <alignment horizontal="center" vertical="center" wrapText="1"/>
    </xf>
    <xf numFmtId="176" fontId="0" fillId="0" borderId="30" xfId="8" applyNumberFormat="1" applyFont="1" applyFill="1" applyBorder="1" applyAlignment="1">
      <alignment horizontal="center" vertical="center" wrapText="1"/>
    </xf>
    <xf numFmtId="176" fontId="17" fillId="2" borderId="17" xfId="1" applyNumberFormat="1" applyFont="1" applyFill="1" applyBorder="1" applyAlignment="1">
      <alignment horizontal="center" vertical="center"/>
    </xf>
    <xf numFmtId="0" fontId="25" fillId="0" borderId="9" xfId="8" applyFont="1" applyBorder="1" applyAlignment="1">
      <alignment horizontal="left" vertical="center" wrapText="1"/>
    </xf>
    <xf numFmtId="179" fontId="0" fillId="0" borderId="9" xfId="8" applyNumberFormat="1" applyFont="1" applyBorder="1" applyAlignment="1">
      <alignment horizontal="center" vertical="center" wrapText="1"/>
    </xf>
    <xf numFmtId="179" fontId="0" fillId="0" borderId="9" xfId="8" applyNumberFormat="1" applyFont="1" applyFill="1" applyBorder="1" applyAlignment="1">
      <alignment horizontal="center" vertical="center" wrapText="1"/>
    </xf>
    <xf numFmtId="0" fontId="23" fillId="2" borderId="9" xfId="0" applyFont="1" applyFill="1" applyBorder="1" applyAlignment="1">
      <alignment horizontal="left" vertical="center" shrinkToFit="1"/>
    </xf>
    <xf numFmtId="179" fontId="0" fillId="0" borderId="17" xfId="8" applyNumberFormat="1" applyFont="1" applyFill="1" applyBorder="1" applyAlignment="1">
      <alignment horizontal="center" vertical="center" wrapText="1"/>
    </xf>
    <xf numFmtId="179" fontId="0" fillId="0" borderId="28" xfId="8" applyNumberFormat="1" applyFont="1" applyFill="1" applyBorder="1" applyAlignment="1">
      <alignment horizontal="center" vertical="center" wrapText="1"/>
    </xf>
    <xf numFmtId="0" fontId="16" fillId="0" borderId="0" xfId="1" applyFont="1" applyFill="1" applyAlignment="1">
      <alignment horizontal="center" vertical="center"/>
    </xf>
    <xf numFmtId="176" fontId="0" fillId="2" borderId="2" xfId="1" quotePrefix="1" applyNumberFormat="1" applyFont="1" applyFill="1" applyBorder="1" applyAlignment="1">
      <alignment horizontal="center" vertical="center"/>
    </xf>
    <xf numFmtId="176" fontId="0" fillId="2" borderId="3" xfId="1" applyNumberFormat="1" applyFont="1" applyFill="1" applyBorder="1" applyAlignment="1">
      <alignment horizontal="center" vertical="center"/>
    </xf>
    <xf numFmtId="176" fontId="0" fillId="2" borderId="3" xfId="1" quotePrefix="1" applyNumberFormat="1" applyFont="1" applyFill="1" applyBorder="1" applyAlignment="1">
      <alignment horizontal="center" vertical="center"/>
    </xf>
    <xf numFmtId="176" fontId="0" fillId="2" borderId="35" xfId="1" applyNumberFormat="1" applyFont="1" applyFill="1" applyBorder="1" applyAlignment="1">
      <alignment horizontal="center" vertical="center"/>
    </xf>
    <xf numFmtId="0" fontId="13" fillId="0" borderId="24" xfId="1" applyFont="1" applyBorder="1" applyAlignment="1">
      <alignment horizontal="left" vertical="center" wrapText="1"/>
    </xf>
    <xf numFmtId="0" fontId="13" fillId="0" borderId="24" xfId="1" applyFont="1" applyBorder="1" applyAlignment="1">
      <alignment horizontal="left" vertical="center"/>
    </xf>
    <xf numFmtId="0" fontId="16" fillId="0" borderId="0" xfId="0" applyFont="1" applyFill="1" applyBorder="1" applyAlignment="1">
      <alignment horizontal="center" vertical="center"/>
    </xf>
    <xf numFmtId="176" fontId="0" fillId="2" borderId="42" xfId="0" quotePrefix="1" applyNumberForma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14" xfId="0" quotePrefix="1" applyNumberFormat="1" applyFill="1" applyBorder="1" applyAlignment="1">
      <alignment horizontal="center" vertical="center"/>
    </xf>
    <xf numFmtId="176" fontId="0" fillId="2" borderId="15" xfId="0" applyNumberFormat="1" applyFill="1" applyBorder="1" applyAlignment="1">
      <alignment horizontal="center" vertical="center"/>
    </xf>
    <xf numFmtId="176" fontId="0" fillId="2" borderId="16" xfId="0" applyNumberFormat="1" applyFill="1" applyBorder="1" applyAlignment="1">
      <alignment horizontal="center" vertical="center"/>
    </xf>
    <xf numFmtId="176" fontId="0" fillId="2" borderId="18" xfId="0" quotePrefix="1" applyNumberFormat="1" applyFill="1" applyBorder="1" applyAlignment="1">
      <alignment horizontal="center" vertical="center"/>
    </xf>
    <xf numFmtId="176" fontId="0" fillId="2" borderId="19" xfId="0" applyNumberFormat="1" applyFill="1" applyBorder="1" applyAlignment="1">
      <alignment horizontal="center" vertical="center"/>
    </xf>
    <xf numFmtId="176" fontId="0" fillId="2" borderId="20" xfId="0" applyNumberFormat="1" applyFill="1" applyBorder="1" applyAlignment="1">
      <alignment horizontal="center" vertical="center"/>
    </xf>
    <xf numFmtId="178" fontId="0" fillId="2" borderId="14" xfId="0" applyNumberFormat="1" applyFill="1" applyBorder="1" applyAlignment="1">
      <alignment horizontal="left" vertical="center"/>
    </xf>
    <xf numFmtId="178" fontId="0" fillId="2" borderId="16" xfId="0" applyNumberFormat="1" applyFill="1" applyBorder="1" applyAlignment="1">
      <alignment horizontal="left" vertical="center"/>
    </xf>
    <xf numFmtId="176" fontId="0" fillId="2" borderId="30" xfId="0" quotePrefix="1" applyNumberFormat="1" applyFill="1" applyBorder="1" applyAlignment="1">
      <alignment horizontal="center" vertical="center" wrapText="1"/>
    </xf>
    <xf numFmtId="176" fontId="0" fillId="2" borderId="13" xfId="0" applyNumberFormat="1" applyFill="1" applyBorder="1" applyAlignment="1">
      <alignment horizontal="center" vertical="center" wrapText="1"/>
    </xf>
    <xf numFmtId="176" fontId="0" fillId="2" borderId="5" xfId="0" quotePrefix="1" applyNumberFormat="1" applyFill="1" applyBorder="1" applyAlignment="1">
      <alignment horizontal="center" vertical="center" wrapText="1"/>
    </xf>
    <xf numFmtId="176" fontId="0" fillId="2" borderId="11" xfId="0" applyNumberFormat="1" applyFill="1" applyBorder="1" applyAlignment="1">
      <alignment horizontal="center" vertical="center" wrapText="1"/>
    </xf>
    <xf numFmtId="176" fontId="0" fillId="0" borderId="5" xfId="0" quotePrefix="1" applyNumberFormat="1" applyFill="1" applyBorder="1" applyAlignment="1">
      <alignment horizontal="center" vertical="center" wrapText="1"/>
    </xf>
    <xf numFmtId="176" fontId="0" fillId="0" borderId="11" xfId="0" applyNumberFormat="1" applyFill="1" applyBorder="1" applyAlignment="1">
      <alignment horizontal="center" vertical="center" wrapText="1"/>
    </xf>
    <xf numFmtId="176" fontId="0" fillId="0" borderId="13" xfId="0" applyNumberFormat="1" applyFill="1" applyBorder="1" applyAlignment="1">
      <alignment horizontal="center" vertical="center" wrapText="1"/>
    </xf>
    <xf numFmtId="176" fontId="0" fillId="2" borderId="25" xfId="0" quotePrefix="1" applyNumberFormat="1" applyFill="1" applyBorder="1" applyAlignment="1">
      <alignment horizontal="center" vertical="center" wrapText="1"/>
    </xf>
    <xf numFmtId="176" fontId="0" fillId="2" borderId="26" xfId="0" applyNumberFormat="1" applyFill="1" applyBorder="1" applyAlignment="1">
      <alignment horizontal="center" vertical="center" wrapText="1"/>
    </xf>
    <xf numFmtId="176" fontId="0" fillId="2" borderId="27" xfId="0" applyNumberForma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176" fontId="0" fillId="2" borderId="31" xfId="0" applyNumberFormat="1" applyFill="1" applyBorder="1" applyAlignment="1">
      <alignment horizontal="center" vertical="center" wrapText="1"/>
    </xf>
    <xf numFmtId="176" fontId="0" fillId="2" borderId="18" xfId="0" applyNumberFormat="1" applyFill="1" applyBorder="1" applyAlignment="1">
      <alignment horizontal="center" vertical="center" wrapText="1"/>
    </xf>
    <xf numFmtId="176" fontId="0" fillId="2" borderId="19" xfId="0" applyNumberFormat="1" applyFill="1" applyBorder="1" applyAlignment="1">
      <alignment horizontal="center" vertical="center" wrapText="1"/>
    </xf>
    <xf numFmtId="0" fontId="25" fillId="2" borderId="1" xfId="0" applyFont="1" applyFill="1" applyBorder="1" applyAlignment="1">
      <alignment horizontal="left" vertical="center"/>
    </xf>
    <xf numFmtId="49" fontId="0" fillId="2" borderId="14" xfId="0" quotePrefix="1"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177" fontId="0" fillId="2" borderId="14" xfId="0" applyNumberFormat="1" applyFill="1" applyBorder="1" applyAlignment="1">
      <alignment horizontal="left" vertical="center"/>
    </xf>
    <xf numFmtId="177" fontId="0" fillId="2" borderId="15" xfId="0" applyNumberFormat="1" applyFill="1" applyBorder="1" applyAlignment="1">
      <alignment horizontal="left" vertical="center"/>
    </xf>
    <xf numFmtId="177" fontId="0" fillId="2" borderId="17" xfId="0" applyNumberFormat="1" applyFill="1" applyBorder="1" applyAlignment="1">
      <alignment horizontal="left" vertical="center"/>
    </xf>
    <xf numFmtId="0" fontId="13" fillId="0" borderId="24" xfId="0" applyFont="1" applyBorder="1" applyAlignment="1">
      <alignment horizontal="left" vertical="center" wrapText="1"/>
    </xf>
    <xf numFmtId="0" fontId="13" fillId="0" borderId="24" xfId="0" applyFont="1" applyBorder="1" applyAlignment="1">
      <alignment horizontal="left" vertical="center"/>
    </xf>
    <xf numFmtId="176" fontId="0" fillId="2" borderId="5" xfId="0" quotePrefix="1" applyNumberFormat="1" applyFon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176" fontId="0" fillId="2" borderId="13" xfId="0" applyNumberFormat="1" applyFont="1" applyFill="1" applyBorder="1" applyAlignment="1">
      <alignment horizontal="center" vertical="center" wrapText="1"/>
    </xf>
    <xf numFmtId="176" fontId="0" fillId="2" borderId="5" xfId="0" applyNumberFormat="1" applyFont="1" applyFill="1" applyBorder="1" applyAlignment="1">
      <alignment horizontal="center" vertical="center" wrapText="1"/>
    </xf>
    <xf numFmtId="176" fontId="0" fillId="2" borderId="25" xfId="0" quotePrefix="1" applyNumberFormat="1" applyFont="1" applyFill="1" applyBorder="1" applyAlignment="1">
      <alignment horizontal="center" vertical="center" wrapText="1"/>
    </xf>
    <xf numFmtId="176" fontId="0" fillId="2" borderId="26" xfId="0" applyNumberFormat="1" applyFont="1" applyFill="1" applyBorder="1" applyAlignment="1">
      <alignment horizontal="center" vertical="center" wrapText="1"/>
    </xf>
    <xf numFmtId="176" fontId="0" fillId="2" borderId="27" xfId="0" applyNumberFormat="1" applyFont="1" applyFill="1" applyBorder="1" applyAlignment="1">
      <alignment horizontal="center" vertical="center" wrapText="1"/>
    </xf>
    <xf numFmtId="177" fontId="0" fillId="2" borderId="16" xfId="0" applyNumberFormat="1" applyFill="1" applyBorder="1" applyAlignment="1">
      <alignment horizontal="left" vertical="center"/>
    </xf>
    <xf numFmtId="176" fontId="0" fillId="2" borderId="6" xfId="1" applyNumberFormat="1" applyFont="1" applyFill="1" applyBorder="1" applyAlignment="1">
      <alignment horizontal="center" vertical="center"/>
    </xf>
    <xf numFmtId="0" fontId="13" fillId="0" borderId="0" xfId="1" applyFont="1" applyBorder="1" applyAlignment="1">
      <alignment horizontal="left" vertical="center"/>
    </xf>
    <xf numFmtId="0" fontId="3" fillId="2" borderId="0" xfId="8" applyFont="1" applyFill="1" applyAlignment="1">
      <alignment horizontal="center" vertical="center" wrapText="1"/>
    </xf>
    <xf numFmtId="0" fontId="0" fillId="0" borderId="2"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4" xfId="8" applyFont="1" applyBorder="1" applyAlignment="1">
      <alignment horizontal="center" vertical="center" wrapText="1"/>
    </xf>
    <xf numFmtId="0" fontId="0" fillId="0" borderId="15" xfId="8" applyFont="1" applyBorder="1" applyAlignment="1">
      <alignment horizontal="center" vertical="center" wrapText="1"/>
    </xf>
    <xf numFmtId="0" fontId="0" fillId="0" borderId="16" xfId="8" applyFont="1" applyBorder="1" applyAlignment="1">
      <alignment horizontal="center" vertical="center" wrapText="1"/>
    </xf>
    <xf numFmtId="0" fontId="0" fillId="0" borderId="32" xfId="8" applyFont="1" applyBorder="1" applyAlignment="1">
      <alignment horizontal="center" vertical="center" wrapText="1"/>
    </xf>
    <xf numFmtId="0" fontId="0" fillId="0" borderId="31" xfId="8" applyFont="1" applyBorder="1" applyAlignment="1">
      <alignment horizontal="center" vertical="center" wrapText="1"/>
    </xf>
    <xf numFmtId="0" fontId="0" fillId="0" borderId="33" xfId="8" applyFont="1" applyBorder="1" applyAlignment="1">
      <alignment horizontal="center" vertical="center" wrapText="1"/>
    </xf>
    <xf numFmtId="0" fontId="0" fillId="0" borderId="9" xfId="8" applyFont="1" applyBorder="1" applyAlignment="1">
      <alignment horizontal="center" vertical="center" wrapText="1"/>
    </xf>
    <xf numFmtId="0" fontId="0" fillId="0" borderId="4" xfId="8" applyFont="1" applyFill="1" applyBorder="1" applyAlignment="1">
      <alignment horizontal="center" vertical="center" wrapText="1"/>
    </xf>
    <xf numFmtId="0" fontId="0" fillId="0" borderId="10" xfId="8" applyFont="1" applyFill="1" applyBorder="1" applyAlignment="1">
      <alignment horizontal="center" vertical="center" wrapText="1"/>
    </xf>
    <xf numFmtId="0" fontId="0" fillId="0" borderId="12" xfId="8" applyFont="1" applyFill="1" applyBorder="1" applyAlignment="1">
      <alignment horizontal="center" vertical="center" wrapText="1"/>
    </xf>
    <xf numFmtId="0" fontId="0" fillId="0" borderId="5" xfId="8" applyFont="1" applyFill="1" applyBorder="1" applyAlignment="1">
      <alignment horizontal="center" vertical="center" wrapText="1"/>
    </xf>
    <xf numFmtId="0" fontId="0" fillId="0" borderId="11" xfId="8" applyFont="1" applyFill="1" applyBorder="1" applyAlignment="1">
      <alignment horizontal="center" vertical="center" wrapText="1"/>
    </xf>
    <xf numFmtId="0" fontId="0" fillId="0" borderId="13" xfId="8" applyFont="1" applyFill="1" applyBorder="1" applyAlignment="1">
      <alignment horizontal="center" vertical="center" wrapText="1"/>
    </xf>
    <xf numFmtId="0" fontId="0" fillId="0" borderId="25" xfId="8" applyFont="1" applyFill="1" applyBorder="1" applyAlignment="1">
      <alignment horizontal="center" vertical="center" wrapText="1"/>
    </xf>
    <xf numFmtId="0" fontId="0" fillId="0" borderId="26" xfId="8" applyFont="1" applyFill="1" applyBorder="1" applyAlignment="1">
      <alignment horizontal="center" vertical="center" wrapText="1"/>
    </xf>
    <xf numFmtId="0" fontId="0" fillId="0" borderId="27" xfId="8" applyFont="1" applyFill="1" applyBorder="1" applyAlignment="1">
      <alignment horizontal="center" vertical="center" wrapText="1"/>
    </xf>
    <xf numFmtId="0" fontId="0" fillId="0" borderId="8" xfId="8" applyFont="1" applyBorder="1" applyAlignment="1">
      <alignment horizontal="center" vertical="center" wrapText="1"/>
    </xf>
    <xf numFmtId="0" fontId="26" fillId="2" borderId="1" xfId="8" applyFont="1" applyFill="1" applyBorder="1" applyAlignment="1">
      <alignment horizontal="left" vertical="center" wrapText="1"/>
    </xf>
    <xf numFmtId="0" fontId="13" fillId="0" borderId="24" xfId="8" applyFont="1" applyBorder="1" applyAlignment="1">
      <alignment horizontal="left" vertical="center" wrapText="1"/>
    </xf>
    <xf numFmtId="0" fontId="13" fillId="0" borderId="24" xfId="8" applyFont="1" applyBorder="1" applyAlignment="1">
      <alignment horizontal="left" vertical="center"/>
    </xf>
    <xf numFmtId="0" fontId="13" fillId="0" borderId="0" xfId="8" applyFont="1" applyAlignment="1">
      <alignment horizontal="left" vertical="center" wrapText="1"/>
    </xf>
    <xf numFmtId="0" fontId="13" fillId="0" borderId="0" xfId="8" applyFont="1" applyAlignment="1">
      <alignment horizontal="left" vertical="center"/>
    </xf>
    <xf numFmtId="0" fontId="3" fillId="2" borderId="0" xfId="8" applyFont="1" applyFill="1" applyBorder="1" applyAlignment="1">
      <alignment horizontal="center" vertical="center" wrapText="1"/>
    </xf>
    <xf numFmtId="0" fontId="13" fillId="0" borderId="0" xfId="8" applyFont="1" applyBorder="1" applyAlignment="1">
      <alignment horizontal="left" vertical="center" wrapText="1"/>
    </xf>
    <xf numFmtId="0" fontId="5" fillId="0" borderId="0" xfId="7" applyNumberFormat="1" applyFont="1" applyFill="1" applyAlignment="1" applyProtection="1">
      <alignment horizontal="center" vertical="center"/>
    </xf>
    <xf numFmtId="0" fontId="7" fillId="0" borderId="0" xfId="7" applyFont="1" applyAlignment="1">
      <alignment horizontal="right" vertical="center" wrapText="1"/>
    </xf>
    <xf numFmtId="0" fontId="7" fillId="0" borderId="19" xfId="7" applyFont="1" applyBorder="1" applyAlignment="1">
      <alignment horizontal="left" vertical="center" wrapText="1"/>
    </xf>
    <xf numFmtId="0" fontId="0" fillId="2" borderId="17" xfId="6" applyFont="1" applyFill="1" applyBorder="1" applyAlignment="1">
      <alignment horizontal="center" vertical="center" wrapText="1"/>
    </xf>
    <xf numFmtId="0" fontId="0" fillId="2" borderId="15" xfId="6" applyFont="1" applyFill="1" applyBorder="1" applyAlignment="1">
      <alignment horizontal="center" vertical="center" wrapText="1"/>
    </xf>
    <xf numFmtId="0" fontId="0" fillId="2" borderId="16" xfId="6" applyFont="1" applyFill="1" applyBorder="1" applyAlignment="1">
      <alignment horizontal="center" vertical="center" wrapText="1"/>
    </xf>
    <xf numFmtId="0" fontId="10" fillId="0" borderId="17" xfId="6" applyFont="1" applyBorder="1" applyAlignment="1">
      <alignment horizontal="center" vertical="center" wrapText="1"/>
    </xf>
    <xf numFmtId="0" fontId="10" fillId="0" borderId="15" xfId="6" applyBorder="1" applyAlignment="1">
      <alignment horizontal="center" vertical="center" wrapText="1"/>
    </xf>
    <xf numFmtId="0" fontId="10" fillId="0" borderId="16" xfId="6" applyBorder="1" applyAlignment="1">
      <alignment horizontal="center" vertical="center" wrapText="1"/>
    </xf>
    <xf numFmtId="0" fontId="12" fillId="0" borderId="15" xfId="7" applyFont="1" applyBorder="1" applyAlignment="1">
      <alignment horizontal="justify" wrapText="1"/>
    </xf>
    <xf numFmtId="0" fontId="13" fillId="0" borderId="31" xfId="8" applyFont="1" applyBorder="1" applyAlignment="1">
      <alignment vertical="center" wrapText="1"/>
    </xf>
    <xf numFmtId="0" fontId="8" fillId="2" borderId="30" xfId="6" applyFont="1" applyFill="1" applyBorder="1" applyAlignment="1">
      <alignment horizontal="center" vertical="center" wrapText="1"/>
    </xf>
    <xf numFmtId="0" fontId="8" fillId="2" borderId="13" xfId="6" applyFont="1" applyFill="1" applyBorder="1" applyAlignment="1">
      <alignment horizontal="center" vertical="center" wrapText="1"/>
    </xf>
    <xf numFmtId="0" fontId="9" fillId="2" borderId="30" xfId="6" applyFont="1" applyFill="1" applyBorder="1" applyAlignment="1">
      <alignment horizontal="center" vertical="center" wrapText="1"/>
    </xf>
    <xf numFmtId="0" fontId="9" fillId="2" borderId="13" xfId="6" applyFont="1" applyFill="1" applyBorder="1" applyAlignment="1">
      <alignment horizontal="center" vertical="center" wrapText="1"/>
    </xf>
    <xf numFmtId="0" fontId="10" fillId="0" borderId="30" xfId="6" applyBorder="1" applyAlignment="1">
      <alignment horizontal="center" vertical="center" wrapText="1"/>
    </xf>
    <xf numFmtId="0" fontId="10" fillId="0" borderId="13" xfId="6" applyBorder="1" applyAlignment="1">
      <alignment horizontal="center" vertical="center" wrapText="1"/>
    </xf>
    <xf numFmtId="0" fontId="0" fillId="0" borderId="6" xfId="8" applyFont="1" applyFill="1" applyBorder="1" applyAlignment="1">
      <alignment horizontal="center" vertical="center" wrapText="1"/>
    </xf>
    <xf numFmtId="0" fontId="0" fillId="0" borderId="7" xfId="8" applyFont="1" applyFill="1" applyBorder="1" applyAlignment="1">
      <alignment horizontal="center" vertical="center" wrapText="1"/>
    </xf>
    <xf numFmtId="0" fontId="0" fillId="0" borderId="18" xfId="8" applyFont="1" applyBorder="1" applyAlignment="1">
      <alignment horizontal="center" vertical="center" wrapText="1"/>
    </xf>
    <xf numFmtId="0" fontId="0" fillId="0" borderId="19" xfId="8" applyFont="1" applyBorder="1" applyAlignment="1">
      <alignment horizontal="center" vertical="center" wrapText="1"/>
    </xf>
    <xf numFmtId="0" fontId="0" fillId="0" borderId="20" xfId="8" applyFont="1" applyBorder="1" applyAlignment="1">
      <alignment horizontal="center" vertical="center" wrapText="1"/>
    </xf>
    <xf numFmtId="0" fontId="0" fillId="0" borderId="21" xfId="8" applyFont="1" applyBorder="1" applyAlignment="1">
      <alignment horizontal="center" vertical="center" wrapText="1"/>
    </xf>
    <xf numFmtId="0" fontId="0" fillId="0" borderId="22" xfId="8" applyFont="1" applyBorder="1" applyAlignment="1">
      <alignment horizontal="center" vertical="center" wrapText="1"/>
    </xf>
    <xf numFmtId="0" fontId="0" fillId="0" borderId="24" xfId="8" applyFont="1" applyBorder="1" applyAlignment="1">
      <alignment horizontal="left" vertical="center" wrapText="1"/>
    </xf>
    <xf numFmtId="0" fontId="0" fillId="0" borderId="24" xfId="8" applyFont="1" applyBorder="1" applyAlignment="1">
      <alignment horizontal="left" vertical="center"/>
    </xf>
    <xf numFmtId="0" fontId="0" fillId="0" borderId="14" xfId="8" applyFont="1" applyBorder="1" applyAlignment="1">
      <alignment horizontal="left" vertical="center" wrapText="1"/>
    </xf>
    <xf numFmtId="0" fontId="0" fillId="0" borderId="16" xfId="8" applyFont="1" applyBorder="1" applyAlignment="1">
      <alignment horizontal="left" vertical="center" wrapText="1"/>
    </xf>
  </cellXfs>
  <cellStyles count="23">
    <cellStyle name="差_5.中央部门决算（草案)-1" xfId="9" xr:uid="{00000000-0005-0000-0000-000000000000}"/>
    <cellStyle name="差_出版署2010年度中央部门决算草案" xfId="2" xr:uid="{00000000-0005-0000-0000-000001000000}"/>
    <cellStyle name="差_全国友协2010年度中央部门决算（草案）" xfId="10" xr:uid="{00000000-0005-0000-0000-000002000000}"/>
    <cellStyle name="差_司法部2010年度中央部门决算（草案）报" xfId="12" xr:uid="{00000000-0005-0000-0000-000003000000}"/>
    <cellStyle name="常规" xfId="0" builtinId="0"/>
    <cellStyle name="常规 2" xfId="13" xr:uid="{00000000-0005-0000-0000-000005000000}"/>
    <cellStyle name="常规 3" xfId="14" xr:uid="{00000000-0005-0000-0000-000006000000}"/>
    <cellStyle name="常规 4" xfId="11" xr:uid="{00000000-0005-0000-0000-000007000000}"/>
    <cellStyle name="常规 5" xfId="15" xr:uid="{00000000-0005-0000-0000-000008000000}"/>
    <cellStyle name="常规 5 2" xfId="4" xr:uid="{00000000-0005-0000-0000-000009000000}"/>
    <cellStyle name="常规 6" xfId="3" xr:uid="{00000000-0005-0000-0000-00000A000000}"/>
    <cellStyle name="常规 7" xfId="16" xr:uid="{00000000-0005-0000-0000-00000B000000}"/>
    <cellStyle name="常规 8" xfId="5" xr:uid="{00000000-0005-0000-0000-00000C000000}"/>
    <cellStyle name="常规 9" xfId="6" xr:uid="{00000000-0005-0000-0000-00000D000000}"/>
    <cellStyle name="常规_2007年行政单位基层表样表" xfId="1" xr:uid="{00000000-0005-0000-0000-00000E000000}"/>
    <cellStyle name="常规_2012年预算公开分析表（26个部门财政拨款三公经费）" xfId="7" xr:uid="{00000000-0005-0000-0000-00000F000000}"/>
    <cellStyle name="常规_事业单位部门决算报表（讨论稿） 2" xfId="8" xr:uid="{00000000-0005-0000-0000-000010000000}"/>
    <cellStyle name="好_5.中央部门决算（草案)-1" xfId="17" xr:uid="{00000000-0005-0000-0000-000011000000}"/>
    <cellStyle name="好_出版署2010年度中央部门决算草案" xfId="18" xr:uid="{00000000-0005-0000-0000-000012000000}"/>
    <cellStyle name="好_全国友协2010年度中央部门决算（草案）" xfId="19" xr:uid="{00000000-0005-0000-0000-000013000000}"/>
    <cellStyle name="好_司法部2010年度中央部门决算（草案）报" xfId="20" xr:uid="{00000000-0005-0000-0000-000014000000}"/>
    <cellStyle name="样式 1" xfId="21" xr:uid="{00000000-0005-0000-0000-000015000000}"/>
    <cellStyle name="样式 1 2" xfId="22"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workbookViewId="0">
      <selection activeCell="C14" sqref="C14"/>
    </sheetView>
  </sheetViews>
  <sheetFormatPr defaultColWidth="9" defaultRowHeight="14.25"/>
  <cols>
    <col min="1" max="1" width="50.625" style="53" customWidth="1"/>
    <col min="2" max="2" width="4" style="53" customWidth="1"/>
    <col min="3" max="3" width="15.625" style="53" customWidth="1"/>
    <col min="4" max="4" width="50.625" style="53" customWidth="1"/>
    <col min="5" max="5" width="3.5" style="53" customWidth="1"/>
    <col min="6" max="6" width="15.625" style="53" customWidth="1"/>
    <col min="7" max="8" width="9" style="54"/>
    <col min="9" max="16384" width="9" style="53"/>
  </cols>
  <sheetData>
    <row r="1" spans="1:8">
      <c r="A1" s="55"/>
    </row>
    <row r="2" spans="1:8" s="51" customFormat="1" ht="18" customHeight="1">
      <c r="A2" s="139" t="s">
        <v>0</v>
      </c>
      <c r="B2" s="139"/>
      <c r="C2" s="139"/>
      <c r="D2" s="139"/>
      <c r="E2" s="139"/>
      <c r="F2" s="139"/>
      <c r="G2" s="88"/>
      <c r="H2" s="88"/>
    </row>
    <row r="3" spans="1:8" ht="9.9499999999999993" customHeight="1">
      <c r="A3" s="56"/>
      <c r="B3" s="56"/>
      <c r="C3" s="56"/>
      <c r="D3" s="56"/>
      <c r="E3" s="56"/>
      <c r="F3" s="23" t="s">
        <v>1</v>
      </c>
    </row>
    <row r="4" spans="1:8" ht="15" customHeight="1">
      <c r="A4" s="7" t="s">
        <v>223</v>
      </c>
      <c r="B4" s="56"/>
      <c r="C4" s="56"/>
      <c r="D4" s="56"/>
      <c r="E4" s="56"/>
      <c r="F4" s="23" t="s">
        <v>3</v>
      </c>
    </row>
    <row r="5" spans="1:8" s="52" customFormat="1" ht="21.95" customHeight="1">
      <c r="A5" s="140" t="s">
        <v>4</v>
      </c>
      <c r="B5" s="141"/>
      <c r="C5" s="141"/>
      <c r="D5" s="142" t="s">
        <v>5</v>
      </c>
      <c r="E5" s="141"/>
      <c r="F5" s="143"/>
      <c r="G5" s="89"/>
      <c r="H5" s="89"/>
    </row>
    <row r="6" spans="1:8" s="52" customFormat="1" ht="21.95" customHeight="1">
      <c r="A6" s="114" t="s">
        <v>6</v>
      </c>
      <c r="B6" s="115" t="s">
        <v>7</v>
      </c>
      <c r="C6" s="61" t="s">
        <v>8</v>
      </c>
      <c r="D6" s="116" t="s">
        <v>6</v>
      </c>
      <c r="E6" s="115" t="s">
        <v>7</v>
      </c>
      <c r="F6" s="112" t="s">
        <v>8</v>
      </c>
      <c r="G6" s="89"/>
      <c r="H6" s="89"/>
    </row>
    <row r="7" spans="1:8" s="52" customFormat="1" ht="21.95" customHeight="1">
      <c r="A7" s="114" t="s">
        <v>9</v>
      </c>
      <c r="B7" s="61"/>
      <c r="C7" s="116" t="s">
        <v>10</v>
      </c>
      <c r="D7" s="116" t="s">
        <v>9</v>
      </c>
      <c r="E7" s="61"/>
      <c r="F7" s="117" t="s">
        <v>11</v>
      </c>
      <c r="G7" s="89"/>
      <c r="H7" s="89"/>
    </row>
    <row r="8" spans="1:8" s="52" customFormat="1" ht="21.95" customHeight="1">
      <c r="A8" s="118" t="s">
        <v>12</v>
      </c>
      <c r="B8" s="119" t="s">
        <v>10</v>
      </c>
      <c r="C8" s="67">
        <v>1019.29</v>
      </c>
      <c r="D8" s="120" t="s">
        <v>13</v>
      </c>
      <c r="E8" s="69" t="s">
        <v>14</v>
      </c>
      <c r="F8" s="71">
        <v>825.4</v>
      </c>
      <c r="G8" s="89"/>
      <c r="H8" s="89"/>
    </row>
    <row r="9" spans="1:8" s="52" customFormat="1" ht="21.95" customHeight="1">
      <c r="A9" s="72" t="s">
        <v>15</v>
      </c>
      <c r="B9" s="119" t="s">
        <v>11</v>
      </c>
      <c r="C9" s="67">
        <v>22</v>
      </c>
      <c r="D9" s="120" t="s">
        <v>16</v>
      </c>
      <c r="E9" s="69" t="s">
        <v>17</v>
      </c>
      <c r="F9" s="71">
        <v>0</v>
      </c>
      <c r="G9" s="89"/>
      <c r="H9" s="89"/>
    </row>
    <row r="10" spans="1:8" s="52" customFormat="1" ht="21.95" customHeight="1">
      <c r="A10" s="72" t="s">
        <v>18</v>
      </c>
      <c r="B10" s="119" t="s">
        <v>19</v>
      </c>
      <c r="C10" s="67">
        <v>0</v>
      </c>
      <c r="D10" s="120" t="s">
        <v>20</v>
      </c>
      <c r="E10" s="69" t="s">
        <v>21</v>
      </c>
      <c r="F10" s="71">
        <v>0</v>
      </c>
      <c r="G10" s="89"/>
      <c r="H10" s="89"/>
    </row>
    <row r="11" spans="1:8" s="52" customFormat="1" ht="21.95" customHeight="1">
      <c r="A11" s="72" t="s">
        <v>22</v>
      </c>
      <c r="B11" s="119" t="s">
        <v>23</v>
      </c>
      <c r="C11" s="67">
        <v>0</v>
      </c>
      <c r="D11" s="120" t="s">
        <v>24</v>
      </c>
      <c r="E11" s="69" t="s">
        <v>25</v>
      </c>
      <c r="F11" s="71">
        <v>2</v>
      </c>
      <c r="G11" s="89"/>
      <c r="H11" s="89"/>
    </row>
    <row r="12" spans="1:8" s="52" customFormat="1" ht="21.95" customHeight="1">
      <c r="A12" s="72" t="s">
        <v>26</v>
      </c>
      <c r="B12" s="119" t="s">
        <v>27</v>
      </c>
      <c r="C12" s="67">
        <v>0</v>
      </c>
      <c r="D12" s="120" t="s">
        <v>28</v>
      </c>
      <c r="E12" s="69" t="s">
        <v>29</v>
      </c>
      <c r="F12" s="71">
        <v>0</v>
      </c>
      <c r="G12" s="89"/>
      <c r="H12" s="89"/>
    </row>
    <row r="13" spans="1:8" s="52" customFormat="1" ht="21.95" customHeight="1">
      <c r="A13" s="72" t="s">
        <v>30</v>
      </c>
      <c r="B13" s="119" t="s">
        <v>31</v>
      </c>
      <c r="C13" s="67">
        <v>208.68</v>
      </c>
      <c r="D13" s="120" t="s">
        <v>32</v>
      </c>
      <c r="E13" s="69" t="s">
        <v>33</v>
      </c>
      <c r="F13" s="71">
        <v>0</v>
      </c>
      <c r="G13" s="89"/>
      <c r="H13" s="89"/>
    </row>
    <row r="14" spans="1:8" s="52" customFormat="1" ht="21.95" customHeight="1">
      <c r="A14" s="72"/>
      <c r="B14" s="69">
        <v>7</v>
      </c>
      <c r="C14" s="67"/>
      <c r="D14" s="68" t="s">
        <v>34</v>
      </c>
      <c r="E14" s="69" t="s">
        <v>35</v>
      </c>
      <c r="F14" s="71">
        <v>0</v>
      </c>
      <c r="G14" s="89"/>
      <c r="H14" s="89"/>
    </row>
    <row r="15" spans="1:8" s="52" customFormat="1" ht="21.95" customHeight="1">
      <c r="A15" s="72"/>
      <c r="B15" s="69">
        <v>8</v>
      </c>
      <c r="C15" s="67"/>
      <c r="D15" s="68" t="s">
        <v>36</v>
      </c>
      <c r="E15" s="69" t="s">
        <v>37</v>
      </c>
      <c r="F15" s="71">
        <v>350.8</v>
      </c>
      <c r="G15" s="89"/>
      <c r="H15" s="89"/>
    </row>
    <row r="16" spans="1:8" s="52" customFormat="1" ht="21.95" customHeight="1">
      <c r="A16" s="72"/>
      <c r="B16" s="69">
        <v>9</v>
      </c>
      <c r="C16" s="67"/>
      <c r="D16" s="68" t="s">
        <v>38</v>
      </c>
      <c r="E16" s="69" t="s">
        <v>39</v>
      </c>
      <c r="F16" s="71">
        <v>0</v>
      </c>
      <c r="G16" s="89"/>
      <c r="H16" s="89"/>
    </row>
    <row r="17" spans="1:8" s="52" customFormat="1" ht="21.95" customHeight="1">
      <c r="A17" s="72"/>
      <c r="B17" s="69" t="s">
        <v>40</v>
      </c>
      <c r="C17" s="67"/>
      <c r="D17" s="68" t="s">
        <v>41</v>
      </c>
      <c r="E17" s="69" t="s">
        <v>42</v>
      </c>
      <c r="F17" s="71">
        <v>0</v>
      </c>
      <c r="G17" s="89"/>
      <c r="H17" s="89"/>
    </row>
    <row r="18" spans="1:8" s="52" customFormat="1" ht="21.95" customHeight="1">
      <c r="A18" s="72"/>
      <c r="B18" s="69" t="s">
        <v>43</v>
      </c>
      <c r="C18" s="67"/>
      <c r="D18" s="68" t="s">
        <v>44</v>
      </c>
      <c r="E18" s="69" t="s">
        <v>45</v>
      </c>
      <c r="F18" s="71">
        <v>5.3</v>
      </c>
      <c r="G18" s="89"/>
      <c r="H18" s="89"/>
    </row>
    <row r="19" spans="1:8" s="52" customFormat="1" ht="21.95" customHeight="1">
      <c r="A19" s="72"/>
      <c r="B19" s="69" t="s">
        <v>46</v>
      </c>
      <c r="C19" s="67"/>
      <c r="D19" s="68" t="s">
        <v>47</v>
      </c>
      <c r="E19" s="69" t="s">
        <v>48</v>
      </c>
      <c r="F19" s="71">
        <v>4.71</v>
      </c>
      <c r="G19" s="89"/>
      <c r="H19" s="89"/>
    </row>
    <row r="20" spans="1:8" s="52" customFormat="1" ht="21.95" customHeight="1">
      <c r="A20" s="72"/>
      <c r="B20" s="69" t="s">
        <v>49</v>
      </c>
      <c r="C20" s="67"/>
      <c r="D20" s="68" t="s">
        <v>50</v>
      </c>
      <c r="E20" s="69" t="s">
        <v>51</v>
      </c>
      <c r="F20" s="71">
        <v>0</v>
      </c>
      <c r="G20" s="89"/>
      <c r="H20" s="89"/>
    </row>
    <row r="21" spans="1:8" s="52" customFormat="1" ht="21.95" customHeight="1">
      <c r="A21" s="72"/>
      <c r="B21" s="69" t="s">
        <v>52</v>
      </c>
      <c r="C21" s="67"/>
      <c r="D21" s="68" t="s">
        <v>53</v>
      </c>
      <c r="E21" s="69" t="s">
        <v>54</v>
      </c>
      <c r="F21" s="71">
        <v>0</v>
      </c>
      <c r="G21" s="89"/>
      <c r="H21" s="89"/>
    </row>
    <row r="22" spans="1:8" s="52" customFormat="1" ht="21.95" customHeight="1">
      <c r="A22" s="72"/>
      <c r="B22" s="69" t="s">
        <v>55</v>
      </c>
      <c r="C22" s="67"/>
      <c r="D22" s="68" t="s">
        <v>56</v>
      </c>
      <c r="E22" s="69" t="s">
        <v>57</v>
      </c>
      <c r="F22" s="71">
        <v>0</v>
      </c>
      <c r="G22" s="89"/>
      <c r="H22" s="89"/>
    </row>
    <row r="23" spans="1:8" s="52" customFormat="1" ht="21.95" customHeight="1">
      <c r="A23" s="72"/>
      <c r="B23" s="69" t="s">
        <v>58</v>
      </c>
      <c r="C23" s="67"/>
      <c r="D23" s="68" t="s">
        <v>59</v>
      </c>
      <c r="E23" s="69" t="s">
        <v>60</v>
      </c>
      <c r="F23" s="71">
        <v>0</v>
      </c>
      <c r="G23" s="89"/>
      <c r="H23" s="89"/>
    </row>
    <row r="24" spans="1:8" s="52" customFormat="1" ht="21.95" customHeight="1">
      <c r="A24" s="72"/>
      <c r="B24" s="69" t="s">
        <v>61</v>
      </c>
      <c r="C24" s="67"/>
      <c r="D24" s="68" t="s">
        <v>62</v>
      </c>
      <c r="E24" s="69" t="s">
        <v>63</v>
      </c>
      <c r="F24" s="71">
        <v>0</v>
      </c>
      <c r="G24" s="89"/>
      <c r="H24" s="89"/>
    </row>
    <row r="25" spans="1:8" s="52" customFormat="1" ht="21.95" customHeight="1">
      <c r="A25" s="72"/>
      <c r="B25" s="69" t="s">
        <v>64</v>
      </c>
      <c r="C25" s="67"/>
      <c r="D25" s="68" t="s">
        <v>65</v>
      </c>
      <c r="E25" s="69" t="s">
        <v>66</v>
      </c>
      <c r="F25" s="71">
        <v>0</v>
      </c>
      <c r="G25" s="89"/>
      <c r="H25" s="89"/>
    </row>
    <row r="26" spans="1:8" s="52" customFormat="1" ht="21.95" customHeight="1">
      <c r="A26" s="72"/>
      <c r="B26" s="69" t="s">
        <v>67</v>
      </c>
      <c r="C26" s="67"/>
      <c r="D26" s="68" t="s">
        <v>68</v>
      </c>
      <c r="E26" s="69" t="s">
        <v>69</v>
      </c>
      <c r="F26" s="71">
        <v>0</v>
      </c>
      <c r="G26" s="89"/>
      <c r="H26" s="89"/>
    </row>
    <row r="27" spans="1:8" s="52" customFormat="1" ht="21.95" customHeight="1">
      <c r="A27" s="72"/>
      <c r="B27" s="69" t="s">
        <v>70</v>
      </c>
      <c r="C27" s="67"/>
      <c r="D27" s="68" t="s">
        <v>71</v>
      </c>
      <c r="E27" s="69" t="s">
        <v>72</v>
      </c>
      <c r="F27" s="71">
        <v>0</v>
      </c>
      <c r="G27" s="89"/>
      <c r="H27" s="89"/>
    </row>
    <row r="28" spans="1:8" s="52" customFormat="1" ht="21.95" customHeight="1">
      <c r="A28" s="72"/>
      <c r="B28" s="69" t="s">
        <v>73</v>
      </c>
      <c r="C28" s="67"/>
      <c r="D28" s="68" t="s">
        <v>74</v>
      </c>
      <c r="E28" s="69" t="s">
        <v>75</v>
      </c>
      <c r="F28" s="71">
        <v>22</v>
      </c>
      <c r="G28" s="89"/>
      <c r="H28" s="89"/>
    </row>
    <row r="29" spans="1:8" s="52" customFormat="1" ht="21.95" customHeight="1">
      <c r="A29" s="72"/>
      <c r="B29" s="69" t="s">
        <v>76</v>
      </c>
      <c r="C29" s="67"/>
      <c r="D29" s="68" t="s">
        <v>77</v>
      </c>
      <c r="E29" s="69" t="s">
        <v>78</v>
      </c>
      <c r="F29" s="71">
        <v>0</v>
      </c>
      <c r="G29" s="89"/>
      <c r="H29" s="89"/>
    </row>
    <row r="30" spans="1:8" s="52" customFormat="1" ht="21.95" customHeight="1">
      <c r="A30" s="72"/>
      <c r="B30" s="69" t="s">
        <v>79</v>
      </c>
      <c r="C30" s="67"/>
      <c r="D30" s="68" t="s">
        <v>80</v>
      </c>
      <c r="E30" s="69" t="s">
        <v>81</v>
      </c>
      <c r="F30" s="71">
        <v>0</v>
      </c>
      <c r="G30" s="89"/>
      <c r="H30" s="89"/>
    </row>
    <row r="31" spans="1:8" s="52" customFormat="1" ht="21.95" customHeight="1">
      <c r="A31" s="121" t="s">
        <v>82</v>
      </c>
      <c r="B31" s="69" t="s">
        <v>83</v>
      </c>
      <c r="C31" s="67">
        <v>1227.97</v>
      </c>
      <c r="D31" s="122" t="s">
        <v>84</v>
      </c>
      <c r="E31" s="69" t="s">
        <v>85</v>
      </c>
      <c r="F31" s="75">
        <v>1210.21</v>
      </c>
      <c r="G31" s="89"/>
      <c r="H31" s="89"/>
    </row>
    <row r="32" spans="1:8" s="52" customFormat="1" ht="21.95" customHeight="1">
      <c r="A32" s="66" t="s">
        <v>86</v>
      </c>
      <c r="B32" s="69" t="s">
        <v>87</v>
      </c>
      <c r="C32" s="67">
        <v>0</v>
      </c>
      <c r="D32" s="79" t="s">
        <v>88</v>
      </c>
      <c r="E32" s="69" t="s">
        <v>89</v>
      </c>
      <c r="F32" s="78">
        <v>0</v>
      </c>
      <c r="G32" s="89"/>
      <c r="H32" s="89"/>
    </row>
    <row r="33" spans="1:8" s="52" customFormat="1" ht="21.95" customHeight="1">
      <c r="A33" s="66" t="s">
        <v>90</v>
      </c>
      <c r="B33" s="69" t="s">
        <v>91</v>
      </c>
      <c r="C33" s="67">
        <v>4.37</v>
      </c>
      <c r="D33" s="79" t="s">
        <v>92</v>
      </c>
      <c r="E33" s="69" t="s">
        <v>93</v>
      </c>
      <c r="F33" s="78">
        <v>22.13</v>
      </c>
      <c r="G33" s="89"/>
      <c r="H33" s="89"/>
    </row>
    <row r="34" spans="1:8" s="52" customFormat="1" ht="21.95" customHeight="1">
      <c r="A34" s="113"/>
      <c r="B34" s="69" t="s">
        <v>94</v>
      </c>
      <c r="C34" s="81"/>
      <c r="D34" s="82"/>
      <c r="E34" s="69" t="s">
        <v>95</v>
      </c>
      <c r="F34" s="84"/>
      <c r="G34" s="89"/>
      <c r="H34" s="89"/>
    </row>
    <row r="35" spans="1:8" ht="21.95" customHeight="1">
      <c r="A35" s="123" t="s">
        <v>96</v>
      </c>
      <c r="B35" s="69" t="s">
        <v>97</v>
      </c>
      <c r="C35" s="85">
        <v>1232.3399999999999</v>
      </c>
      <c r="D35" s="124" t="s">
        <v>96</v>
      </c>
      <c r="E35" s="69" t="s">
        <v>98</v>
      </c>
      <c r="F35" s="87">
        <v>1232.3399999999999</v>
      </c>
    </row>
    <row r="36" spans="1:8" ht="29.25" customHeight="1">
      <c r="A36" s="144" t="s">
        <v>99</v>
      </c>
      <c r="B36" s="145"/>
      <c r="C36" s="145"/>
      <c r="D36" s="145"/>
      <c r="E36" s="145"/>
      <c r="F36" s="145"/>
    </row>
  </sheetData>
  <mergeCells count="4">
    <mergeCell ref="A2:F2"/>
    <mergeCell ref="A5:C5"/>
    <mergeCell ref="D5:F5"/>
    <mergeCell ref="A36:F36"/>
  </mergeCells>
  <phoneticPr fontId="10" type="noConversion"/>
  <printOptions horizontalCentered="1"/>
  <pageMargins left="0.35416666666666702" right="0.35416666666666702" top="0.59027777777777801" bottom="0.78680555555555598" header="0.51180555555555596" footer="0.196527777777778"/>
  <pageSetup paperSize="9" scale="77"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workbookViewId="0">
      <selection activeCell="D9" sqref="D9"/>
    </sheetView>
  </sheetViews>
  <sheetFormatPr defaultColWidth="9" defaultRowHeight="14.25"/>
  <cols>
    <col min="1" max="1" width="4.625" style="93" customWidth="1"/>
    <col min="2" max="2" width="6.5" style="93" customWidth="1"/>
    <col min="3" max="3" width="14.25" style="93" customWidth="1"/>
    <col min="4" max="10" width="13.625" style="93" customWidth="1"/>
    <col min="11" max="16384" width="9" style="93"/>
  </cols>
  <sheetData>
    <row r="1" spans="1:11" s="90" customFormat="1" ht="21.75">
      <c r="A1" s="146" t="s">
        <v>100</v>
      </c>
      <c r="B1" s="146"/>
      <c r="C1" s="146"/>
      <c r="D1" s="146"/>
      <c r="E1" s="146"/>
      <c r="F1" s="146"/>
      <c r="G1" s="146"/>
      <c r="H1" s="146"/>
      <c r="I1" s="146"/>
      <c r="J1" s="146"/>
    </row>
    <row r="2" spans="1:11">
      <c r="A2" s="106"/>
      <c r="B2" s="94"/>
      <c r="C2" s="94"/>
      <c r="D2" s="94"/>
      <c r="E2" s="94"/>
      <c r="F2" s="94"/>
      <c r="G2" s="94"/>
      <c r="H2" s="94"/>
      <c r="I2" s="94"/>
      <c r="J2" s="100" t="s">
        <v>101</v>
      </c>
    </row>
    <row r="3" spans="1:11" ht="15" thickBot="1">
      <c r="A3" s="107" t="s">
        <v>2</v>
      </c>
      <c r="B3" s="171" t="s">
        <v>222</v>
      </c>
      <c r="C3" s="171"/>
      <c r="D3" s="94"/>
      <c r="E3" s="94"/>
      <c r="F3" s="96"/>
      <c r="G3" s="94"/>
      <c r="H3" s="94"/>
      <c r="I3" s="94"/>
      <c r="J3" s="100" t="s">
        <v>3</v>
      </c>
    </row>
    <row r="4" spans="1:11" s="91" customFormat="1" ht="22.5" customHeight="1">
      <c r="A4" s="147" t="s">
        <v>6</v>
      </c>
      <c r="B4" s="148"/>
      <c r="C4" s="148"/>
      <c r="D4" s="159" t="s">
        <v>82</v>
      </c>
      <c r="E4" s="161" t="s">
        <v>102</v>
      </c>
      <c r="F4" s="159" t="s">
        <v>103</v>
      </c>
      <c r="G4" s="159" t="s">
        <v>104</v>
      </c>
      <c r="H4" s="159" t="s">
        <v>105</v>
      </c>
      <c r="I4" s="159" t="s">
        <v>106</v>
      </c>
      <c r="J4" s="164" t="s">
        <v>107</v>
      </c>
      <c r="K4" s="101"/>
    </row>
    <row r="5" spans="1:11" s="91" customFormat="1" ht="22.5" customHeight="1">
      <c r="A5" s="167" t="s">
        <v>108</v>
      </c>
      <c r="B5" s="168"/>
      <c r="C5" s="157" t="s">
        <v>109</v>
      </c>
      <c r="D5" s="160"/>
      <c r="E5" s="162"/>
      <c r="F5" s="160"/>
      <c r="G5" s="160"/>
      <c r="H5" s="160"/>
      <c r="I5" s="160"/>
      <c r="J5" s="165"/>
      <c r="K5" s="101"/>
    </row>
    <row r="6" spans="1:11" s="91" customFormat="1" ht="22.5" customHeight="1">
      <c r="A6" s="169"/>
      <c r="B6" s="170"/>
      <c r="C6" s="158"/>
      <c r="D6" s="158"/>
      <c r="E6" s="163"/>
      <c r="F6" s="158"/>
      <c r="G6" s="158"/>
      <c r="H6" s="158"/>
      <c r="I6" s="158"/>
      <c r="J6" s="166"/>
      <c r="K6" s="101"/>
    </row>
    <row r="7" spans="1:11" ht="30" customHeight="1">
      <c r="A7" s="149" t="s">
        <v>110</v>
      </c>
      <c r="B7" s="150"/>
      <c r="C7" s="151"/>
      <c r="D7" s="125" t="s">
        <v>10</v>
      </c>
      <c r="E7" s="125" t="s">
        <v>11</v>
      </c>
      <c r="F7" s="125" t="s">
        <v>19</v>
      </c>
      <c r="G7" s="125" t="s">
        <v>23</v>
      </c>
      <c r="H7" s="125" t="s">
        <v>27</v>
      </c>
      <c r="I7" s="125" t="s">
        <v>31</v>
      </c>
      <c r="J7" s="111" t="s">
        <v>111</v>
      </c>
      <c r="K7" s="105"/>
    </row>
    <row r="8" spans="1:11" ht="30" customHeight="1">
      <c r="A8" s="152" t="s">
        <v>96</v>
      </c>
      <c r="B8" s="153"/>
      <c r="C8" s="154"/>
      <c r="D8" s="98">
        <f>SUM(E8:J8)</f>
        <v>1227.97</v>
      </c>
      <c r="E8" s="98">
        <v>1019.29</v>
      </c>
      <c r="F8" s="98"/>
      <c r="G8" s="98"/>
      <c r="H8" s="98"/>
      <c r="I8" s="98"/>
      <c r="J8" s="104">
        <v>208.68</v>
      </c>
      <c r="K8" s="105"/>
    </row>
    <row r="9" spans="1:11" ht="30" customHeight="1">
      <c r="A9" s="108">
        <v>201</v>
      </c>
      <c r="B9" s="109"/>
      <c r="C9" s="110" t="s">
        <v>112</v>
      </c>
      <c r="D9" s="98">
        <f t="shared" ref="D9:D34" si="0">SUM(E9:J9)</f>
        <v>827.47</v>
      </c>
      <c r="E9" s="98">
        <v>618.79</v>
      </c>
      <c r="F9" s="98"/>
      <c r="G9" s="98"/>
      <c r="H9" s="98"/>
      <c r="I9" s="98"/>
      <c r="J9" s="104">
        <v>208.68</v>
      </c>
      <c r="K9" s="105"/>
    </row>
    <row r="10" spans="1:11" ht="30" customHeight="1">
      <c r="A10" s="155">
        <v>20103</v>
      </c>
      <c r="B10" s="156"/>
      <c r="C10" s="110" t="s">
        <v>113</v>
      </c>
      <c r="D10" s="98">
        <f t="shared" si="0"/>
        <v>819.47</v>
      </c>
      <c r="E10" s="98">
        <v>610.79</v>
      </c>
      <c r="F10" s="98"/>
      <c r="G10" s="98"/>
      <c r="H10" s="98"/>
      <c r="I10" s="98"/>
      <c r="J10" s="104">
        <v>208.68</v>
      </c>
      <c r="K10" s="105"/>
    </row>
    <row r="11" spans="1:11" ht="30" customHeight="1">
      <c r="A11" s="155">
        <v>2010301</v>
      </c>
      <c r="B11" s="156"/>
      <c r="C11" s="110" t="s">
        <v>114</v>
      </c>
      <c r="D11" s="98">
        <f t="shared" si="0"/>
        <v>514.15</v>
      </c>
      <c r="E11" s="98">
        <v>460.46</v>
      </c>
      <c r="F11" s="98"/>
      <c r="G11" s="98"/>
      <c r="H11" s="98"/>
      <c r="I11" s="98"/>
      <c r="J11" s="104">
        <v>53.69</v>
      </c>
      <c r="K11" s="105"/>
    </row>
    <row r="12" spans="1:11" ht="30" customHeight="1">
      <c r="A12" s="155">
        <v>2010302</v>
      </c>
      <c r="B12" s="156"/>
      <c r="C12" s="110" t="s">
        <v>115</v>
      </c>
      <c r="D12" s="98">
        <f t="shared" si="0"/>
        <v>5</v>
      </c>
      <c r="E12" s="98">
        <v>5</v>
      </c>
      <c r="F12" s="98"/>
      <c r="G12" s="98"/>
      <c r="H12" s="98"/>
      <c r="I12" s="98"/>
      <c r="J12" s="104"/>
      <c r="K12" s="105"/>
    </row>
    <row r="13" spans="1:11" ht="30" customHeight="1">
      <c r="A13" s="155">
        <v>2010308</v>
      </c>
      <c r="B13" s="156"/>
      <c r="C13" s="110" t="s">
        <v>116</v>
      </c>
      <c r="D13" s="98">
        <f t="shared" si="0"/>
        <v>10</v>
      </c>
      <c r="E13" s="98">
        <v>10</v>
      </c>
      <c r="F13" s="98"/>
      <c r="G13" s="98"/>
      <c r="H13" s="98"/>
      <c r="I13" s="98"/>
      <c r="J13" s="104"/>
      <c r="K13" s="105"/>
    </row>
    <row r="14" spans="1:11" ht="30" customHeight="1">
      <c r="A14" s="155">
        <v>2010399</v>
      </c>
      <c r="B14" s="156"/>
      <c r="C14" s="110" t="s">
        <v>117</v>
      </c>
      <c r="D14" s="98">
        <f t="shared" si="0"/>
        <v>290.32000000000005</v>
      </c>
      <c r="E14" s="98">
        <v>135.33000000000001</v>
      </c>
      <c r="F14" s="98"/>
      <c r="G14" s="98"/>
      <c r="H14" s="98"/>
      <c r="I14" s="98"/>
      <c r="J14" s="104">
        <v>154.99</v>
      </c>
      <c r="K14" s="105"/>
    </row>
    <row r="15" spans="1:11" ht="30" customHeight="1">
      <c r="A15" s="155">
        <v>20106</v>
      </c>
      <c r="B15" s="156"/>
      <c r="C15" s="110" t="s">
        <v>118</v>
      </c>
      <c r="D15" s="98">
        <f t="shared" si="0"/>
        <v>8</v>
      </c>
      <c r="E15" s="98">
        <v>8</v>
      </c>
      <c r="F15" s="98"/>
      <c r="G15" s="98"/>
      <c r="H15" s="98"/>
      <c r="I15" s="98"/>
      <c r="J15" s="104"/>
      <c r="K15" s="105"/>
    </row>
    <row r="16" spans="1:11" ht="30" customHeight="1">
      <c r="A16" s="155">
        <v>2010603</v>
      </c>
      <c r="B16" s="156"/>
      <c r="C16" s="110" t="s">
        <v>115</v>
      </c>
      <c r="D16" s="98">
        <f t="shared" si="0"/>
        <v>8</v>
      </c>
      <c r="E16" s="98">
        <v>8</v>
      </c>
      <c r="F16" s="98"/>
      <c r="G16" s="98"/>
      <c r="H16" s="98"/>
      <c r="I16" s="98"/>
      <c r="J16" s="104"/>
      <c r="K16" s="105"/>
    </row>
    <row r="17" spans="1:11" ht="30" customHeight="1">
      <c r="A17" s="155">
        <v>204</v>
      </c>
      <c r="B17" s="156"/>
      <c r="C17" s="110" t="s">
        <v>119</v>
      </c>
      <c r="D17" s="98">
        <f t="shared" si="0"/>
        <v>2</v>
      </c>
      <c r="E17" s="98">
        <v>2</v>
      </c>
      <c r="F17" s="98"/>
      <c r="G17" s="98"/>
      <c r="H17" s="98"/>
      <c r="I17" s="98"/>
      <c r="J17" s="104"/>
      <c r="K17" s="105"/>
    </row>
    <row r="18" spans="1:11" ht="30" customHeight="1">
      <c r="A18" s="155">
        <v>20499</v>
      </c>
      <c r="B18" s="156"/>
      <c r="C18" s="110" t="s">
        <v>120</v>
      </c>
      <c r="D18" s="98">
        <f t="shared" si="0"/>
        <v>2</v>
      </c>
      <c r="E18" s="98">
        <v>2</v>
      </c>
      <c r="F18" s="98"/>
      <c r="G18" s="98"/>
      <c r="H18" s="98"/>
      <c r="I18" s="98"/>
      <c r="J18" s="104"/>
      <c r="K18" s="105"/>
    </row>
    <row r="19" spans="1:11" ht="30" customHeight="1">
      <c r="A19" s="155">
        <v>2049902</v>
      </c>
      <c r="B19" s="156"/>
      <c r="C19" s="110" t="s">
        <v>121</v>
      </c>
      <c r="D19" s="98">
        <f t="shared" si="0"/>
        <v>2</v>
      </c>
      <c r="E19" s="98">
        <v>2</v>
      </c>
      <c r="F19" s="98"/>
      <c r="G19" s="98"/>
      <c r="H19" s="98"/>
      <c r="I19" s="98"/>
      <c r="J19" s="104"/>
      <c r="K19" s="105"/>
    </row>
    <row r="20" spans="1:11" ht="30" customHeight="1">
      <c r="A20" s="108">
        <v>208</v>
      </c>
      <c r="B20" s="109"/>
      <c r="C20" s="110" t="s">
        <v>122</v>
      </c>
      <c r="D20" s="98">
        <f t="shared" si="0"/>
        <v>366.49</v>
      </c>
      <c r="E20" s="98">
        <v>366.49</v>
      </c>
      <c r="F20" s="98"/>
      <c r="G20" s="98"/>
      <c r="H20" s="98"/>
      <c r="I20" s="98"/>
      <c r="J20" s="104"/>
      <c r="K20" s="105"/>
    </row>
    <row r="21" spans="1:11" ht="30" customHeight="1">
      <c r="A21" s="155">
        <v>20802</v>
      </c>
      <c r="B21" s="156"/>
      <c r="C21" s="110" t="s">
        <v>123</v>
      </c>
      <c r="D21" s="98">
        <f t="shared" si="0"/>
        <v>344.49</v>
      </c>
      <c r="E21" s="98">
        <v>344.49</v>
      </c>
      <c r="F21" s="98"/>
      <c r="G21" s="98"/>
      <c r="H21" s="98"/>
      <c r="I21" s="98"/>
      <c r="J21" s="104"/>
    </row>
    <row r="22" spans="1:11" ht="30" customHeight="1">
      <c r="A22" s="155">
        <v>2080208</v>
      </c>
      <c r="B22" s="156"/>
      <c r="C22" s="110" t="s">
        <v>124</v>
      </c>
      <c r="D22" s="98">
        <f t="shared" si="0"/>
        <v>344.49</v>
      </c>
      <c r="E22" s="98">
        <v>344.49</v>
      </c>
      <c r="F22" s="98"/>
      <c r="G22" s="98"/>
      <c r="H22" s="98"/>
      <c r="I22" s="98"/>
      <c r="J22" s="104"/>
    </row>
    <row r="23" spans="1:11" ht="30" customHeight="1">
      <c r="A23" s="155">
        <v>20807</v>
      </c>
      <c r="B23" s="156"/>
      <c r="C23" s="110" t="s">
        <v>125</v>
      </c>
      <c r="D23" s="98">
        <f t="shared" si="0"/>
        <v>22</v>
      </c>
      <c r="E23" s="98">
        <v>22</v>
      </c>
      <c r="F23" s="98"/>
      <c r="G23" s="98"/>
      <c r="H23" s="98"/>
      <c r="I23" s="98"/>
      <c r="J23" s="104"/>
    </row>
    <row r="24" spans="1:11" ht="30" customHeight="1">
      <c r="A24" s="155">
        <v>2080701</v>
      </c>
      <c r="B24" s="156"/>
      <c r="C24" s="110" t="s">
        <v>126</v>
      </c>
      <c r="D24" s="98">
        <f t="shared" si="0"/>
        <v>14</v>
      </c>
      <c r="E24" s="98">
        <v>14</v>
      </c>
      <c r="F24" s="98"/>
      <c r="G24" s="98"/>
      <c r="H24" s="98"/>
      <c r="I24" s="98"/>
      <c r="J24" s="104"/>
    </row>
    <row r="25" spans="1:11" ht="30" customHeight="1">
      <c r="A25" s="155">
        <v>2080799</v>
      </c>
      <c r="B25" s="156"/>
      <c r="C25" s="110" t="s">
        <v>127</v>
      </c>
      <c r="D25" s="98">
        <f t="shared" si="0"/>
        <v>8</v>
      </c>
      <c r="E25" s="98">
        <v>8</v>
      </c>
      <c r="F25" s="98"/>
      <c r="G25" s="98"/>
      <c r="H25" s="98"/>
      <c r="I25" s="98"/>
      <c r="J25" s="104"/>
    </row>
    <row r="26" spans="1:11" ht="30" customHeight="1">
      <c r="A26" s="108">
        <v>212</v>
      </c>
      <c r="B26" s="109"/>
      <c r="C26" s="110" t="s">
        <v>128</v>
      </c>
      <c r="D26" s="98">
        <f t="shared" si="0"/>
        <v>5.3</v>
      </c>
      <c r="E26" s="98">
        <v>5.3</v>
      </c>
      <c r="F26" s="98"/>
      <c r="G26" s="98"/>
      <c r="H26" s="98"/>
      <c r="I26" s="98"/>
      <c r="J26" s="104"/>
    </row>
    <row r="27" spans="1:11" ht="30" customHeight="1">
      <c r="A27" s="155">
        <v>21203</v>
      </c>
      <c r="B27" s="156"/>
      <c r="C27" s="110" t="s">
        <v>129</v>
      </c>
      <c r="D27" s="98">
        <f t="shared" si="0"/>
        <v>5.3</v>
      </c>
      <c r="E27" s="98">
        <v>5.3</v>
      </c>
      <c r="F27" s="98"/>
      <c r="G27" s="98"/>
      <c r="H27" s="98"/>
      <c r="I27" s="98"/>
      <c r="J27" s="104"/>
    </row>
    <row r="28" spans="1:11" ht="30" customHeight="1">
      <c r="A28" s="155">
        <v>2120399</v>
      </c>
      <c r="B28" s="156"/>
      <c r="C28" s="110" t="s">
        <v>130</v>
      </c>
      <c r="D28" s="98">
        <f t="shared" si="0"/>
        <v>5.3</v>
      </c>
      <c r="E28" s="98">
        <v>5.3</v>
      </c>
      <c r="F28" s="98"/>
      <c r="G28" s="98"/>
      <c r="H28" s="98"/>
      <c r="I28" s="98"/>
      <c r="J28" s="104"/>
    </row>
    <row r="29" spans="1:11" ht="30" customHeight="1">
      <c r="A29" s="108">
        <v>213</v>
      </c>
      <c r="B29" s="109"/>
      <c r="C29" s="110" t="s">
        <v>131</v>
      </c>
      <c r="D29" s="98">
        <f t="shared" si="0"/>
        <v>4.71</v>
      </c>
      <c r="E29" s="98">
        <v>4.71</v>
      </c>
      <c r="F29" s="98"/>
      <c r="G29" s="98"/>
      <c r="H29" s="98"/>
      <c r="I29" s="98"/>
      <c r="J29" s="104"/>
    </row>
    <row r="30" spans="1:11" ht="30" customHeight="1">
      <c r="A30" s="155">
        <v>21303</v>
      </c>
      <c r="B30" s="156"/>
      <c r="C30" s="110" t="s">
        <v>132</v>
      </c>
      <c r="D30" s="98">
        <f t="shared" si="0"/>
        <v>4.71</v>
      </c>
      <c r="E30" s="98">
        <v>4.71</v>
      </c>
      <c r="F30" s="98"/>
      <c r="G30" s="98"/>
      <c r="H30" s="98"/>
      <c r="I30" s="98"/>
      <c r="J30" s="104"/>
    </row>
    <row r="31" spans="1:11" ht="30" customHeight="1">
      <c r="A31" s="155">
        <v>2130314</v>
      </c>
      <c r="B31" s="156"/>
      <c r="C31" s="110" t="s">
        <v>133</v>
      </c>
      <c r="D31" s="98">
        <f t="shared" si="0"/>
        <v>4.71</v>
      </c>
      <c r="E31" s="98">
        <v>4.71</v>
      </c>
      <c r="F31" s="98"/>
      <c r="G31" s="98"/>
      <c r="H31" s="98"/>
      <c r="I31" s="98"/>
      <c r="J31" s="104"/>
    </row>
    <row r="32" spans="1:11" ht="30" customHeight="1">
      <c r="A32" s="108">
        <v>229</v>
      </c>
      <c r="B32" s="109"/>
      <c r="C32" s="110" t="s">
        <v>134</v>
      </c>
      <c r="D32" s="98">
        <f t="shared" si="0"/>
        <v>22</v>
      </c>
      <c r="E32" s="98">
        <v>22</v>
      </c>
      <c r="F32" s="98"/>
      <c r="G32" s="98"/>
      <c r="H32" s="98"/>
      <c r="I32" s="98"/>
      <c r="J32" s="104"/>
    </row>
    <row r="33" spans="1:10" ht="30" customHeight="1">
      <c r="A33" s="155">
        <v>22960</v>
      </c>
      <c r="B33" s="156"/>
      <c r="C33" s="110" t="s">
        <v>135</v>
      </c>
      <c r="D33" s="98">
        <f t="shared" si="0"/>
        <v>22</v>
      </c>
      <c r="E33" s="98">
        <v>22</v>
      </c>
      <c r="F33" s="98"/>
      <c r="G33" s="98"/>
      <c r="H33" s="98"/>
      <c r="I33" s="98"/>
      <c r="J33" s="104"/>
    </row>
    <row r="34" spans="1:10" ht="30" customHeight="1">
      <c r="A34" s="155">
        <v>2296002</v>
      </c>
      <c r="B34" s="156"/>
      <c r="C34" s="110" t="s">
        <v>136</v>
      </c>
      <c r="D34" s="98">
        <f t="shared" si="0"/>
        <v>22</v>
      </c>
      <c r="E34" s="98">
        <v>22</v>
      </c>
      <c r="F34" s="98"/>
      <c r="G34" s="98"/>
      <c r="H34" s="98"/>
      <c r="I34" s="98"/>
      <c r="J34" s="104"/>
    </row>
  </sheetData>
  <mergeCells count="35">
    <mergeCell ref="A28:B28"/>
    <mergeCell ref="A30:B30"/>
    <mergeCell ref="A31:B31"/>
    <mergeCell ref="A33:B33"/>
    <mergeCell ref="A34:B34"/>
    <mergeCell ref="A22:B22"/>
    <mergeCell ref="A23:B23"/>
    <mergeCell ref="A24:B24"/>
    <mergeCell ref="A25:B25"/>
    <mergeCell ref="A27:B27"/>
    <mergeCell ref="A16:B16"/>
    <mergeCell ref="A17:B17"/>
    <mergeCell ref="A18:B18"/>
    <mergeCell ref="A19:B19"/>
    <mergeCell ref="A21:B21"/>
    <mergeCell ref="A11:B11"/>
    <mergeCell ref="A12:B12"/>
    <mergeCell ref="A13:B13"/>
    <mergeCell ref="A14:B14"/>
    <mergeCell ref="A15:B15"/>
    <mergeCell ref="A1:J1"/>
    <mergeCell ref="A4:C4"/>
    <mergeCell ref="A7:C7"/>
    <mergeCell ref="A8:C8"/>
    <mergeCell ref="A10:B10"/>
    <mergeCell ref="C5:C6"/>
    <mergeCell ref="D4:D6"/>
    <mergeCell ref="E4:E6"/>
    <mergeCell ref="F4:F6"/>
    <mergeCell ref="G4:G6"/>
    <mergeCell ref="H4:H6"/>
    <mergeCell ref="I4:I6"/>
    <mergeCell ref="J4:J6"/>
    <mergeCell ref="A5:B6"/>
    <mergeCell ref="B3:C3"/>
  </mergeCells>
  <phoneticPr fontId="10"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
  <sheetViews>
    <sheetView topLeftCell="A28" workbookViewId="0">
      <selection activeCell="E8" sqref="E8:F8"/>
    </sheetView>
  </sheetViews>
  <sheetFormatPr defaultColWidth="9" defaultRowHeight="14.25"/>
  <cols>
    <col min="1" max="1" width="5.625" style="93" customWidth="1"/>
    <col min="2" max="2" width="4.75" style="93" customWidth="1"/>
    <col min="3" max="3" width="21" style="93" customWidth="1"/>
    <col min="4" max="4" width="14.375" style="93" customWidth="1"/>
    <col min="5" max="9" width="14.625" style="93" customWidth="1"/>
    <col min="10" max="10" width="9" style="93"/>
    <col min="11" max="11" width="12.625" style="93" customWidth="1"/>
    <col min="12" max="16384" width="9" style="93"/>
  </cols>
  <sheetData>
    <row r="1" spans="1:10" s="90" customFormat="1" ht="21.75">
      <c r="A1" s="146" t="s">
        <v>137</v>
      </c>
      <c r="B1" s="146"/>
      <c r="C1" s="146"/>
      <c r="D1" s="146"/>
      <c r="E1" s="146"/>
      <c r="F1" s="146"/>
      <c r="G1" s="146"/>
      <c r="H1" s="146"/>
      <c r="I1" s="146"/>
    </row>
    <row r="2" spans="1:10">
      <c r="A2" s="94"/>
      <c r="B2" s="94"/>
      <c r="C2" s="94"/>
      <c r="D2" s="94"/>
      <c r="E2" s="94"/>
      <c r="F2" s="94"/>
      <c r="G2" s="94"/>
      <c r="H2" s="94"/>
      <c r="I2" s="100" t="s">
        <v>138</v>
      </c>
    </row>
    <row r="3" spans="1:10" ht="15" thickBot="1">
      <c r="A3" s="95" t="s">
        <v>2</v>
      </c>
      <c r="B3" s="171" t="s">
        <v>222</v>
      </c>
      <c r="C3" s="171"/>
      <c r="D3" s="94"/>
      <c r="E3" s="94"/>
      <c r="F3" s="96"/>
      <c r="G3" s="94"/>
      <c r="H3" s="94"/>
      <c r="I3" s="100" t="s">
        <v>3</v>
      </c>
    </row>
    <row r="4" spans="1:10" s="91" customFormat="1" ht="22.5" customHeight="1">
      <c r="A4" s="147" t="s">
        <v>6</v>
      </c>
      <c r="B4" s="148"/>
      <c r="C4" s="148"/>
      <c r="D4" s="159" t="s">
        <v>84</v>
      </c>
      <c r="E4" s="159" t="s">
        <v>139</v>
      </c>
      <c r="F4" s="180" t="s">
        <v>140</v>
      </c>
      <c r="G4" s="180" t="s">
        <v>141</v>
      </c>
      <c r="H4" s="183" t="s">
        <v>142</v>
      </c>
      <c r="I4" s="184" t="s">
        <v>143</v>
      </c>
      <c r="J4" s="101"/>
    </row>
    <row r="5" spans="1:10" s="91" customFormat="1" ht="22.5" customHeight="1">
      <c r="A5" s="167" t="s">
        <v>108</v>
      </c>
      <c r="B5" s="168"/>
      <c r="C5" s="157" t="s">
        <v>109</v>
      </c>
      <c r="D5" s="160"/>
      <c r="E5" s="160"/>
      <c r="F5" s="181"/>
      <c r="G5" s="181"/>
      <c r="H5" s="181"/>
      <c r="I5" s="185"/>
      <c r="J5" s="101"/>
    </row>
    <row r="6" spans="1:10" s="91" customFormat="1" ht="22.5" customHeight="1">
      <c r="A6" s="169"/>
      <c r="B6" s="170"/>
      <c r="C6" s="158"/>
      <c r="D6" s="158"/>
      <c r="E6" s="158"/>
      <c r="F6" s="182"/>
      <c r="G6" s="182"/>
      <c r="H6" s="182"/>
      <c r="I6" s="186"/>
      <c r="J6" s="101"/>
    </row>
    <row r="7" spans="1:10" s="92" customFormat="1" ht="30" customHeight="1">
      <c r="A7" s="172" t="s">
        <v>110</v>
      </c>
      <c r="B7" s="173"/>
      <c r="C7" s="174"/>
      <c r="D7" s="126" t="s">
        <v>10</v>
      </c>
      <c r="E7" s="126" t="s">
        <v>11</v>
      </c>
      <c r="F7" s="126" t="s">
        <v>19</v>
      </c>
      <c r="G7" s="97" t="s">
        <v>23</v>
      </c>
      <c r="H7" s="97" t="s">
        <v>27</v>
      </c>
      <c r="I7" s="102" t="s">
        <v>31</v>
      </c>
      <c r="J7" s="103"/>
    </row>
    <row r="8" spans="1:10" ht="30" customHeight="1">
      <c r="A8" s="152" t="s">
        <v>96</v>
      </c>
      <c r="B8" s="153"/>
      <c r="C8" s="154"/>
      <c r="D8" s="98">
        <f>D9+D17+D20+D26+D29+D32</f>
        <v>1210.21</v>
      </c>
      <c r="E8" s="98">
        <f t="shared" ref="E8:F8" si="0">E9+E17+E20+E26+E29+E32</f>
        <v>668.27</v>
      </c>
      <c r="F8" s="98">
        <f t="shared" si="0"/>
        <v>541.94000000000005</v>
      </c>
      <c r="G8" s="98"/>
      <c r="H8" s="98"/>
      <c r="I8" s="104"/>
      <c r="J8" s="105"/>
    </row>
    <row r="9" spans="1:10" ht="30" customHeight="1">
      <c r="A9" s="45">
        <v>201</v>
      </c>
      <c r="B9" s="46"/>
      <c r="C9" s="47" t="s">
        <v>112</v>
      </c>
      <c r="D9" s="98">
        <f>SUM(E9:F9)</f>
        <v>825.4</v>
      </c>
      <c r="E9" s="98">
        <v>668.27</v>
      </c>
      <c r="F9" s="98">
        <v>157.13</v>
      </c>
      <c r="G9" s="98"/>
      <c r="H9" s="98"/>
      <c r="I9" s="104"/>
      <c r="J9" s="105"/>
    </row>
    <row r="10" spans="1:10" ht="30" customHeight="1">
      <c r="A10" s="175">
        <v>20103</v>
      </c>
      <c r="B10" s="176"/>
      <c r="C10" s="47" t="s">
        <v>113</v>
      </c>
      <c r="D10" s="98">
        <f t="shared" ref="D10:D34" si="1">SUM(E10:F10)</f>
        <v>817.4</v>
      </c>
      <c r="E10" s="98">
        <v>668.27</v>
      </c>
      <c r="F10" s="98">
        <v>149.13</v>
      </c>
      <c r="G10" s="98"/>
      <c r="H10" s="98"/>
      <c r="I10" s="104"/>
      <c r="J10" s="105"/>
    </row>
    <row r="11" spans="1:10" ht="30" customHeight="1">
      <c r="A11" s="175">
        <v>2010301</v>
      </c>
      <c r="B11" s="176"/>
      <c r="C11" s="47" t="s">
        <v>114</v>
      </c>
      <c r="D11" s="98">
        <f t="shared" si="1"/>
        <v>516.91999999999996</v>
      </c>
      <c r="E11" s="98">
        <v>516.91999999999996</v>
      </c>
      <c r="F11" s="98"/>
      <c r="G11" s="98"/>
      <c r="H11" s="98"/>
      <c r="I11" s="104"/>
      <c r="J11" s="105"/>
    </row>
    <row r="12" spans="1:10" ht="30" customHeight="1">
      <c r="A12" s="175">
        <v>2010302</v>
      </c>
      <c r="B12" s="176"/>
      <c r="C12" s="47" t="s">
        <v>115</v>
      </c>
      <c r="D12" s="98">
        <f t="shared" si="1"/>
        <v>5</v>
      </c>
      <c r="E12" s="98"/>
      <c r="F12" s="98">
        <v>5</v>
      </c>
      <c r="G12" s="98"/>
      <c r="H12" s="98"/>
      <c r="I12" s="104"/>
      <c r="J12" s="105"/>
    </row>
    <row r="13" spans="1:10" ht="30" customHeight="1">
      <c r="A13" s="175">
        <v>2010308</v>
      </c>
      <c r="B13" s="176"/>
      <c r="C13" s="47" t="s">
        <v>116</v>
      </c>
      <c r="D13" s="98">
        <f t="shared" si="1"/>
        <v>10</v>
      </c>
      <c r="E13" s="98"/>
      <c r="F13" s="98">
        <v>10</v>
      </c>
      <c r="G13" s="98"/>
      <c r="H13" s="98"/>
      <c r="I13" s="104"/>
      <c r="J13" s="105"/>
    </row>
    <row r="14" spans="1:10" ht="30" customHeight="1">
      <c r="A14" s="175">
        <v>2010399</v>
      </c>
      <c r="B14" s="176"/>
      <c r="C14" s="47" t="s">
        <v>144</v>
      </c>
      <c r="D14" s="98">
        <f t="shared" si="1"/>
        <v>285.48</v>
      </c>
      <c r="E14" s="98">
        <v>151.35</v>
      </c>
      <c r="F14" s="98">
        <v>134.13</v>
      </c>
      <c r="G14" s="98"/>
      <c r="H14" s="98"/>
      <c r="I14" s="104"/>
      <c r="J14" s="105"/>
    </row>
    <row r="15" spans="1:10" ht="30" customHeight="1">
      <c r="A15" s="175">
        <v>20106</v>
      </c>
      <c r="B15" s="176"/>
      <c r="C15" s="47" t="s">
        <v>118</v>
      </c>
      <c r="D15" s="98">
        <f t="shared" si="1"/>
        <v>8</v>
      </c>
      <c r="E15" s="98"/>
      <c r="F15" s="98">
        <v>8</v>
      </c>
      <c r="G15" s="98"/>
      <c r="H15" s="98"/>
      <c r="I15" s="104"/>
      <c r="J15" s="105"/>
    </row>
    <row r="16" spans="1:10" ht="30" customHeight="1">
      <c r="A16" s="175">
        <v>2010602</v>
      </c>
      <c r="B16" s="176"/>
      <c r="C16" s="47" t="s">
        <v>145</v>
      </c>
      <c r="D16" s="98">
        <f t="shared" si="1"/>
        <v>8</v>
      </c>
      <c r="E16" s="98"/>
      <c r="F16" s="98">
        <v>8</v>
      </c>
      <c r="G16" s="98"/>
      <c r="H16" s="98"/>
      <c r="I16" s="104"/>
    </row>
    <row r="17" spans="1:9" ht="30" customHeight="1">
      <c r="A17" s="175">
        <v>204</v>
      </c>
      <c r="B17" s="176"/>
      <c r="C17" s="47" t="s">
        <v>119</v>
      </c>
      <c r="D17" s="98">
        <f t="shared" si="1"/>
        <v>2</v>
      </c>
      <c r="E17" s="98"/>
      <c r="F17" s="98">
        <v>2</v>
      </c>
      <c r="G17" s="98"/>
      <c r="H17" s="98"/>
      <c r="I17" s="104"/>
    </row>
    <row r="18" spans="1:9" ht="30" customHeight="1">
      <c r="A18" s="175">
        <v>20499</v>
      </c>
      <c r="B18" s="176"/>
      <c r="C18" s="47" t="s">
        <v>120</v>
      </c>
      <c r="D18" s="98">
        <f t="shared" si="1"/>
        <v>2</v>
      </c>
      <c r="E18" s="98"/>
      <c r="F18" s="98">
        <v>2</v>
      </c>
      <c r="G18" s="98"/>
      <c r="H18" s="98"/>
      <c r="I18" s="104"/>
    </row>
    <row r="19" spans="1:9" ht="30" customHeight="1">
      <c r="A19" s="175">
        <v>2049902</v>
      </c>
      <c r="B19" s="176"/>
      <c r="C19" s="47" t="s">
        <v>121</v>
      </c>
      <c r="D19" s="98">
        <f t="shared" si="1"/>
        <v>2</v>
      </c>
      <c r="E19" s="98"/>
      <c r="F19" s="98">
        <v>2</v>
      </c>
      <c r="G19" s="98"/>
      <c r="H19" s="98"/>
      <c r="I19" s="104"/>
    </row>
    <row r="20" spans="1:9" ht="30" customHeight="1">
      <c r="A20" s="49">
        <v>208</v>
      </c>
      <c r="B20" s="46"/>
      <c r="C20" s="47" t="s">
        <v>122</v>
      </c>
      <c r="D20" s="98">
        <f t="shared" si="1"/>
        <v>350.8</v>
      </c>
      <c r="E20" s="98"/>
      <c r="F20" s="98">
        <v>350.8</v>
      </c>
      <c r="G20" s="98"/>
      <c r="H20" s="98"/>
      <c r="I20" s="104"/>
    </row>
    <row r="21" spans="1:9" ht="30" customHeight="1">
      <c r="A21" s="177">
        <v>20802</v>
      </c>
      <c r="B21" s="176"/>
      <c r="C21" s="47" t="s">
        <v>123</v>
      </c>
      <c r="D21" s="98">
        <f t="shared" si="1"/>
        <v>331.8</v>
      </c>
      <c r="E21" s="98"/>
      <c r="F21" s="98">
        <v>331.8</v>
      </c>
      <c r="G21" s="98"/>
      <c r="H21" s="98"/>
      <c r="I21" s="104"/>
    </row>
    <row r="22" spans="1:9" ht="30" customHeight="1">
      <c r="A22" s="177">
        <v>2080208</v>
      </c>
      <c r="B22" s="176"/>
      <c r="C22" s="47" t="s">
        <v>124</v>
      </c>
      <c r="D22" s="98">
        <f t="shared" si="1"/>
        <v>331.8</v>
      </c>
      <c r="E22" s="98"/>
      <c r="F22" s="98">
        <v>331.8</v>
      </c>
      <c r="G22" s="98"/>
      <c r="H22" s="98"/>
      <c r="I22" s="104"/>
    </row>
    <row r="23" spans="1:9" ht="30" customHeight="1">
      <c r="A23" s="175">
        <v>20807</v>
      </c>
      <c r="B23" s="176"/>
      <c r="C23" s="47" t="s">
        <v>125</v>
      </c>
      <c r="D23" s="98">
        <f t="shared" si="1"/>
        <v>19</v>
      </c>
      <c r="E23" s="98"/>
      <c r="F23" s="98">
        <v>19</v>
      </c>
      <c r="G23" s="98"/>
      <c r="H23" s="98"/>
      <c r="I23" s="104"/>
    </row>
    <row r="24" spans="1:9" ht="30" customHeight="1">
      <c r="A24" s="175">
        <v>2080701</v>
      </c>
      <c r="B24" s="176"/>
      <c r="C24" s="47" t="s">
        <v>126</v>
      </c>
      <c r="D24" s="98">
        <f t="shared" si="1"/>
        <v>14</v>
      </c>
      <c r="E24" s="98"/>
      <c r="F24" s="98">
        <v>14</v>
      </c>
      <c r="G24" s="98"/>
      <c r="H24" s="98"/>
      <c r="I24" s="104"/>
    </row>
    <row r="25" spans="1:9" ht="30" customHeight="1">
      <c r="A25" s="175">
        <v>2080799</v>
      </c>
      <c r="B25" s="176"/>
      <c r="C25" s="47" t="s">
        <v>127</v>
      </c>
      <c r="D25" s="98">
        <f t="shared" si="1"/>
        <v>5</v>
      </c>
      <c r="E25" s="98"/>
      <c r="F25" s="98">
        <v>5</v>
      </c>
      <c r="G25" s="98"/>
      <c r="H25" s="98"/>
      <c r="I25" s="104"/>
    </row>
    <row r="26" spans="1:9" ht="30" customHeight="1">
      <c r="A26" s="45">
        <v>212</v>
      </c>
      <c r="B26" s="46"/>
      <c r="C26" s="47" t="s">
        <v>128</v>
      </c>
      <c r="D26" s="98">
        <f t="shared" si="1"/>
        <v>5.3</v>
      </c>
      <c r="E26" s="98"/>
      <c r="F26" s="98">
        <v>5.3</v>
      </c>
      <c r="G26" s="98"/>
      <c r="H26" s="98"/>
      <c r="I26" s="104"/>
    </row>
    <row r="27" spans="1:9" ht="30" customHeight="1">
      <c r="A27" s="175">
        <v>21203</v>
      </c>
      <c r="B27" s="176"/>
      <c r="C27" s="47" t="s">
        <v>129</v>
      </c>
      <c r="D27" s="98">
        <f t="shared" si="1"/>
        <v>5.3</v>
      </c>
      <c r="E27" s="98"/>
      <c r="F27" s="98">
        <v>5.3</v>
      </c>
      <c r="G27" s="98"/>
      <c r="H27" s="98"/>
      <c r="I27" s="104"/>
    </row>
    <row r="28" spans="1:9" ht="30" customHeight="1">
      <c r="A28" s="175">
        <v>2120399</v>
      </c>
      <c r="B28" s="176"/>
      <c r="C28" s="47" t="s">
        <v>130</v>
      </c>
      <c r="D28" s="98">
        <f t="shared" si="1"/>
        <v>5.3</v>
      </c>
      <c r="E28" s="98"/>
      <c r="F28" s="98">
        <v>5.3</v>
      </c>
      <c r="G28" s="98"/>
      <c r="H28" s="98"/>
      <c r="I28" s="104"/>
    </row>
    <row r="29" spans="1:9" ht="30" customHeight="1">
      <c r="A29" s="45">
        <v>213</v>
      </c>
      <c r="B29" s="46"/>
      <c r="C29" s="47" t="s">
        <v>131</v>
      </c>
      <c r="D29" s="98">
        <f t="shared" si="1"/>
        <v>4.71</v>
      </c>
      <c r="E29" s="98"/>
      <c r="F29" s="98">
        <v>4.71</v>
      </c>
      <c r="G29" s="98"/>
      <c r="H29" s="98"/>
      <c r="I29" s="104"/>
    </row>
    <row r="30" spans="1:9" ht="30" customHeight="1">
      <c r="A30" s="175">
        <v>21303</v>
      </c>
      <c r="B30" s="176"/>
      <c r="C30" s="47" t="s">
        <v>132</v>
      </c>
      <c r="D30" s="98">
        <f t="shared" si="1"/>
        <v>4.71</v>
      </c>
      <c r="E30" s="98"/>
      <c r="F30" s="98">
        <v>4.71</v>
      </c>
      <c r="G30" s="98"/>
      <c r="H30" s="98"/>
      <c r="I30" s="104"/>
    </row>
    <row r="31" spans="1:9" ht="30" customHeight="1">
      <c r="A31" s="175">
        <v>2130314</v>
      </c>
      <c r="B31" s="176"/>
      <c r="C31" s="47" t="s">
        <v>133</v>
      </c>
      <c r="D31" s="98">
        <f t="shared" si="1"/>
        <v>4.71</v>
      </c>
      <c r="E31" s="98"/>
      <c r="F31" s="98">
        <v>4.71</v>
      </c>
      <c r="G31" s="98"/>
      <c r="H31" s="98"/>
      <c r="I31" s="104"/>
    </row>
    <row r="32" spans="1:9" ht="30" customHeight="1">
      <c r="A32" s="45">
        <v>229</v>
      </c>
      <c r="B32" s="99"/>
      <c r="C32" s="47" t="s">
        <v>134</v>
      </c>
      <c r="D32" s="98">
        <f t="shared" si="1"/>
        <v>22</v>
      </c>
      <c r="E32" s="98"/>
      <c r="F32" s="98">
        <v>22</v>
      </c>
      <c r="G32" s="98"/>
      <c r="H32" s="98"/>
      <c r="I32" s="104"/>
    </row>
    <row r="33" spans="1:9" ht="30" customHeight="1">
      <c r="A33" s="175">
        <v>22960</v>
      </c>
      <c r="B33" s="187"/>
      <c r="C33" s="47" t="s">
        <v>135</v>
      </c>
      <c r="D33" s="98">
        <f t="shared" si="1"/>
        <v>22</v>
      </c>
      <c r="E33" s="98"/>
      <c r="F33" s="98">
        <v>22</v>
      </c>
      <c r="G33" s="98"/>
      <c r="H33" s="98"/>
      <c r="I33" s="104"/>
    </row>
    <row r="34" spans="1:9" ht="30" customHeight="1">
      <c r="A34" s="175">
        <v>2296002</v>
      </c>
      <c r="B34" s="187"/>
      <c r="C34" s="47" t="s">
        <v>136</v>
      </c>
      <c r="D34" s="98">
        <f t="shared" si="1"/>
        <v>22</v>
      </c>
      <c r="E34" s="98"/>
      <c r="F34" s="98">
        <v>22</v>
      </c>
      <c r="G34" s="98"/>
      <c r="H34" s="98"/>
      <c r="I34" s="104"/>
    </row>
    <row r="35" spans="1:9">
      <c r="A35" s="178" t="s">
        <v>146</v>
      </c>
      <c r="B35" s="179"/>
      <c r="C35" s="179"/>
      <c r="D35" s="179"/>
      <c r="E35" s="179"/>
      <c r="F35" s="179"/>
      <c r="G35" s="179"/>
      <c r="H35" s="179"/>
      <c r="I35" s="179"/>
    </row>
  </sheetData>
  <mergeCells count="35">
    <mergeCell ref="A35:I35"/>
    <mergeCell ref="C5:C6"/>
    <mergeCell ref="D4:D6"/>
    <mergeCell ref="E4:E6"/>
    <mergeCell ref="F4:F6"/>
    <mergeCell ref="G4:G6"/>
    <mergeCell ref="H4:H6"/>
    <mergeCell ref="I4:I6"/>
    <mergeCell ref="A5:B6"/>
    <mergeCell ref="A28:B28"/>
    <mergeCell ref="A30:B30"/>
    <mergeCell ref="A31:B31"/>
    <mergeCell ref="A33:B33"/>
    <mergeCell ref="A34:B34"/>
    <mergeCell ref="A22:B22"/>
    <mergeCell ref="A23:B23"/>
    <mergeCell ref="A24:B24"/>
    <mergeCell ref="A25:B25"/>
    <mergeCell ref="A27:B27"/>
    <mergeCell ref="A16:B16"/>
    <mergeCell ref="A17:B17"/>
    <mergeCell ref="A18:B18"/>
    <mergeCell ref="A19:B19"/>
    <mergeCell ref="A21:B21"/>
    <mergeCell ref="A11:B11"/>
    <mergeCell ref="A12:B12"/>
    <mergeCell ref="A13:B13"/>
    <mergeCell ref="A14:B14"/>
    <mergeCell ref="A15:B15"/>
    <mergeCell ref="A1:I1"/>
    <mergeCell ref="A4:C4"/>
    <mergeCell ref="A7:C7"/>
    <mergeCell ref="A8:C8"/>
    <mergeCell ref="A10:B10"/>
    <mergeCell ref="B3:C3"/>
  </mergeCells>
  <phoneticPr fontId="10"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8"/>
  <sheetViews>
    <sheetView workbookViewId="0">
      <selection activeCell="F32" sqref="F32"/>
    </sheetView>
  </sheetViews>
  <sheetFormatPr defaultColWidth="9" defaultRowHeight="14.25"/>
  <cols>
    <col min="1" max="1" width="36.375" style="53" customWidth="1"/>
    <col min="2" max="2" width="4" style="53" customWidth="1"/>
    <col min="3" max="3" width="15.625" style="53" customWidth="1"/>
    <col min="4" max="4" width="35.75" style="53" customWidth="1"/>
    <col min="5" max="5" width="3.5" style="53" customWidth="1"/>
    <col min="6" max="6" width="15.625" style="53" customWidth="1"/>
    <col min="7" max="7" width="13.875" style="53" customWidth="1"/>
    <col min="8" max="8" width="15.625" style="53" customWidth="1"/>
    <col min="9" max="10" width="9" style="54"/>
    <col min="11" max="16384" width="9" style="53"/>
  </cols>
  <sheetData>
    <row r="1" spans="1:10">
      <c r="A1" s="55"/>
    </row>
    <row r="2" spans="1:10" s="51" customFormat="1" ht="18" customHeight="1">
      <c r="A2" s="139" t="s">
        <v>147</v>
      </c>
      <c r="B2" s="139"/>
      <c r="C2" s="139"/>
      <c r="D2" s="139"/>
      <c r="E2" s="139"/>
      <c r="F2" s="139"/>
      <c r="G2" s="139"/>
      <c r="H2" s="139"/>
      <c r="I2" s="88"/>
      <c r="J2" s="88"/>
    </row>
    <row r="3" spans="1:10" ht="9.9499999999999993" customHeight="1">
      <c r="A3" s="56"/>
      <c r="B3" s="56"/>
      <c r="C3" s="56"/>
      <c r="D3" s="56"/>
      <c r="E3" s="56"/>
      <c r="F3" s="56"/>
      <c r="G3" s="56"/>
      <c r="H3" s="23" t="s">
        <v>148</v>
      </c>
    </row>
    <row r="4" spans="1:10" ht="15" customHeight="1">
      <c r="A4" s="7" t="s">
        <v>223</v>
      </c>
      <c r="B4" s="56"/>
      <c r="C4" s="56"/>
      <c r="D4" s="56"/>
      <c r="E4" s="56"/>
      <c r="F4" s="56"/>
      <c r="G4" s="56"/>
      <c r="H4" s="23" t="s">
        <v>3</v>
      </c>
    </row>
    <row r="5" spans="1:10" s="52" customFormat="1" ht="20.100000000000001" customHeight="1">
      <c r="A5" s="140" t="s">
        <v>4</v>
      </c>
      <c r="B5" s="141"/>
      <c r="C5" s="141"/>
      <c r="D5" s="142" t="s">
        <v>5</v>
      </c>
      <c r="E5" s="141"/>
      <c r="F5" s="188"/>
      <c r="G5" s="188"/>
      <c r="H5" s="143"/>
      <c r="I5" s="89"/>
      <c r="J5" s="89"/>
    </row>
    <row r="6" spans="1:10" s="52" customFormat="1" ht="20.100000000000001" customHeight="1">
      <c r="A6" s="57"/>
      <c r="B6" s="58"/>
      <c r="C6" s="58"/>
      <c r="D6" s="58"/>
      <c r="E6" s="58"/>
      <c r="F6" s="59"/>
      <c r="G6" s="59"/>
      <c r="H6" s="60"/>
      <c r="I6" s="89"/>
      <c r="J6" s="89"/>
    </row>
    <row r="7" spans="1:10" s="52" customFormat="1" ht="31.5" customHeight="1">
      <c r="A7" s="114" t="s">
        <v>6</v>
      </c>
      <c r="B7" s="115" t="s">
        <v>7</v>
      </c>
      <c r="C7" s="61" t="s">
        <v>149</v>
      </c>
      <c r="D7" s="116" t="s">
        <v>6</v>
      </c>
      <c r="E7" s="115" t="s">
        <v>7</v>
      </c>
      <c r="F7" s="61" t="s">
        <v>96</v>
      </c>
      <c r="G7" s="62" t="s">
        <v>150</v>
      </c>
      <c r="H7" s="63" t="s">
        <v>151</v>
      </c>
      <c r="I7" s="89"/>
      <c r="J7" s="89"/>
    </row>
    <row r="8" spans="1:10" s="52" customFormat="1" ht="20.100000000000001" customHeight="1">
      <c r="A8" s="114" t="s">
        <v>9</v>
      </c>
      <c r="B8" s="61"/>
      <c r="C8" s="116" t="s">
        <v>10</v>
      </c>
      <c r="D8" s="116" t="s">
        <v>9</v>
      </c>
      <c r="E8" s="64"/>
      <c r="F8" s="64">
        <v>2</v>
      </c>
      <c r="G8" s="64">
        <v>3</v>
      </c>
      <c r="H8" s="65">
        <v>4</v>
      </c>
      <c r="I8" s="89"/>
      <c r="J8" s="89"/>
    </row>
    <row r="9" spans="1:10" s="52" customFormat="1" ht="20.100000000000001" customHeight="1">
      <c r="A9" s="118" t="s">
        <v>152</v>
      </c>
      <c r="B9" s="127" t="s">
        <v>10</v>
      </c>
      <c r="C9" s="67">
        <v>997.29</v>
      </c>
      <c r="D9" s="120" t="s">
        <v>13</v>
      </c>
      <c r="E9" s="69" t="s">
        <v>14</v>
      </c>
      <c r="F9" s="70">
        <f>SUM(G9:H9)</f>
        <v>616.72</v>
      </c>
      <c r="G9" s="70">
        <v>616.72</v>
      </c>
      <c r="H9" s="71"/>
      <c r="I9" s="89"/>
      <c r="J9" s="89"/>
    </row>
    <row r="10" spans="1:10" s="52" customFormat="1" ht="20.100000000000001" customHeight="1">
      <c r="A10" s="72" t="s">
        <v>153</v>
      </c>
      <c r="B10" s="127" t="s">
        <v>11</v>
      </c>
      <c r="C10" s="67">
        <v>22</v>
      </c>
      <c r="D10" s="120" t="s">
        <v>16</v>
      </c>
      <c r="E10" s="69" t="s">
        <v>17</v>
      </c>
      <c r="F10" s="70"/>
      <c r="G10" s="70"/>
      <c r="H10" s="71"/>
      <c r="I10" s="89"/>
      <c r="J10" s="89"/>
    </row>
    <row r="11" spans="1:10" s="52" customFormat="1" ht="20.100000000000001" customHeight="1">
      <c r="A11" s="72"/>
      <c r="B11" s="127" t="s">
        <v>19</v>
      </c>
      <c r="C11" s="67"/>
      <c r="D11" s="120" t="s">
        <v>20</v>
      </c>
      <c r="E11" s="69" t="s">
        <v>21</v>
      </c>
      <c r="F11" s="70"/>
      <c r="G11" s="70"/>
      <c r="H11" s="71"/>
      <c r="I11" s="89"/>
      <c r="J11" s="89"/>
    </row>
    <row r="12" spans="1:10" s="52" customFormat="1" ht="20.100000000000001" customHeight="1">
      <c r="A12" s="72"/>
      <c r="B12" s="127" t="s">
        <v>23</v>
      </c>
      <c r="C12" s="67"/>
      <c r="D12" s="120" t="s">
        <v>24</v>
      </c>
      <c r="E12" s="69" t="s">
        <v>25</v>
      </c>
      <c r="F12" s="132">
        <v>2</v>
      </c>
      <c r="G12" s="132">
        <v>2</v>
      </c>
      <c r="H12" s="71"/>
      <c r="I12" s="89"/>
      <c r="J12" s="89"/>
    </row>
    <row r="13" spans="1:10" s="52" customFormat="1" ht="20.100000000000001" customHeight="1">
      <c r="A13" s="72"/>
      <c r="B13" s="127" t="s">
        <v>27</v>
      </c>
      <c r="C13" s="67"/>
      <c r="D13" s="120" t="s">
        <v>28</v>
      </c>
      <c r="E13" s="69" t="s">
        <v>29</v>
      </c>
      <c r="F13" s="70"/>
      <c r="G13" s="70"/>
      <c r="H13" s="71"/>
      <c r="I13" s="89"/>
      <c r="J13" s="89"/>
    </row>
    <row r="14" spans="1:10" s="52" customFormat="1" ht="20.100000000000001" customHeight="1">
      <c r="A14" s="72"/>
      <c r="B14" s="127" t="s">
        <v>31</v>
      </c>
      <c r="C14" s="67"/>
      <c r="D14" s="120" t="s">
        <v>32</v>
      </c>
      <c r="E14" s="69" t="s">
        <v>33</v>
      </c>
      <c r="F14" s="70"/>
      <c r="G14" s="70"/>
      <c r="H14" s="71"/>
      <c r="I14" s="89"/>
      <c r="J14" s="89"/>
    </row>
    <row r="15" spans="1:10" s="52" customFormat="1" ht="20.100000000000001" customHeight="1">
      <c r="A15" s="72"/>
      <c r="B15" s="69">
        <v>7</v>
      </c>
      <c r="C15" s="67"/>
      <c r="D15" s="68" t="s">
        <v>34</v>
      </c>
      <c r="E15" s="69" t="s">
        <v>35</v>
      </c>
      <c r="F15" s="70"/>
      <c r="G15" s="70"/>
      <c r="H15" s="71"/>
      <c r="I15" s="89"/>
      <c r="J15" s="89"/>
    </row>
    <row r="16" spans="1:10" s="52" customFormat="1" ht="20.100000000000001" customHeight="1">
      <c r="A16" s="72"/>
      <c r="B16" s="69">
        <v>8</v>
      </c>
      <c r="C16" s="67"/>
      <c r="D16" s="68" t="s">
        <v>36</v>
      </c>
      <c r="E16" s="69" t="s">
        <v>37</v>
      </c>
      <c r="F16" s="132">
        <v>350.8</v>
      </c>
      <c r="G16" s="132">
        <v>350.8</v>
      </c>
      <c r="H16" s="71"/>
      <c r="I16" s="89"/>
      <c r="J16" s="89"/>
    </row>
    <row r="17" spans="1:10" s="52" customFormat="1" ht="20.100000000000001" customHeight="1">
      <c r="A17" s="72"/>
      <c r="B17" s="69" t="s">
        <v>154</v>
      </c>
      <c r="C17" s="67"/>
      <c r="D17" s="68" t="s">
        <v>38</v>
      </c>
      <c r="E17" s="69" t="s">
        <v>39</v>
      </c>
      <c r="F17" s="70"/>
      <c r="G17" s="70"/>
      <c r="H17" s="71"/>
      <c r="I17" s="89"/>
      <c r="J17" s="89"/>
    </row>
    <row r="18" spans="1:10" s="52" customFormat="1" ht="20.100000000000001" customHeight="1">
      <c r="A18" s="72"/>
      <c r="B18" s="69" t="s">
        <v>40</v>
      </c>
      <c r="C18" s="67"/>
      <c r="D18" s="68" t="s">
        <v>41</v>
      </c>
      <c r="E18" s="69" t="s">
        <v>42</v>
      </c>
      <c r="F18" s="70"/>
      <c r="G18" s="70"/>
      <c r="H18" s="71"/>
      <c r="I18" s="89"/>
      <c r="J18" s="89"/>
    </row>
    <row r="19" spans="1:10" s="52" customFormat="1" ht="20.100000000000001" customHeight="1">
      <c r="A19" s="72"/>
      <c r="B19" s="69" t="s">
        <v>43</v>
      </c>
      <c r="C19" s="67"/>
      <c r="D19" s="68" t="s">
        <v>44</v>
      </c>
      <c r="E19" s="69" t="s">
        <v>45</v>
      </c>
      <c r="F19" s="132">
        <v>5.3</v>
      </c>
      <c r="G19" s="132">
        <v>5.3</v>
      </c>
      <c r="H19" s="71"/>
      <c r="I19" s="89"/>
      <c r="J19" s="89"/>
    </row>
    <row r="20" spans="1:10" s="52" customFormat="1" ht="20.100000000000001" customHeight="1">
      <c r="A20" s="72"/>
      <c r="B20" s="69" t="s">
        <v>155</v>
      </c>
      <c r="C20" s="67"/>
      <c r="D20" s="68" t="s">
        <v>47</v>
      </c>
      <c r="E20" s="69" t="s">
        <v>48</v>
      </c>
      <c r="F20" s="132">
        <v>4.71</v>
      </c>
      <c r="G20" s="132">
        <v>4.71</v>
      </c>
      <c r="H20" s="71"/>
      <c r="I20" s="89"/>
      <c r="J20" s="89"/>
    </row>
    <row r="21" spans="1:10" s="52" customFormat="1" ht="20.100000000000001" customHeight="1">
      <c r="A21" s="72"/>
      <c r="B21" s="69" t="s">
        <v>46</v>
      </c>
      <c r="C21" s="67"/>
      <c r="D21" s="68" t="s">
        <v>50</v>
      </c>
      <c r="E21" s="69" t="s">
        <v>51</v>
      </c>
      <c r="F21" s="70"/>
      <c r="G21" s="70"/>
      <c r="H21" s="71"/>
      <c r="I21" s="89"/>
      <c r="J21" s="89"/>
    </row>
    <row r="22" spans="1:10" s="52" customFormat="1" ht="20.100000000000001" customHeight="1">
      <c r="A22" s="72"/>
      <c r="B22" s="69" t="s">
        <v>49</v>
      </c>
      <c r="C22" s="67"/>
      <c r="D22" s="68" t="s">
        <v>53</v>
      </c>
      <c r="E22" s="69" t="s">
        <v>54</v>
      </c>
      <c r="F22" s="70"/>
      <c r="G22" s="70"/>
      <c r="H22" s="71"/>
      <c r="I22" s="89"/>
      <c r="J22" s="89"/>
    </row>
    <row r="23" spans="1:10" s="52" customFormat="1" ht="20.100000000000001" customHeight="1">
      <c r="A23" s="72"/>
      <c r="B23" s="69" t="s">
        <v>52</v>
      </c>
      <c r="C23" s="67"/>
      <c r="D23" s="68" t="s">
        <v>56</v>
      </c>
      <c r="E23" s="69" t="s">
        <v>57</v>
      </c>
      <c r="F23" s="70"/>
      <c r="G23" s="70"/>
      <c r="H23" s="71"/>
      <c r="I23" s="89"/>
      <c r="J23" s="89"/>
    </row>
    <row r="24" spans="1:10" s="52" customFormat="1" ht="20.100000000000001" customHeight="1">
      <c r="A24" s="72"/>
      <c r="B24" s="69" t="s">
        <v>55</v>
      </c>
      <c r="C24" s="67"/>
      <c r="D24" s="68" t="s">
        <v>59</v>
      </c>
      <c r="E24" s="69" t="s">
        <v>60</v>
      </c>
      <c r="F24" s="70"/>
      <c r="G24" s="70"/>
      <c r="H24" s="71"/>
      <c r="I24" s="89"/>
      <c r="J24" s="89"/>
    </row>
    <row r="25" spans="1:10" s="52" customFormat="1" ht="20.100000000000001" customHeight="1">
      <c r="A25" s="72"/>
      <c r="B25" s="69" t="s">
        <v>58</v>
      </c>
      <c r="C25" s="67"/>
      <c r="D25" s="68" t="s">
        <v>62</v>
      </c>
      <c r="E25" s="69" t="s">
        <v>63</v>
      </c>
      <c r="F25" s="70"/>
      <c r="G25" s="70"/>
      <c r="H25" s="71"/>
      <c r="I25" s="89"/>
      <c r="J25" s="89"/>
    </row>
    <row r="26" spans="1:10" s="52" customFormat="1" ht="20.100000000000001" customHeight="1">
      <c r="A26" s="72"/>
      <c r="B26" s="69" t="s">
        <v>61</v>
      </c>
      <c r="C26" s="67"/>
      <c r="D26" s="68" t="s">
        <v>65</v>
      </c>
      <c r="E26" s="69" t="s">
        <v>66</v>
      </c>
      <c r="F26" s="70"/>
      <c r="G26" s="70"/>
      <c r="H26" s="71"/>
      <c r="I26" s="89"/>
      <c r="J26" s="89"/>
    </row>
    <row r="27" spans="1:10" s="52" customFormat="1" ht="20.100000000000001" customHeight="1">
      <c r="A27" s="72"/>
      <c r="B27" s="69" t="s">
        <v>64</v>
      </c>
      <c r="C27" s="67"/>
      <c r="D27" s="68" t="s">
        <v>68</v>
      </c>
      <c r="E27" s="69" t="s">
        <v>69</v>
      </c>
      <c r="F27" s="70"/>
      <c r="G27" s="70"/>
      <c r="H27" s="71"/>
      <c r="I27" s="89"/>
      <c r="J27" s="89"/>
    </row>
    <row r="28" spans="1:10" s="52" customFormat="1" ht="20.100000000000001" customHeight="1">
      <c r="A28" s="72"/>
      <c r="B28" s="69" t="s">
        <v>67</v>
      </c>
      <c r="C28" s="67"/>
      <c r="D28" s="68" t="s">
        <v>71</v>
      </c>
      <c r="E28" s="69" t="s">
        <v>72</v>
      </c>
      <c r="F28" s="70"/>
      <c r="G28" s="70"/>
      <c r="H28" s="71"/>
      <c r="I28" s="89"/>
      <c r="J28" s="89"/>
    </row>
    <row r="29" spans="1:10" s="52" customFormat="1" ht="20.100000000000001" customHeight="1">
      <c r="A29" s="72"/>
      <c r="B29" s="69" t="s">
        <v>70</v>
      </c>
      <c r="C29" s="67"/>
      <c r="D29" s="68" t="s">
        <v>74</v>
      </c>
      <c r="E29" s="69" t="s">
        <v>75</v>
      </c>
      <c r="F29" s="70">
        <v>22</v>
      </c>
      <c r="G29" s="70"/>
      <c r="H29" s="71">
        <v>22</v>
      </c>
      <c r="I29" s="89"/>
      <c r="J29" s="89"/>
    </row>
    <row r="30" spans="1:10" s="52" customFormat="1" ht="20.100000000000001" customHeight="1">
      <c r="A30" s="72"/>
      <c r="B30" s="69" t="s">
        <v>73</v>
      </c>
      <c r="C30" s="67"/>
      <c r="D30" s="68" t="s">
        <v>77</v>
      </c>
      <c r="E30" s="69" t="s">
        <v>78</v>
      </c>
      <c r="F30" s="70"/>
      <c r="G30" s="70"/>
      <c r="H30" s="71"/>
      <c r="I30" s="89"/>
      <c r="J30" s="89"/>
    </row>
    <row r="31" spans="1:10" s="52" customFormat="1" ht="20.100000000000001" customHeight="1">
      <c r="A31" s="72"/>
      <c r="B31" s="69" t="s">
        <v>76</v>
      </c>
      <c r="C31" s="67"/>
      <c r="D31" s="68" t="s">
        <v>80</v>
      </c>
      <c r="E31" s="69" t="s">
        <v>81</v>
      </c>
      <c r="F31" s="70"/>
      <c r="G31" s="70"/>
      <c r="H31" s="71"/>
      <c r="I31" s="89"/>
      <c r="J31" s="89"/>
    </row>
    <row r="32" spans="1:10" s="52" customFormat="1" ht="20.100000000000001" customHeight="1">
      <c r="A32" s="121" t="s">
        <v>82</v>
      </c>
      <c r="B32" s="69" t="s">
        <v>79</v>
      </c>
      <c r="C32" s="67">
        <v>1019.29</v>
      </c>
      <c r="D32" s="122" t="s">
        <v>84</v>
      </c>
      <c r="E32" s="69" t="s">
        <v>85</v>
      </c>
      <c r="F32" s="73">
        <v>1001.53</v>
      </c>
      <c r="G32" s="74">
        <v>979.53</v>
      </c>
      <c r="H32" s="78">
        <v>22</v>
      </c>
      <c r="I32" s="89"/>
      <c r="J32" s="89"/>
    </row>
    <row r="33" spans="1:10" s="52" customFormat="1" ht="20.100000000000001" customHeight="1">
      <c r="A33" s="76" t="s">
        <v>156</v>
      </c>
      <c r="B33" s="69" t="s">
        <v>83</v>
      </c>
      <c r="C33" s="67">
        <v>4.37</v>
      </c>
      <c r="D33" s="77" t="s">
        <v>157</v>
      </c>
      <c r="E33" s="69" t="s">
        <v>89</v>
      </c>
      <c r="F33" s="73">
        <v>22.13</v>
      </c>
      <c r="G33" s="74">
        <v>22.13</v>
      </c>
      <c r="H33" s="78"/>
      <c r="I33" s="89"/>
      <c r="J33" s="89"/>
    </row>
    <row r="34" spans="1:10" s="52" customFormat="1" ht="20.100000000000001" customHeight="1">
      <c r="A34" s="76" t="s">
        <v>158</v>
      </c>
      <c r="B34" s="69" t="s">
        <v>87</v>
      </c>
      <c r="C34" s="67">
        <v>4.37</v>
      </c>
      <c r="D34" s="79"/>
      <c r="E34" s="69" t="s">
        <v>93</v>
      </c>
      <c r="F34" s="73"/>
      <c r="G34" s="74"/>
      <c r="H34" s="78"/>
      <c r="I34" s="89"/>
      <c r="J34" s="89"/>
    </row>
    <row r="35" spans="1:10" s="52" customFormat="1" ht="20.100000000000001" customHeight="1">
      <c r="A35" s="80" t="s">
        <v>159</v>
      </c>
      <c r="B35" s="69" t="s">
        <v>91</v>
      </c>
      <c r="C35" s="81">
        <v>0</v>
      </c>
      <c r="D35" s="82"/>
      <c r="E35" s="69" t="s">
        <v>95</v>
      </c>
      <c r="F35" s="83"/>
      <c r="G35" s="74"/>
      <c r="H35" s="84"/>
      <c r="I35" s="89"/>
      <c r="J35" s="89"/>
    </row>
    <row r="36" spans="1:10" s="52" customFormat="1" ht="20.100000000000001" customHeight="1">
      <c r="A36" s="80"/>
      <c r="B36" s="69" t="s">
        <v>94</v>
      </c>
      <c r="C36" s="81"/>
      <c r="D36" s="82"/>
      <c r="E36" s="69" t="s">
        <v>98</v>
      </c>
      <c r="F36" s="83"/>
      <c r="G36" s="74"/>
      <c r="H36" s="84"/>
      <c r="I36" s="89"/>
      <c r="J36" s="89"/>
    </row>
    <row r="37" spans="1:10" ht="20.100000000000001" customHeight="1">
      <c r="A37" s="123" t="s">
        <v>96</v>
      </c>
      <c r="B37" s="69" t="s">
        <v>97</v>
      </c>
      <c r="C37" s="85">
        <v>1023.66</v>
      </c>
      <c r="D37" s="124" t="s">
        <v>96</v>
      </c>
      <c r="E37" s="69" t="s">
        <v>160</v>
      </c>
      <c r="F37" s="83">
        <v>1023.66</v>
      </c>
      <c r="G37" s="86">
        <v>1001.66</v>
      </c>
      <c r="H37" s="87">
        <v>22</v>
      </c>
    </row>
    <row r="38" spans="1:10" ht="29.25" customHeight="1">
      <c r="A38" s="144" t="s">
        <v>161</v>
      </c>
      <c r="B38" s="145"/>
      <c r="C38" s="145"/>
      <c r="D38" s="145"/>
      <c r="E38" s="145"/>
      <c r="F38" s="145"/>
      <c r="G38" s="189"/>
      <c r="H38" s="145"/>
    </row>
  </sheetData>
  <mergeCells count="4">
    <mergeCell ref="A2:H2"/>
    <mergeCell ref="A5:C5"/>
    <mergeCell ref="D5:H5"/>
    <mergeCell ref="A38:H38"/>
  </mergeCells>
  <phoneticPr fontId="10" type="noConversion"/>
  <printOptions horizontalCentered="1"/>
  <pageMargins left="0.35416666666666702" right="0.35416666666666702" top="0.59027777777777801" bottom="0.78680555555555598" header="0.51180555555555596" footer="0.196527777777778"/>
  <pageSetup paperSize="9" scale="78"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workbookViewId="0">
      <selection activeCell="D29" sqref="D29"/>
    </sheetView>
  </sheetViews>
  <sheetFormatPr defaultColWidth="9" defaultRowHeight="14.25"/>
  <cols>
    <col min="1" max="2" width="4.625" style="5" customWidth="1"/>
    <col min="3" max="3" width="17.25" style="5" customWidth="1"/>
    <col min="4" max="6" width="32.625" style="5" customWidth="1"/>
    <col min="7" max="16384" width="9" style="5"/>
  </cols>
  <sheetData>
    <row r="1" spans="1:6" s="1" customFormat="1" ht="30" customHeight="1">
      <c r="A1" s="190" t="s">
        <v>162</v>
      </c>
      <c r="B1" s="190"/>
      <c r="C1" s="190"/>
      <c r="D1" s="190"/>
      <c r="E1" s="190"/>
      <c r="F1" s="190"/>
    </row>
    <row r="2" spans="1:6" s="2" customFormat="1" ht="11.1" customHeight="1">
      <c r="A2" s="6"/>
      <c r="B2" s="6"/>
      <c r="C2" s="6"/>
      <c r="F2" s="23" t="s">
        <v>163</v>
      </c>
    </row>
    <row r="3" spans="1:6" s="2" customFormat="1" ht="15" customHeight="1" thickBot="1">
      <c r="A3" s="7" t="s">
        <v>2</v>
      </c>
      <c r="B3" s="210" t="s">
        <v>222</v>
      </c>
      <c r="C3" s="210"/>
      <c r="D3" s="8"/>
      <c r="E3" s="8"/>
      <c r="F3" s="23" t="s">
        <v>3</v>
      </c>
    </row>
    <row r="4" spans="1:6" s="3" customFormat="1" ht="20.25" customHeight="1">
      <c r="A4" s="191" t="s">
        <v>164</v>
      </c>
      <c r="B4" s="192"/>
      <c r="C4" s="192"/>
      <c r="D4" s="200" t="s">
        <v>84</v>
      </c>
      <c r="E4" s="203" t="s">
        <v>165</v>
      </c>
      <c r="F4" s="206" t="s">
        <v>140</v>
      </c>
    </row>
    <row r="5" spans="1:6" s="3" customFormat="1" ht="24.75" customHeight="1">
      <c r="A5" s="209" t="s">
        <v>108</v>
      </c>
      <c r="B5" s="199"/>
      <c r="C5" s="199" t="s">
        <v>109</v>
      </c>
      <c r="D5" s="201"/>
      <c r="E5" s="204"/>
      <c r="F5" s="207"/>
    </row>
    <row r="6" spans="1:6" s="3" customFormat="1" ht="18" customHeight="1">
      <c r="A6" s="209"/>
      <c r="B6" s="199"/>
      <c r="C6" s="199"/>
      <c r="D6" s="201"/>
      <c r="E6" s="204"/>
      <c r="F6" s="207"/>
    </row>
    <row r="7" spans="1:6" s="3" customFormat="1" ht="22.5" customHeight="1">
      <c r="A7" s="209"/>
      <c r="B7" s="199"/>
      <c r="C7" s="199"/>
      <c r="D7" s="202"/>
      <c r="E7" s="205"/>
      <c r="F7" s="208"/>
    </row>
    <row r="8" spans="1:6" s="3" customFormat="1" ht="22.5" customHeight="1">
      <c r="A8" s="193" t="s">
        <v>110</v>
      </c>
      <c r="B8" s="194"/>
      <c r="C8" s="195"/>
      <c r="D8" s="10">
        <v>1</v>
      </c>
      <c r="E8" s="10">
        <v>2</v>
      </c>
      <c r="F8" s="24">
        <v>3</v>
      </c>
    </row>
    <row r="9" spans="1:6" s="3" customFormat="1" ht="22.5" customHeight="1">
      <c r="A9" s="196" t="s">
        <v>96</v>
      </c>
      <c r="B9" s="197"/>
      <c r="C9" s="198"/>
      <c r="D9" s="12">
        <f>D10+D18+D21+D27+D30</f>
        <v>979.53</v>
      </c>
      <c r="E9" s="12">
        <f>E10+E18+E21+E27+E30</f>
        <v>534.71</v>
      </c>
      <c r="F9" s="12">
        <f>F10+F18+F21+F27+F30+0.01</f>
        <v>444.83</v>
      </c>
    </row>
    <row r="10" spans="1:6" s="3" customFormat="1" ht="22.5" customHeight="1">
      <c r="A10" s="45">
        <v>201</v>
      </c>
      <c r="B10" s="46"/>
      <c r="C10" s="47" t="s">
        <v>112</v>
      </c>
      <c r="D10" s="48">
        <v>616.72</v>
      </c>
      <c r="E10" s="12">
        <v>534.71</v>
      </c>
      <c r="F10" s="25">
        <v>82.01</v>
      </c>
    </row>
    <row r="11" spans="1:6" s="3" customFormat="1" ht="22.5" customHeight="1">
      <c r="A11" s="175">
        <v>20103</v>
      </c>
      <c r="B11" s="176"/>
      <c r="C11" s="47" t="s">
        <v>113</v>
      </c>
      <c r="D11" s="48">
        <v>608.72</v>
      </c>
      <c r="E11" s="12">
        <v>534.71</v>
      </c>
      <c r="F11" s="25">
        <v>74.010000000000005</v>
      </c>
    </row>
    <row r="12" spans="1:6" s="3" customFormat="1" ht="22.5" customHeight="1">
      <c r="A12" s="175">
        <v>2010301</v>
      </c>
      <c r="B12" s="176"/>
      <c r="C12" s="47" t="s">
        <v>114</v>
      </c>
      <c r="D12" s="48">
        <v>463.22</v>
      </c>
      <c r="E12" s="12">
        <v>463.22</v>
      </c>
      <c r="F12" s="25">
        <v>0</v>
      </c>
    </row>
    <row r="13" spans="1:6" s="3" customFormat="1" ht="22.5" customHeight="1">
      <c r="A13" s="175">
        <v>2010302</v>
      </c>
      <c r="B13" s="176"/>
      <c r="C13" s="47" t="s">
        <v>115</v>
      </c>
      <c r="D13" s="48">
        <v>5</v>
      </c>
      <c r="E13" s="12"/>
      <c r="F13" s="25">
        <v>5</v>
      </c>
    </row>
    <row r="14" spans="1:6" s="3" customFormat="1" ht="22.5" customHeight="1">
      <c r="A14" s="175">
        <v>2010308</v>
      </c>
      <c r="B14" s="176"/>
      <c r="C14" s="47" t="s">
        <v>116</v>
      </c>
      <c r="D14" s="48">
        <v>10</v>
      </c>
      <c r="E14" s="12"/>
      <c r="F14" s="25">
        <v>10</v>
      </c>
    </row>
    <row r="15" spans="1:6" s="3" customFormat="1" ht="22.5" customHeight="1">
      <c r="A15" s="175">
        <v>2010399</v>
      </c>
      <c r="B15" s="176"/>
      <c r="C15" s="47" t="s">
        <v>144</v>
      </c>
      <c r="D15" s="48">
        <v>130.5</v>
      </c>
      <c r="E15" s="12">
        <v>71.48</v>
      </c>
      <c r="F15" s="25">
        <v>59.01</v>
      </c>
    </row>
    <row r="16" spans="1:6" s="4" customFormat="1" ht="22.5" customHeight="1">
      <c r="A16" s="175">
        <v>20106</v>
      </c>
      <c r="B16" s="176"/>
      <c r="C16" s="47" t="s">
        <v>118</v>
      </c>
      <c r="D16" s="130">
        <v>8</v>
      </c>
      <c r="E16" s="16"/>
      <c r="F16" s="128">
        <v>8</v>
      </c>
    </row>
    <row r="17" spans="1:6" s="4" customFormat="1" ht="22.5" customHeight="1">
      <c r="A17" s="175">
        <v>2010602</v>
      </c>
      <c r="B17" s="176"/>
      <c r="C17" s="47" t="s">
        <v>145</v>
      </c>
      <c r="D17" s="130">
        <v>8</v>
      </c>
      <c r="E17" s="15"/>
      <c r="F17" s="128">
        <v>8</v>
      </c>
    </row>
    <row r="18" spans="1:6" s="4" customFormat="1" ht="22.5" customHeight="1">
      <c r="A18" s="175">
        <v>204</v>
      </c>
      <c r="B18" s="176"/>
      <c r="C18" s="47" t="s">
        <v>119</v>
      </c>
      <c r="D18" s="130">
        <v>2</v>
      </c>
      <c r="E18" s="15"/>
      <c r="F18" s="128">
        <v>2</v>
      </c>
    </row>
    <row r="19" spans="1:6" s="4" customFormat="1" ht="22.5" customHeight="1">
      <c r="A19" s="175">
        <v>20499</v>
      </c>
      <c r="B19" s="176"/>
      <c r="C19" s="47" t="s">
        <v>120</v>
      </c>
      <c r="D19" s="130">
        <v>2</v>
      </c>
      <c r="E19" s="15"/>
      <c r="F19" s="128">
        <v>2</v>
      </c>
    </row>
    <row r="20" spans="1:6" s="4" customFormat="1" ht="22.5" customHeight="1">
      <c r="A20" s="175">
        <v>2049902</v>
      </c>
      <c r="B20" s="176"/>
      <c r="C20" s="47" t="s">
        <v>121</v>
      </c>
      <c r="D20" s="130">
        <v>2</v>
      </c>
      <c r="E20" s="15"/>
      <c r="F20" s="128">
        <v>2</v>
      </c>
    </row>
    <row r="21" spans="1:6" s="4" customFormat="1" ht="22.5" customHeight="1">
      <c r="A21" s="49">
        <v>208</v>
      </c>
      <c r="B21" s="46"/>
      <c r="C21" s="47" t="s">
        <v>122</v>
      </c>
      <c r="D21" s="131">
        <v>350.8</v>
      </c>
      <c r="E21" s="50"/>
      <c r="F21" s="129">
        <v>350.8</v>
      </c>
    </row>
    <row r="22" spans="1:6" s="4" customFormat="1" ht="22.5" customHeight="1">
      <c r="A22" s="177">
        <v>20802</v>
      </c>
      <c r="B22" s="176"/>
      <c r="C22" s="47" t="s">
        <v>123</v>
      </c>
      <c r="D22" s="131">
        <v>331.8</v>
      </c>
      <c r="E22" s="50"/>
      <c r="F22" s="129">
        <v>331.8</v>
      </c>
    </row>
    <row r="23" spans="1:6" s="4" customFormat="1" ht="22.5" customHeight="1">
      <c r="A23" s="177">
        <v>2080208</v>
      </c>
      <c r="B23" s="176"/>
      <c r="C23" s="47" t="s">
        <v>124</v>
      </c>
      <c r="D23" s="131">
        <v>331.8</v>
      </c>
      <c r="E23" s="50"/>
      <c r="F23" s="129">
        <v>331.8</v>
      </c>
    </row>
    <row r="24" spans="1:6" s="4" customFormat="1" ht="22.5" customHeight="1">
      <c r="A24" s="175">
        <v>20807</v>
      </c>
      <c r="B24" s="176"/>
      <c r="C24" s="47" t="s">
        <v>125</v>
      </c>
      <c r="D24" s="131">
        <v>19</v>
      </c>
      <c r="E24" s="50"/>
      <c r="F24" s="129">
        <v>19</v>
      </c>
    </row>
    <row r="25" spans="1:6" s="4" customFormat="1" ht="22.5" customHeight="1">
      <c r="A25" s="175">
        <v>2080701</v>
      </c>
      <c r="B25" s="176"/>
      <c r="C25" s="47" t="s">
        <v>126</v>
      </c>
      <c r="D25" s="131">
        <v>14</v>
      </c>
      <c r="E25" s="50"/>
      <c r="F25" s="129">
        <v>14</v>
      </c>
    </row>
    <row r="26" spans="1:6" s="4" customFormat="1" ht="22.5" customHeight="1">
      <c r="A26" s="175">
        <v>2080799</v>
      </c>
      <c r="B26" s="176"/>
      <c r="C26" s="47" t="s">
        <v>127</v>
      </c>
      <c r="D26" s="131">
        <v>5</v>
      </c>
      <c r="E26" s="50"/>
      <c r="F26" s="129">
        <v>5</v>
      </c>
    </row>
    <row r="27" spans="1:6" s="4" customFormat="1" ht="22.5" customHeight="1">
      <c r="A27" s="45">
        <v>212</v>
      </c>
      <c r="B27" s="46"/>
      <c r="C27" s="47" t="s">
        <v>128</v>
      </c>
      <c r="D27" s="131">
        <v>5.3</v>
      </c>
      <c r="E27" s="50"/>
      <c r="F27" s="129">
        <v>5.3</v>
      </c>
    </row>
    <row r="28" spans="1:6" s="4" customFormat="1" ht="22.5" customHeight="1">
      <c r="A28" s="175">
        <v>21203</v>
      </c>
      <c r="B28" s="176"/>
      <c r="C28" s="47" t="s">
        <v>129</v>
      </c>
      <c r="D28" s="131">
        <v>5.3</v>
      </c>
      <c r="E28" s="50"/>
      <c r="F28" s="129">
        <v>5.3</v>
      </c>
    </row>
    <row r="29" spans="1:6" s="4" customFormat="1" ht="22.5" customHeight="1">
      <c r="A29" s="175">
        <v>2120399</v>
      </c>
      <c r="B29" s="176"/>
      <c r="C29" s="47" t="s">
        <v>130</v>
      </c>
      <c r="D29" s="131">
        <v>5.3</v>
      </c>
      <c r="E29" s="50"/>
      <c r="F29" s="129">
        <v>5.3</v>
      </c>
    </row>
    <row r="30" spans="1:6" s="4" customFormat="1" ht="22.5" customHeight="1">
      <c r="A30" s="45">
        <v>213</v>
      </c>
      <c r="B30" s="46"/>
      <c r="C30" s="47" t="s">
        <v>131</v>
      </c>
      <c r="D30" s="131">
        <v>4.71</v>
      </c>
      <c r="E30" s="50"/>
      <c r="F30" s="129">
        <v>4.71</v>
      </c>
    </row>
    <row r="31" spans="1:6" s="4" customFormat="1" ht="22.5" customHeight="1">
      <c r="A31" s="175">
        <v>21303</v>
      </c>
      <c r="B31" s="176"/>
      <c r="C31" s="47" t="s">
        <v>132</v>
      </c>
      <c r="D31" s="131">
        <v>4.71</v>
      </c>
      <c r="E31" s="50"/>
      <c r="F31" s="129">
        <v>4.71</v>
      </c>
    </row>
    <row r="32" spans="1:6" s="4" customFormat="1" ht="22.5" customHeight="1" thickBot="1">
      <c r="A32" s="175">
        <v>2130314</v>
      </c>
      <c r="B32" s="176"/>
      <c r="C32" s="47" t="s">
        <v>133</v>
      </c>
      <c r="D32" s="131">
        <v>4.71</v>
      </c>
      <c r="E32" s="50"/>
      <c r="F32" s="129">
        <v>4.71</v>
      </c>
    </row>
    <row r="33" spans="1:16" ht="32.25" customHeight="1">
      <c r="A33" s="211" t="s">
        <v>166</v>
      </c>
      <c r="B33" s="212"/>
      <c r="C33" s="212"/>
      <c r="D33" s="212"/>
      <c r="E33" s="212"/>
      <c r="F33" s="212"/>
      <c r="K33" s="211"/>
      <c r="L33" s="212"/>
      <c r="M33" s="212"/>
      <c r="N33" s="212"/>
      <c r="O33" s="212"/>
      <c r="P33" s="212"/>
    </row>
    <row r="34" spans="1:16">
      <c r="A34" s="22"/>
    </row>
    <row r="35" spans="1:16">
      <c r="A35" s="22"/>
    </row>
    <row r="36" spans="1:16">
      <c r="A36" s="22"/>
    </row>
    <row r="37" spans="1:16">
      <c r="A37" s="22"/>
    </row>
  </sheetData>
  <mergeCells count="31">
    <mergeCell ref="A29:B29"/>
    <mergeCell ref="A31:B31"/>
    <mergeCell ref="A32:B32"/>
    <mergeCell ref="A33:F33"/>
    <mergeCell ref="K33:P33"/>
    <mergeCell ref="A23:B23"/>
    <mergeCell ref="A24:B24"/>
    <mergeCell ref="A25:B25"/>
    <mergeCell ref="A26:B26"/>
    <mergeCell ref="A28:B28"/>
    <mergeCell ref="A17:B17"/>
    <mergeCell ref="A18:B18"/>
    <mergeCell ref="A19:B19"/>
    <mergeCell ref="A20:B20"/>
    <mergeCell ref="A22:B22"/>
    <mergeCell ref="A12:B12"/>
    <mergeCell ref="A13:B13"/>
    <mergeCell ref="A14:B14"/>
    <mergeCell ref="A15:B15"/>
    <mergeCell ref="A16:B16"/>
    <mergeCell ref="A1:F1"/>
    <mergeCell ref="A4:C4"/>
    <mergeCell ref="A8:C8"/>
    <mergeCell ref="A9:C9"/>
    <mergeCell ref="A11:B11"/>
    <mergeCell ref="C5:C7"/>
    <mergeCell ref="D4:D7"/>
    <mergeCell ref="E4:E7"/>
    <mergeCell ref="F4:F7"/>
    <mergeCell ref="A5:B7"/>
    <mergeCell ref="B3:C3"/>
  </mergeCells>
  <phoneticPr fontId="10"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8"/>
  <sheetViews>
    <sheetView workbookViewId="0">
      <selection activeCell="A3" sqref="A3"/>
    </sheetView>
  </sheetViews>
  <sheetFormatPr defaultColWidth="9" defaultRowHeight="14.25"/>
  <cols>
    <col min="1" max="1" width="12.875" style="5" customWidth="1"/>
    <col min="2" max="2" width="15" style="5" customWidth="1"/>
    <col min="3" max="3" width="14.375" style="5" customWidth="1"/>
    <col min="4" max="4" width="14" style="5" customWidth="1"/>
    <col min="5" max="5" width="17.25" style="5" customWidth="1"/>
    <col min="6" max="6" width="17.125" style="5" customWidth="1"/>
    <col min="7" max="16384" width="9" style="5"/>
  </cols>
  <sheetData>
    <row r="1" spans="1:6" s="1" customFormat="1" ht="30" customHeight="1">
      <c r="A1" s="215" t="s">
        <v>167</v>
      </c>
      <c r="B1" s="215"/>
      <c r="C1" s="215"/>
      <c r="D1" s="215"/>
      <c r="E1" s="215"/>
      <c r="F1" s="215"/>
    </row>
    <row r="2" spans="1:6" s="2" customFormat="1" ht="17.25" customHeight="1">
      <c r="A2" s="38"/>
      <c r="B2" s="38"/>
      <c r="C2" s="9"/>
      <c r="D2" s="9"/>
      <c r="E2" s="9"/>
      <c r="F2" s="9" t="s">
        <v>168</v>
      </c>
    </row>
    <row r="3" spans="1:6" s="2" customFormat="1" ht="15" customHeight="1">
      <c r="A3" s="7" t="s">
        <v>226</v>
      </c>
      <c r="B3" s="6"/>
      <c r="C3" s="9"/>
      <c r="F3" s="2" t="s">
        <v>3</v>
      </c>
    </row>
    <row r="4" spans="1:6" s="3" customFormat="1" ht="20.25" customHeight="1">
      <c r="A4" s="199" t="s">
        <v>169</v>
      </c>
      <c r="B4" s="199"/>
      <c r="C4" s="199"/>
      <c r="D4" s="199" t="s">
        <v>170</v>
      </c>
      <c r="E4" s="199"/>
      <c r="F4" s="199"/>
    </row>
    <row r="5" spans="1:6" s="3" customFormat="1" ht="41.25" customHeight="1">
      <c r="A5" s="10" t="s">
        <v>171</v>
      </c>
      <c r="B5" s="10" t="s">
        <v>109</v>
      </c>
      <c r="C5" s="39" t="s">
        <v>149</v>
      </c>
      <c r="D5" s="10" t="s">
        <v>171</v>
      </c>
      <c r="E5" s="10" t="s">
        <v>109</v>
      </c>
      <c r="F5" s="39" t="s">
        <v>149</v>
      </c>
    </row>
    <row r="6" spans="1:6" s="3" customFormat="1" ht="22.5" customHeight="1">
      <c r="A6" s="40">
        <v>301</v>
      </c>
      <c r="B6" s="40" t="s">
        <v>172</v>
      </c>
      <c r="C6" s="10">
        <v>349.79</v>
      </c>
      <c r="D6" s="40">
        <v>302</v>
      </c>
      <c r="E6" s="40" t="s">
        <v>173</v>
      </c>
      <c r="F6" s="134">
        <v>49</v>
      </c>
    </row>
    <row r="7" spans="1:6" s="3" customFormat="1" ht="22.5" customHeight="1">
      <c r="A7" s="40">
        <v>30101</v>
      </c>
      <c r="B7" s="40" t="s">
        <v>174</v>
      </c>
      <c r="C7" s="12">
        <v>146.52000000000001</v>
      </c>
      <c r="D7" s="40">
        <v>30201</v>
      </c>
      <c r="E7" s="40" t="s">
        <v>175</v>
      </c>
      <c r="F7" s="135">
        <v>8.64</v>
      </c>
    </row>
    <row r="8" spans="1:6" s="3" customFormat="1" ht="22.5" customHeight="1">
      <c r="A8" s="40">
        <v>30102</v>
      </c>
      <c r="B8" s="40" t="s">
        <v>176</v>
      </c>
      <c r="C8" s="12">
        <v>69.12</v>
      </c>
      <c r="D8" s="40">
        <v>30202</v>
      </c>
      <c r="E8" s="40" t="s">
        <v>177</v>
      </c>
      <c r="F8" s="135">
        <v>3.12</v>
      </c>
    </row>
    <row r="9" spans="1:6" s="3" customFormat="1" ht="22.5" customHeight="1">
      <c r="A9" s="40">
        <v>30104</v>
      </c>
      <c r="B9" s="40" t="s">
        <v>178</v>
      </c>
      <c r="C9" s="12">
        <v>66.760000000000005</v>
      </c>
      <c r="D9" s="40">
        <v>30203</v>
      </c>
      <c r="E9" s="40" t="s">
        <v>179</v>
      </c>
      <c r="F9" s="135">
        <v>4.62</v>
      </c>
    </row>
    <row r="10" spans="1:6" s="3" customFormat="1" ht="22.5" customHeight="1">
      <c r="A10" s="40">
        <v>30107</v>
      </c>
      <c r="B10" s="40" t="s">
        <v>180</v>
      </c>
      <c r="C10" s="12">
        <v>53.41</v>
      </c>
      <c r="D10" s="40">
        <v>30204</v>
      </c>
      <c r="E10" s="40" t="s">
        <v>181</v>
      </c>
      <c r="F10" s="135">
        <v>0.02</v>
      </c>
    </row>
    <row r="11" spans="1:6" s="3" customFormat="1" ht="22.5" customHeight="1">
      <c r="A11" s="40">
        <v>30199</v>
      </c>
      <c r="B11" s="40" t="s">
        <v>182</v>
      </c>
      <c r="C11" s="12">
        <v>13.98</v>
      </c>
      <c r="D11" s="40">
        <v>30205</v>
      </c>
      <c r="E11" s="40" t="s">
        <v>183</v>
      </c>
      <c r="F11" s="135">
        <v>5.94</v>
      </c>
    </row>
    <row r="12" spans="1:6" s="3" customFormat="1" ht="22.5" customHeight="1">
      <c r="A12" s="40">
        <v>303</v>
      </c>
      <c r="B12" s="41" t="s">
        <v>184</v>
      </c>
      <c r="C12" s="39">
        <v>108.97</v>
      </c>
      <c r="D12" s="40">
        <v>30206</v>
      </c>
      <c r="E12" s="40" t="s">
        <v>185</v>
      </c>
      <c r="F12" s="135">
        <v>4.2300000000000004</v>
      </c>
    </row>
    <row r="13" spans="1:6" s="3" customFormat="1" ht="22.5" customHeight="1">
      <c r="A13" s="40">
        <v>30302</v>
      </c>
      <c r="B13" s="40" t="s">
        <v>186</v>
      </c>
      <c r="C13" s="39">
        <v>77.150000000000006</v>
      </c>
      <c r="D13" s="40">
        <v>30207</v>
      </c>
      <c r="E13" s="40" t="s">
        <v>187</v>
      </c>
      <c r="F13" s="135">
        <v>1.89</v>
      </c>
    </row>
    <row r="14" spans="1:6" s="3" customFormat="1" ht="22.5" customHeight="1">
      <c r="A14" s="40">
        <v>30311</v>
      </c>
      <c r="B14" s="40" t="s">
        <v>188</v>
      </c>
      <c r="C14" s="39">
        <v>26.8</v>
      </c>
      <c r="D14" s="40">
        <v>30209</v>
      </c>
      <c r="E14" s="40" t="s">
        <v>189</v>
      </c>
      <c r="F14" s="135">
        <v>1</v>
      </c>
    </row>
    <row r="15" spans="1:6" s="3" customFormat="1" ht="22.5" customHeight="1">
      <c r="A15" s="40">
        <v>30399</v>
      </c>
      <c r="B15" s="14" t="s">
        <v>190</v>
      </c>
      <c r="C15" s="39">
        <v>5.0199999999999996</v>
      </c>
      <c r="D15" s="40">
        <v>30211</v>
      </c>
      <c r="E15" s="40" t="s">
        <v>191</v>
      </c>
      <c r="F15" s="135">
        <v>3.32</v>
      </c>
    </row>
    <row r="16" spans="1:6" s="3" customFormat="1" ht="22.5" customHeight="1">
      <c r="A16" s="40"/>
      <c r="B16" s="40"/>
      <c r="C16" s="12"/>
      <c r="D16" s="40">
        <v>30213</v>
      </c>
      <c r="E16" s="40" t="s">
        <v>192</v>
      </c>
      <c r="F16" s="135">
        <v>0.34</v>
      </c>
    </row>
    <row r="17" spans="1:6" s="3" customFormat="1" ht="22.5" customHeight="1">
      <c r="A17" s="40"/>
      <c r="B17" s="40"/>
      <c r="C17" s="12"/>
      <c r="D17" s="40">
        <v>30215</v>
      </c>
      <c r="E17" s="40" t="s">
        <v>193</v>
      </c>
      <c r="F17" s="135">
        <v>3.1</v>
      </c>
    </row>
    <row r="18" spans="1:6" s="3" customFormat="1" ht="22.5" customHeight="1">
      <c r="A18" s="40"/>
      <c r="B18" s="40"/>
      <c r="C18" s="12"/>
      <c r="D18" s="40">
        <v>30216</v>
      </c>
      <c r="E18" s="40" t="s">
        <v>194</v>
      </c>
      <c r="F18" s="135">
        <v>1.55</v>
      </c>
    </row>
    <row r="19" spans="1:6" s="3" customFormat="1" ht="22.5" customHeight="1">
      <c r="A19" s="40"/>
      <c r="B19" s="40"/>
      <c r="C19" s="12"/>
      <c r="D19" s="40">
        <v>30217</v>
      </c>
      <c r="E19" s="40" t="s">
        <v>195</v>
      </c>
      <c r="F19" s="135">
        <v>2.23</v>
      </c>
    </row>
    <row r="20" spans="1:6" s="3" customFormat="1" ht="22.5" customHeight="1">
      <c r="A20" s="40"/>
      <c r="B20" s="40"/>
      <c r="C20" s="12"/>
      <c r="D20" s="40">
        <v>30218</v>
      </c>
      <c r="E20" s="40" t="s">
        <v>196</v>
      </c>
      <c r="F20" s="135">
        <v>0.61</v>
      </c>
    </row>
    <row r="21" spans="1:6" s="3" customFormat="1" ht="22.5" customHeight="1">
      <c r="A21" s="40"/>
      <c r="B21" s="40"/>
      <c r="C21" s="12"/>
      <c r="D21" s="40">
        <v>30226</v>
      </c>
      <c r="E21" s="40" t="s">
        <v>197</v>
      </c>
      <c r="F21" s="135">
        <v>0.12</v>
      </c>
    </row>
    <row r="22" spans="1:6" s="3" customFormat="1" ht="22.5" customHeight="1">
      <c r="A22" s="40"/>
      <c r="B22" s="40"/>
      <c r="C22" s="12"/>
      <c r="D22" s="40">
        <v>30231</v>
      </c>
      <c r="E22" s="40" t="s">
        <v>198</v>
      </c>
      <c r="F22" s="135">
        <v>5.33</v>
      </c>
    </row>
    <row r="23" spans="1:6" s="3" customFormat="1" ht="22.5" customHeight="1">
      <c r="A23" s="40"/>
      <c r="B23" s="40"/>
      <c r="C23" s="12"/>
      <c r="D23" s="40">
        <v>30299</v>
      </c>
      <c r="E23" s="40" t="s">
        <v>199</v>
      </c>
      <c r="F23" s="135">
        <v>2.95</v>
      </c>
    </row>
    <row r="24" spans="1:6" s="4" customFormat="1" ht="22.5" customHeight="1">
      <c r="A24" s="40"/>
      <c r="B24" s="41"/>
      <c r="C24" s="15"/>
      <c r="D24" s="40">
        <v>310</v>
      </c>
      <c r="E24" s="133" t="s">
        <v>200</v>
      </c>
      <c r="F24" s="135">
        <v>0.75</v>
      </c>
    </row>
    <row r="25" spans="1:6" s="4" customFormat="1" ht="22.5" customHeight="1">
      <c r="A25" s="40"/>
      <c r="B25" s="40"/>
      <c r="C25" s="15"/>
      <c r="D25" s="40">
        <v>31002</v>
      </c>
      <c r="E25" s="40" t="s">
        <v>201</v>
      </c>
      <c r="F25" s="135">
        <v>0.75</v>
      </c>
    </row>
    <row r="26" spans="1:6" s="4" customFormat="1" ht="22.5" customHeight="1">
      <c r="A26" s="40"/>
      <c r="B26" s="40"/>
      <c r="C26" s="15"/>
      <c r="D26" s="40"/>
      <c r="E26" s="40"/>
      <c r="F26" s="15"/>
    </row>
    <row r="27" spans="1:6" s="4" customFormat="1" ht="22.5" customHeight="1">
      <c r="A27" s="40"/>
      <c r="B27" s="40"/>
      <c r="C27" s="15"/>
      <c r="D27" s="40"/>
      <c r="E27" s="40"/>
      <c r="F27" s="15"/>
    </row>
    <row r="28" spans="1:6" s="4" customFormat="1" ht="22.5" customHeight="1">
      <c r="A28" s="40"/>
      <c r="B28" s="40"/>
      <c r="C28" s="15"/>
      <c r="D28" s="40"/>
      <c r="E28" s="40"/>
      <c r="F28" s="15"/>
    </row>
    <row r="29" spans="1:6" s="4" customFormat="1" ht="22.5" customHeight="1">
      <c r="A29" s="40"/>
      <c r="B29" s="40"/>
      <c r="C29" s="15"/>
      <c r="D29" s="40"/>
      <c r="E29" s="40"/>
      <c r="F29" s="15"/>
    </row>
    <row r="30" spans="1:6" s="4" customFormat="1" ht="22.5" customHeight="1">
      <c r="A30" s="40"/>
      <c r="B30" s="40"/>
      <c r="C30" s="15"/>
      <c r="D30" s="40"/>
      <c r="E30" s="40"/>
      <c r="F30" s="15"/>
    </row>
    <row r="31" spans="1:6" s="4" customFormat="1" ht="22.5" customHeight="1">
      <c r="A31" s="40"/>
      <c r="B31" s="40"/>
      <c r="C31" s="15"/>
      <c r="D31" s="40"/>
      <c r="E31" s="40"/>
      <c r="F31" s="15"/>
    </row>
    <row r="32" spans="1:6" s="4" customFormat="1" ht="22.5" customHeight="1">
      <c r="A32" s="40"/>
      <c r="B32" s="40"/>
      <c r="C32" s="15"/>
      <c r="D32" s="40"/>
      <c r="E32" s="40"/>
      <c r="F32" s="15"/>
    </row>
    <row r="33" spans="1:6" s="4" customFormat="1" ht="22.5" customHeight="1">
      <c r="A33" s="40"/>
      <c r="B33" s="40"/>
      <c r="C33" s="15"/>
      <c r="D33" s="40"/>
      <c r="E33" s="40"/>
      <c r="F33" s="15"/>
    </row>
    <row r="34" spans="1:6" s="4" customFormat="1" ht="22.5" customHeight="1">
      <c r="A34" s="40"/>
      <c r="B34" s="40"/>
      <c r="C34" s="15"/>
      <c r="D34" s="40"/>
      <c r="E34" s="40"/>
      <c r="F34" s="15"/>
    </row>
    <row r="35" spans="1:6" s="4" customFormat="1" ht="22.5" customHeight="1">
      <c r="A35" s="40"/>
      <c r="B35" s="40"/>
      <c r="C35" s="15"/>
      <c r="D35" s="40"/>
      <c r="E35" s="40"/>
      <c r="F35" s="15"/>
    </row>
    <row r="36" spans="1:6" s="4" customFormat="1" ht="22.5" customHeight="1">
      <c r="A36" s="40"/>
      <c r="B36" s="40"/>
      <c r="C36" s="15"/>
      <c r="D36" s="40"/>
      <c r="E36" s="40"/>
      <c r="F36" s="15"/>
    </row>
    <row r="37" spans="1:6" s="4" customFormat="1" ht="22.5" customHeight="1">
      <c r="A37" s="40"/>
      <c r="B37" s="40"/>
      <c r="C37" s="15"/>
      <c r="D37" s="40"/>
      <c r="E37" s="40"/>
      <c r="F37" s="15"/>
    </row>
    <row r="38" spans="1:6" s="4" customFormat="1" ht="22.5" customHeight="1">
      <c r="A38" s="40"/>
      <c r="B38" s="40"/>
      <c r="C38" s="15"/>
      <c r="D38" s="40"/>
      <c r="E38" s="40"/>
      <c r="F38" s="15"/>
    </row>
    <row r="39" spans="1:6" s="4" customFormat="1" ht="22.5" customHeight="1">
      <c r="A39" s="40"/>
      <c r="B39" s="14"/>
      <c r="C39" s="15"/>
      <c r="D39" s="40"/>
      <c r="E39" s="41"/>
      <c r="F39" s="15"/>
    </row>
    <row r="40" spans="1:6" s="4" customFormat="1" ht="22.5" customHeight="1">
      <c r="A40" s="40"/>
      <c r="B40" s="14"/>
      <c r="C40" s="15"/>
      <c r="D40" s="40"/>
      <c r="E40" s="41"/>
      <c r="F40" s="15"/>
    </row>
    <row r="41" spans="1:6" s="4" customFormat="1" ht="22.5" customHeight="1">
      <c r="A41" s="10"/>
      <c r="B41" s="17"/>
      <c r="C41" s="15"/>
      <c r="D41" s="10"/>
      <c r="E41" s="17"/>
      <c r="F41" s="15"/>
    </row>
    <row r="42" spans="1:6" s="4" customFormat="1" ht="22.5" customHeight="1">
      <c r="A42" s="42"/>
      <c r="B42" s="43"/>
      <c r="C42" s="44"/>
      <c r="D42" s="42"/>
      <c r="E42" s="43"/>
      <c r="F42" s="44"/>
    </row>
    <row r="43" spans="1:6" s="4" customFormat="1" ht="53.25" customHeight="1">
      <c r="A43" s="216" t="s">
        <v>202</v>
      </c>
      <c r="B43" s="216"/>
      <c r="C43" s="216"/>
      <c r="D43" s="216"/>
      <c r="E43" s="216"/>
      <c r="F43" s="216"/>
    </row>
    <row r="44" spans="1:6" ht="18" customHeight="1">
      <c r="A44" s="216" t="s">
        <v>203</v>
      </c>
      <c r="B44" s="216"/>
      <c r="C44" s="216"/>
      <c r="D44" s="216"/>
      <c r="E44" s="216"/>
      <c r="F44" s="216"/>
    </row>
    <row r="45" spans="1:6">
      <c r="A45" s="213" t="s">
        <v>204</v>
      </c>
      <c r="B45" s="214"/>
      <c r="C45" s="214"/>
      <c r="D45" s="214"/>
      <c r="E45" s="214"/>
      <c r="F45" s="214"/>
    </row>
    <row r="46" spans="1:6">
      <c r="A46" s="22"/>
    </row>
    <row r="47" spans="1:6">
      <c r="A47" s="22"/>
    </row>
    <row r="48" spans="1:6">
      <c r="A48" s="22"/>
    </row>
  </sheetData>
  <mergeCells count="6">
    <mergeCell ref="A45:F45"/>
    <mergeCell ref="A1:F1"/>
    <mergeCell ref="A4:C4"/>
    <mergeCell ref="D4:F4"/>
    <mergeCell ref="A43:F43"/>
    <mergeCell ref="A44:F44"/>
  </mergeCells>
  <phoneticPr fontId="10"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D11"/>
  <sheetViews>
    <sheetView topLeftCell="A10" workbookViewId="0">
      <selection activeCell="C8" sqref="C8"/>
    </sheetView>
  </sheetViews>
  <sheetFormatPr defaultColWidth="9" defaultRowHeight="14.25"/>
  <cols>
    <col min="1" max="1" width="10" style="5" customWidth="1"/>
    <col min="2" max="2" width="9.5" style="5" customWidth="1"/>
    <col min="3" max="3" width="10.125" style="5" customWidth="1"/>
    <col min="4" max="4" width="11.625" style="5" customWidth="1"/>
    <col min="5" max="5" width="8.875" style="5" customWidth="1"/>
    <col min="6" max="11" width="10.125" style="5" customWidth="1"/>
    <col min="12" max="16384" width="9" style="5"/>
  </cols>
  <sheetData>
    <row r="1" spans="1:238" ht="43.5" customHeight="1"/>
    <row r="2" spans="1:238" ht="25.5">
      <c r="A2" s="217" t="s">
        <v>205</v>
      </c>
      <c r="B2" s="217"/>
      <c r="C2" s="217"/>
      <c r="D2" s="217"/>
      <c r="E2" s="217"/>
      <c r="F2" s="217"/>
      <c r="G2" s="217"/>
      <c r="H2" s="217"/>
      <c r="I2" s="217"/>
      <c r="J2" s="217"/>
      <c r="K2" s="217"/>
      <c r="L2" s="21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row>
    <row r="3" spans="1:238" ht="22.5">
      <c r="A3" s="28"/>
      <c r="B3" s="218" t="s">
        <v>206</v>
      </c>
      <c r="C3" s="218"/>
      <c r="D3" s="218"/>
      <c r="E3" s="218"/>
      <c r="F3" s="218"/>
      <c r="G3" s="218"/>
      <c r="H3" s="218"/>
      <c r="I3" s="218"/>
      <c r="J3" s="218"/>
      <c r="K3" s="218"/>
      <c r="L3" s="21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row>
    <row r="4" spans="1:238" ht="24" customHeight="1">
      <c r="A4" s="29" t="s">
        <v>207</v>
      </c>
      <c r="B4" s="219" t="s">
        <v>225</v>
      </c>
      <c r="C4" s="219"/>
      <c r="D4" s="219"/>
      <c r="E4" s="219"/>
      <c r="F4" s="219"/>
      <c r="G4" s="219"/>
      <c r="H4" s="219"/>
      <c r="I4" s="219"/>
      <c r="J4" s="219"/>
      <c r="K4" s="219"/>
      <c r="L4" s="219"/>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row>
    <row r="5" spans="1:238" ht="27" customHeight="1">
      <c r="A5" s="220" t="s">
        <v>208</v>
      </c>
      <c r="B5" s="221"/>
      <c r="C5" s="221"/>
      <c r="D5" s="221"/>
      <c r="E5" s="221"/>
      <c r="F5" s="222"/>
      <c r="G5" s="220" t="s">
        <v>209</v>
      </c>
      <c r="H5" s="221"/>
      <c r="I5" s="221"/>
      <c r="J5" s="221"/>
      <c r="K5" s="221"/>
      <c r="L5" s="222"/>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row>
    <row r="6" spans="1:238" ht="31.5" customHeight="1">
      <c r="A6" s="228" t="s">
        <v>96</v>
      </c>
      <c r="B6" s="230" t="s">
        <v>210</v>
      </c>
      <c r="C6" s="223" t="s">
        <v>211</v>
      </c>
      <c r="D6" s="224"/>
      <c r="E6" s="225"/>
      <c r="F6" s="232" t="s">
        <v>195</v>
      </c>
      <c r="G6" s="228" t="s">
        <v>96</v>
      </c>
      <c r="H6" s="230" t="s">
        <v>210</v>
      </c>
      <c r="I6" s="223" t="s">
        <v>211</v>
      </c>
      <c r="J6" s="224"/>
      <c r="K6" s="225"/>
      <c r="L6" s="232" t="s">
        <v>195</v>
      </c>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row>
    <row r="7" spans="1:238" ht="46.5" customHeight="1">
      <c r="A7" s="229"/>
      <c r="B7" s="231"/>
      <c r="C7" s="30" t="s">
        <v>212</v>
      </c>
      <c r="D7" s="31" t="s">
        <v>213</v>
      </c>
      <c r="E7" s="31" t="s">
        <v>198</v>
      </c>
      <c r="F7" s="233"/>
      <c r="G7" s="229"/>
      <c r="H7" s="231"/>
      <c r="I7" s="30" t="s">
        <v>212</v>
      </c>
      <c r="J7" s="31" t="s">
        <v>213</v>
      </c>
      <c r="K7" s="31" t="s">
        <v>198</v>
      </c>
      <c r="L7" s="233"/>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row>
    <row r="8" spans="1:238" ht="48" customHeight="1">
      <c r="A8" s="32">
        <v>1</v>
      </c>
      <c r="B8" s="33">
        <v>2</v>
      </c>
      <c r="C8" s="32">
        <v>3</v>
      </c>
      <c r="D8" s="33">
        <v>4</v>
      </c>
      <c r="E8" s="32">
        <v>5</v>
      </c>
      <c r="F8" s="33">
        <v>6</v>
      </c>
      <c r="G8" s="32">
        <v>7</v>
      </c>
      <c r="H8" s="33">
        <v>8</v>
      </c>
      <c r="I8" s="32">
        <v>9</v>
      </c>
      <c r="J8" s="33">
        <v>10</v>
      </c>
      <c r="K8" s="32">
        <v>11</v>
      </c>
      <c r="L8" s="33">
        <v>12</v>
      </c>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row>
    <row r="9" spans="1:238" ht="45.75" customHeight="1">
      <c r="A9" s="34">
        <v>8.74</v>
      </c>
      <c r="B9" s="33"/>
      <c r="C9" s="35">
        <v>6.51</v>
      </c>
      <c r="D9" s="35"/>
      <c r="E9" s="35">
        <v>6.51</v>
      </c>
      <c r="F9" s="35">
        <v>2.23</v>
      </c>
      <c r="G9" s="34">
        <v>7.56</v>
      </c>
      <c r="H9" s="33"/>
      <c r="I9" s="35"/>
      <c r="J9" s="35"/>
      <c r="K9" s="35">
        <v>5.33</v>
      </c>
      <c r="L9" s="35">
        <v>2.23</v>
      </c>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row>
    <row r="10" spans="1:238" ht="41.25" customHeight="1">
      <c r="A10" s="226" t="s">
        <v>214</v>
      </c>
      <c r="B10" s="226"/>
      <c r="C10" s="226"/>
      <c r="D10" s="226"/>
      <c r="E10" s="226"/>
      <c r="F10" s="226"/>
      <c r="G10" s="226"/>
      <c r="H10" s="226"/>
      <c r="I10" s="226"/>
      <c r="J10" s="226"/>
      <c r="K10" s="226"/>
      <c r="L10" s="226"/>
    </row>
    <row r="11" spans="1:238">
      <c r="A11" s="227" t="s">
        <v>215</v>
      </c>
      <c r="B11" s="227"/>
      <c r="C11" s="227"/>
      <c r="D11" s="227"/>
      <c r="E11" s="227"/>
      <c r="F11" s="227"/>
      <c r="G11" s="227"/>
      <c r="H11" s="227"/>
      <c r="I11" s="227"/>
      <c r="J11" s="227"/>
      <c r="K11" s="227"/>
      <c r="L11" s="227"/>
    </row>
  </sheetData>
  <mergeCells count="15">
    <mergeCell ref="C6:E6"/>
    <mergeCell ref="I6:K6"/>
    <mergeCell ref="A10:L10"/>
    <mergeCell ref="A11:L11"/>
    <mergeCell ref="A6:A7"/>
    <mergeCell ref="B6:B7"/>
    <mergeCell ref="F6:F7"/>
    <mergeCell ref="G6:G7"/>
    <mergeCell ref="H6:H7"/>
    <mergeCell ref="L6:L7"/>
    <mergeCell ref="A2:L2"/>
    <mergeCell ref="B3:L3"/>
    <mergeCell ref="B4:L4"/>
    <mergeCell ref="A5:F5"/>
    <mergeCell ref="G5:L5"/>
  </mergeCells>
  <phoneticPr fontId="10" type="noConversion"/>
  <printOptions horizontalCentered="1"/>
  <pageMargins left="0.35416666666666702" right="0.35416666666666702" top="0.78680555555555598" bottom="0.78680555555555598" header="0.51180555555555596" footer="0.196527777777778"/>
  <pageSetup paperSize="9" scale="74" orientation="portrait"/>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0"/>
  <sheetViews>
    <sheetView tabSelected="1" workbookViewId="0">
      <selection activeCell="B3" sqref="B3:C3"/>
    </sheetView>
  </sheetViews>
  <sheetFormatPr defaultColWidth="9" defaultRowHeight="14.25"/>
  <cols>
    <col min="1" max="2" width="4.625" style="5" customWidth="1"/>
    <col min="3" max="3" width="32.125" style="5" customWidth="1"/>
    <col min="4" max="9" width="11.875" style="5" customWidth="1"/>
    <col min="10" max="16384" width="9" style="5"/>
  </cols>
  <sheetData>
    <row r="1" spans="1:9" s="1" customFormat="1" ht="30" customHeight="1">
      <c r="A1" s="190" t="s">
        <v>216</v>
      </c>
      <c r="B1" s="190"/>
      <c r="C1" s="190"/>
      <c r="D1" s="190"/>
      <c r="E1" s="190"/>
      <c r="F1" s="190"/>
      <c r="G1" s="190"/>
      <c r="H1" s="190"/>
      <c r="I1" s="190"/>
    </row>
    <row r="2" spans="1:9" s="2" customFormat="1" ht="11.1" customHeight="1">
      <c r="A2" s="6"/>
      <c r="B2" s="6"/>
      <c r="C2" s="6"/>
      <c r="I2" s="23" t="s">
        <v>217</v>
      </c>
    </row>
    <row r="3" spans="1:9" s="2" customFormat="1" ht="15" customHeight="1" thickBot="1">
      <c r="A3" s="7" t="s">
        <v>2</v>
      </c>
      <c r="B3" s="210" t="s">
        <v>225</v>
      </c>
      <c r="C3" s="210"/>
      <c r="D3" s="8"/>
      <c r="E3" s="8"/>
      <c r="F3" s="8"/>
      <c r="G3" s="8"/>
      <c r="H3" s="9"/>
      <c r="I3" s="23" t="s">
        <v>3</v>
      </c>
    </row>
    <row r="4" spans="1:9" s="3" customFormat="1" ht="20.25" customHeight="1">
      <c r="A4" s="191" t="s">
        <v>164</v>
      </c>
      <c r="B4" s="192"/>
      <c r="C4" s="192"/>
      <c r="D4" s="200" t="s">
        <v>218</v>
      </c>
      <c r="E4" s="203" t="s">
        <v>219</v>
      </c>
      <c r="F4" s="234" t="s">
        <v>220</v>
      </c>
      <c r="G4" s="235"/>
      <c r="H4" s="235"/>
      <c r="I4" s="206" t="s">
        <v>157</v>
      </c>
    </row>
    <row r="5" spans="1:9" s="3" customFormat="1" ht="27" customHeight="1">
      <c r="A5" s="209" t="s">
        <v>108</v>
      </c>
      <c r="B5" s="199"/>
      <c r="C5" s="199" t="s">
        <v>109</v>
      </c>
      <c r="D5" s="201"/>
      <c r="E5" s="204"/>
      <c r="F5" s="204" t="s">
        <v>212</v>
      </c>
      <c r="G5" s="204" t="s">
        <v>165</v>
      </c>
      <c r="H5" s="201" t="s">
        <v>140</v>
      </c>
      <c r="I5" s="207"/>
    </row>
    <row r="6" spans="1:9" s="3" customFormat="1" ht="18" customHeight="1">
      <c r="A6" s="209"/>
      <c r="B6" s="199"/>
      <c r="C6" s="199"/>
      <c r="D6" s="201"/>
      <c r="E6" s="204"/>
      <c r="F6" s="204"/>
      <c r="G6" s="204"/>
      <c r="H6" s="201"/>
      <c r="I6" s="207"/>
    </row>
    <row r="7" spans="1:9" s="3" customFormat="1" ht="22.5" customHeight="1">
      <c r="A7" s="209"/>
      <c r="B7" s="199"/>
      <c r="C7" s="199"/>
      <c r="D7" s="202"/>
      <c r="E7" s="205"/>
      <c r="F7" s="205"/>
      <c r="G7" s="205"/>
      <c r="H7" s="202"/>
      <c r="I7" s="208"/>
    </row>
    <row r="8" spans="1:9" s="3" customFormat="1" ht="22.5" customHeight="1">
      <c r="A8" s="193" t="s">
        <v>110</v>
      </c>
      <c r="B8" s="194"/>
      <c r="C8" s="195"/>
      <c r="D8" s="10">
        <v>1</v>
      </c>
      <c r="E8" s="10">
        <v>2</v>
      </c>
      <c r="F8" s="10">
        <v>3</v>
      </c>
      <c r="G8" s="10">
        <v>4</v>
      </c>
      <c r="H8" s="11">
        <v>5</v>
      </c>
      <c r="I8" s="24">
        <v>6</v>
      </c>
    </row>
    <row r="9" spans="1:9" s="3" customFormat="1" ht="22.5" customHeight="1">
      <c r="A9" s="236" t="s">
        <v>96</v>
      </c>
      <c r="B9" s="237"/>
      <c r="C9" s="238"/>
      <c r="D9" s="12">
        <v>0</v>
      </c>
      <c r="E9" s="12">
        <v>22</v>
      </c>
      <c r="F9" s="12">
        <v>22</v>
      </c>
      <c r="G9" s="12">
        <v>0</v>
      </c>
      <c r="H9" s="13">
        <v>22</v>
      </c>
      <c r="I9" s="25">
        <v>0</v>
      </c>
    </row>
    <row r="10" spans="1:9" s="4" customFormat="1" ht="22.5" customHeight="1">
      <c r="A10" s="243">
        <v>229</v>
      </c>
      <c r="B10" s="244"/>
      <c r="C10" s="136" t="s">
        <v>134</v>
      </c>
      <c r="D10" s="135">
        <v>0</v>
      </c>
      <c r="E10" s="135">
        <v>22</v>
      </c>
      <c r="F10" s="135">
        <v>22</v>
      </c>
      <c r="G10" s="135">
        <v>0</v>
      </c>
      <c r="H10" s="137">
        <v>22</v>
      </c>
      <c r="I10" s="138">
        <v>0</v>
      </c>
    </row>
    <row r="11" spans="1:9" s="4" customFormat="1" ht="22.5" customHeight="1">
      <c r="A11" s="243">
        <v>22960</v>
      </c>
      <c r="B11" s="244"/>
      <c r="C11" s="136" t="s">
        <v>224</v>
      </c>
      <c r="D11" s="135">
        <v>0</v>
      </c>
      <c r="E11" s="135">
        <v>22</v>
      </c>
      <c r="F11" s="135">
        <v>22</v>
      </c>
      <c r="G11" s="135">
        <v>0</v>
      </c>
      <c r="H11" s="137">
        <v>22</v>
      </c>
      <c r="I11" s="138">
        <v>0</v>
      </c>
    </row>
    <row r="12" spans="1:9" s="4" customFormat="1" ht="22.5" customHeight="1">
      <c r="A12" s="243">
        <v>2296002</v>
      </c>
      <c r="B12" s="244"/>
      <c r="C12" s="136" t="s">
        <v>136</v>
      </c>
      <c r="D12" s="135">
        <v>0</v>
      </c>
      <c r="E12" s="135">
        <v>22</v>
      </c>
      <c r="F12" s="135">
        <v>22</v>
      </c>
      <c r="G12" s="135">
        <v>0</v>
      </c>
      <c r="H12" s="137">
        <v>22</v>
      </c>
      <c r="I12" s="138">
        <v>0</v>
      </c>
    </row>
    <row r="13" spans="1:9" s="4" customFormat="1" ht="22.5" customHeight="1">
      <c r="A13" s="209"/>
      <c r="B13" s="199"/>
      <c r="C13" s="17"/>
      <c r="D13" s="15"/>
      <c r="E13" s="15"/>
      <c r="F13" s="15"/>
      <c r="G13" s="15"/>
      <c r="H13" s="18"/>
      <c r="I13" s="26"/>
    </row>
    <row r="14" spans="1:9" s="4" customFormat="1" ht="22.5" customHeight="1">
      <c r="A14" s="209"/>
      <c r="B14" s="199"/>
      <c r="C14" s="17"/>
      <c r="D14" s="15"/>
      <c r="E14" s="15"/>
      <c r="F14" s="15"/>
      <c r="G14" s="15"/>
      <c r="H14" s="18"/>
      <c r="I14" s="26"/>
    </row>
    <row r="15" spans="1:9" s="4" customFormat="1" ht="22.5" customHeight="1">
      <c r="A15" s="239"/>
      <c r="B15" s="240"/>
      <c r="C15" s="19"/>
      <c r="D15" s="20"/>
      <c r="E15" s="20"/>
      <c r="F15" s="20"/>
      <c r="G15" s="20"/>
      <c r="H15" s="21"/>
      <c r="I15" s="27"/>
    </row>
    <row r="16" spans="1:9" ht="32.25" customHeight="1">
      <c r="A16" s="241" t="s">
        <v>221</v>
      </c>
      <c r="B16" s="242"/>
      <c r="C16" s="242"/>
      <c r="D16" s="242"/>
      <c r="E16" s="242"/>
      <c r="F16" s="242"/>
      <c r="G16" s="242"/>
      <c r="H16" s="242"/>
      <c r="I16" s="242"/>
    </row>
    <row r="17" spans="1:1">
      <c r="A17" s="22"/>
    </row>
    <row r="18" spans="1:1">
      <c r="A18" s="22"/>
    </row>
    <row r="19" spans="1:1">
      <c r="A19" s="22"/>
    </row>
    <row r="20" spans="1:1">
      <c r="A20" s="22"/>
    </row>
  </sheetData>
  <mergeCells count="21">
    <mergeCell ref="A9:C9"/>
    <mergeCell ref="A15:B15"/>
    <mergeCell ref="A16:I16"/>
    <mergeCell ref="C5:C7"/>
    <mergeCell ref="D4:D7"/>
    <mergeCell ref="E4:E7"/>
    <mergeCell ref="F5:F7"/>
    <mergeCell ref="G5:G7"/>
    <mergeCell ref="H5:H7"/>
    <mergeCell ref="I4:I7"/>
    <mergeCell ref="A5:B7"/>
    <mergeCell ref="A10:B10"/>
    <mergeCell ref="A11:B11"/>
    <mergeCell ref="A12:B12"/>
    <mergeCell ref="A13:B13"/>
    <mergeCell ref="A14:B14"/>
    <mergeCell ref="B3:C3"/>
    <mergeCell ref="A1:I1"/>
    <mergeCell ref="A4:C4"/>
    <mergeCell ref="F4:H4"/>
    <mergeCell ref="A8:C8"/>
  </mergeCells>
  <phoneticPr fontId="10" type="noConversion"/>
  <printOptions horizontalCentered="1"/>
  <pageMargins left="0.35416666666666702" right="0.35416666666666702" top="0.78680555555555598" bottom="0.78680555555555598" header="0.51180555555555596" footer="0.196527777777778"/>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一一</cp:lastModifiedBy>
  <cp:lastPrinted>2017-08-05T03:56:00Z</cp:lastPrinted>
  <dcterms:created xsi:type="dcterms:W3CDTF">2011-12-26T04:36:00Z</dcterms:created>
  <dcterms:modified xsi:type="dcterms:W3CDTF">2017-09-10T15:48:38Z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