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4240" windowHeight="13050"/>
  </bookViews>
  <sheets>
    <sheet name="Sheet1" sheetId="1" r:id="rId1"/>
  </sheets>
  <definedNames>
    <definedName name="_xlnm.Print_Titles" localSheetId="0">Sheet1!$1:$3</definedName>
  </definedNames>
  <calcPr calcId="124519"/>
</workbook>
</file>

<file path=xl/calcChain.xml><?xml version="1.0" encoding="utf-8"?>
<calcChain xmlns="http://schemas.openxmlformats.org/spreadsheetml/2006/main">
  <c r="G198" i="1"/>
  <c r="H198" s="1"/>
  <c r="G197"/>
  <c r="H197" s="1"/>
  <c r="E196"/>
  <c r="G196"/>
  <c r="H196"/>
  <c r="E195"/>
  <c r="G195"/>
  <c r="H195" s="1"/>
  <c r="E194"/>
  <c r="G194"/>
  <c r="H194" s="1"/>
  <c r="E193"/>
  <c r="G193"/>
  <c r="H193" s="1"/>
  <c r="E192"/>
  <c r="G192"/>
  <c r="H192" s="1"/>
  <c r="E191"/>
  <c r="G191"/>
  <c r="H191" s="1"/>
  <c r="E190"/>
  <c r="G190"/>
  <c r="H190" s="1"/>
  <c r="E189"/>
  <c r="G189"/>
  <c r="E188"/>
  <c r="G188"/>
  <c r="H188" s="1"/>
  <c r="E187"/>
  <c r="G187"/>
  <c r="H187" s="1"/>
  <c r="E186"/>
  <c r="G186"/>
  <c r="H186" s="1"/>
  <c r="E185"/>
  <c r="G185"/>
  <c r="E184"/>
  <c r="G184"/>
  <c r="H184" s="1"/>
  <c r="E183"/>
  <c r="G183"/>
  <c r="E182"/>
  <c r="G182"/>
  <c r="H182" s="1"/>
  <c r="E181"/>
  <c r="G181"/>
  <c r="G180"/>
  <c r="H180" s="1"/>
  <c r="G179"/>
  <c r="H179" s="1"/>
  <c r="G178"/>
  <c r="H178" s="1"/>
  <c r="E177"/>
  <c r="G177"/>
  <c r="H177" s="1"/>
  <c r="E176"/>
  <c r="G176"/>
  <c r="E175"/>
  <c r="G175"/>
  <c r="H175"/>
  <c r="E174"/>
  <c r="G174"/>
  <c r="H174" s="1"/>
  <c r="E173"/>
  <c r="G173"/>
  <c r="H173" s="1"/>
  <c r="E172"/>
  <c r="G172"/>
  <c r="E171"/>
  <c r="G171"/>
  <c r="H171" s="1"/>
  <c r="E170"/>
  <c r="G170"/>
  <c r="H170" s="1"/>
  <c r="E169"/>
  <c r="G169"/>
  <c r="H169" s="1"/>
  <c r="E168"/>
  <c r="G168"/>
  <c r="E167"/>
  <c r="G167"/>
  <c r="H167"/>
  <c r="E166"/>
  <c r="G166"/>
  <c r="H166" s="1"/>
  <c r="E165"/>
  <c r="G165"/>
  <c r="H165" s="1"/>
  <c r="E164"/>
  <c r="G164"/>
  <c r="E163"/>
  <c r="G163"/>
  <c r="H163" s="1"/>
  <c r="E162"/>
  <c r="G162"/>
  <c r="H162" s="1"/>
  <c r="E161"/>
  <c r="G161"/>
  <c r="H161" s="1"/>
  <c r="E160"/>
  <c r="G160"/>
  <c r="E159"/>
  <c r="G159"/>
  <c r="H159"/>
  <c r="E158"/>
  <c r="G158"/>
  <c r="H158" s="1"/>
  <c r="E157"/>
  <c r="G157"/>
  <c r="H157" s="1"/>
  <c r="E156"/>
  <c r="G156"/>
  <c r="E155"/>
  <c r="G155"/>
  <c r="H155" s="1"/>
  <c r="E154"/>
  <c r="G154"/>
  <c r="E153"/>
  <c r="G153"/>
  <c r="H153" s="1"/>
  <c r="E152"/>
  <c r="G152"/>
  <c r="E151"/>
  <c r="G151"/>
  <c r="H151" s="1"/>
  <c r="E150"/>
  <c r="G150"/>
  <c r="H150" s="1"/>
  <c r="E149"/>
  <c r="G149"/>
  <c r="H149" s="1"/>
  <c r="E148"/>
  <c r="G148"/>
  <c r="E147"/>
  <c r="G147"/>
  <c r="H147" s="1"/>
  <c r="E146"/>
  <c r="G146"/>
  <c r="H146" s="1"/>
  <c r="E145"/>
  <c r="G145"/>
  <c r="H145" s="1"/>
  <c r="E144"/>
  <c r="G144"/>
  <c r="H144" s="1"/>
  <c r="E143"/>
  <c r="G143"/>
  <c r="H143" s="1"/>
  <c r="E142"/>
  <c r="G142"/>
  <c r="H142" s="1"/>
  <c r="E141"/>
  <c r="G141"/>
  <c r="H141" s="1"/>
  <c r="E140"/>
  <c r="G140"/>
  <c r="E139"/>
  <c r="G139"/>
  <c r="H139" s="1"/>
  <c r="E138"/>
  <c r="G138"/>
  <c r="H138" s="1"/>
  <c r="E137"/>
  <c r="G137"/>
  <c r="H137" s="1"/>
  <c r="E136"/>
  <c r="G136"/>
  <c r="H136" s="1"/>
  <c r="E135"/>
  <c r="G135"/>
  <c r="H135" s="1"/>
  <c r="E134"/>
  <c r="G134"/>
  <c r="E133"/>
  <c r="G133"/>
  <c r="H133" s="1"/>
  <c r="E132"/>
  <c r="G132"/>
  <c r="E131"/>
  <c r="G131"/>
  <c r="E130"/>
  <c r="G130"/>
  <c r="E129"/>
  <c r="G129"/>
  <c r="H129"/>
  <c r="E128"/>
  <c r="G128"/>
  <c r="H128" s="1"/>
  <c r="E127"/>
  <c r="G127"/>
  <c r="H127" s="1"/>
  <c r="E126"/>
  <c r="G126"/>
  <c r="H126" s="1"/>
  <c r="E125"/>
  <c r="G125"/>
  <c r="H125" s="1"/>
  <c r="E124"/>
  <c r="G124"/>
  <c r="H124" s="1"/>
  <c r="E123"/>
  <c r="G123"/>
  <c r="H123" s="1"/>
  <c r="E122"/>
  <c r="G122"/>
  <c r="H122" s="1"/>
  <c r="E121"/>
  <c r="G121"/>
  <c r="H121" s="1"/>
  <c r="E120"/>
  <c r="G120"/>
  <c r="H120" s="1"/>
  <c r="E119"/>
  <c r="G119"/>
  <c r="H119" s="1"/>
  <c r="E118"/>
  <c r="G118"/>
  <c r="H118" s="1"/>
  <c r="E117"/>
  <c r="G117"/>
  <c r="H117" s="1"/>
  <c r="E116"/>
  <c r="G116"/>
  <c r="H116" s="1"/>
  <c r="E115"/>
  <c r="G115"/>
  <c r="H115" s="1"/>
  <c r="E114"/>
  <c r="G114"/>
  <c r="E113"/>
  <c r="G113"/>
  <c r="E112"/>
  <c r="G112"/>
  <c r="E111"/>
  <c r="G111"/>
  <c r="H111"/>
  <c r="E110"/>
  <c r="G110"/>
  <c r="H110" s="1"/>
  <c r="E109"/>
  <c r="G109"/>
  <c r="H109" s="1"/>
  <c r="E108"/>
  <c r="G108"/>
  <c r="H108" s="1"/>
  <c r="E107"/>
  <c r="G107"/>
  <c r="H107" s="1"/>
  <c r="E106"/>
  <c r="G106"/>
  <c r="E105"/>
  <c r="G105"/>
  <c r="E104"/>
  <c r="G104"/>
  <c r="E103"/>
  <c r="G103"/>
  <c r="H103"/>
  <c r="E102"/>
  <c r="G102"/>
  <c r="H102" s="1"/>
  <c r="E101"/>
  <c r="G101"/>
  <c r="H101" s="1"/>
  <c r="E100"/>
  <c r="G100"/>
  <c r="E99"/>
  <c r="G99"/>
  <c r="H99"/>
  <c r="E98"/>
  <c r="G98"/>
  <c r="H98" s="1"/>
  <c r="E97"/>
  <c r="G97"/>
  <c r="H97" s="1"/>
  <c r="E96"/>
  <c r="G96"/>
  <c r="H96" s="1"/>
  <c r="E95"/>
  <c r="G95"/>
  <c r="H95" s="1"/>
  <c r="E94"/>
  <c r="G94"/>
  <c r="E93"/>
  <c r="G93"/>
  <c r="H93" s="1"/>
  <c r="E92"/>
  <c r="G92"/>
  <c r="H92" s="1"/>
  <c r="E91"/>
  <c r="G91"/>
  <c r="H91" s="1"/>
  <c r="E90"/>
  <c r="G90"/>
  <c r="E89"/>
  <c r="G89"/>
  <c r="H89"/>
  <c r="E88"/>
  <c r="G88"/>
  <c r="H88" s="1"/>
  <c r="E87"/>
  <c r="G87"/>
  <c r="H87" s="1"/>
  <c r="E86"/>
  <c r="G86"/>
  <c r="H86" s="1"/>
  <c r="E85"/>
  <c r="G85"/>
  <c r="H85" s="1"/>
  <c r="E84"/>
  <c r="G84"/>
  <c r="H84" s="1"/>
  <c r="E83"/>
  <c r="G83"/>
  <c r="H83" s="1"/>
  <c r="E82"/>
  <c r="G82"/>
  <c r="H82" s="1"/>
  <c r="G81"/>
  <c r="H81" s="1"/>
  <c r="E80"/>
  <c r="G80"/>
  <c r="H80" s="1"/>
  <c r="E79"/>
  <c r="G79"/>
  <c r="E78"/>
  <c r="G78"/>
  <c r="H78" s="1"/>
  <c r="E77"/>
  <c r="G77"/>
  <c r="E76"/>
  <c r="G76"/>
  <c r="E75"/>
  <c r="G75"/>
  <c r="E74"/>
  <c r="G74"/>
  <c r="H74"/>
  <c r="E73"/>
  <c r="G73"/>
  <c r="H73" s="1"/>
  <c r="E72"/>
  <c r="G72"/>
  <c r="H72" s="1"/>
  <c r="E71"/>
  <c r="G71"/>
  <c r="E70"/>
  <c r="G70"/>
  <c r="H70" s="1"/>
  <c r="E69"/>
  <c r="G69"/>
  <c r="H69" s="1"/>
  <c r="E68"/>
  <c r="G68"/>
  <c r="H68" s="1"/>
  <c r="E67"/>
  <c r="G67"/>
  <c r="H67" s="1"/>
  <c r="E66"/>
  <c r="G66"/>
  <c r="H66" s="1"/>
  <c r="E65"/>
  <c r="G65"/>
  <c r="E64"/>
  <c r="G64"/>
  <c r="H64" s="1"/>
  <c r="E63"/>
  <c r="G63"/>
  <c r="E62"/>
  <c r="G62"/>
  <c r="H62" s="1"/>
  <c r="E61"/>
  <c r="G61"/>
  <c r="H61" s="1"/>
  <c r="E60"/>
  <c r="G60"/>
  <c r="H60" s="1"/>
  <c r="E59"/>
  <c r="G59"/>
  <c r="H59" s="1"/>
  <c r="E58"/>
  <c r="G58"/>
  <c r="H58" s="1"/>
  <c r="E57"/>
  <c r="G57"/>
  <c r="E56"/>
  <c r="G56"/>
  <c r="H56"/>
  <c r="E55"/>
  <c r="G55"/>
  <c r="H55" s="1"/>
  <c r="E54"/>
  <c r="G54"/>
  <c r="H54" s="1"/>
  <c r="E53"/>
  <c r="G53"/>
  <c r="E52"/>
  <c r="G52"/>
  <c r="H52" s="1"/>
  <c r="G51"/>
  <c r="H51" s="1"/>
  <c r="G50"/>
  <c r="H50" s="1"/>
  <c r="E49"/>
  <c r="G49"/>
  <c r="H49" s="1"/>
  <c r="E48"/>
  <c r="G48"/>
  <c r="H48" s="1"/>
  <c r="E47"/>
  <c r="G47"/>
  <c r="E46"/>
  <c r="G46"/>
  <c r="H46" s="1"/>
  <c r="E45"/>
  <c r="G45"/>
  <c r="E44"/>
  <c r="G44"/>
  <c r="H44" s="1"/>
  <c r="E43"/>
  <c r="G43"/>
  <c r="E42"/>
  <c r="G42"/>
  <c r="H42" s="1"/>
  <c r="E41"/>
  <c r="G41"/>
  <c r="E40"/>
  <c r="G40"/>
  <c r="E39"/>
  <c r="G39"/>
  <c r="H39" s="1"/>
  <c r="E38"/>
  <c r="G38"/>
  <c r="H38" s="1"/>
  <c r="E37"/>
  <c r="G37"/>
  <c r="E36"/>
  <c r="G36"/>
  <c r="H36" s="1"/>
  <c r="E35"/>
  <c r="G35"/>
  <c r="H35" s="1"/>
  <c r="E34"/>
  <c r="G34"/>
  <c r="H34" s="1"/>
  <c r="E33"/>
  <c r="G33"/>
  <c r="E32"/>
  <c r="G32"/>
  <c r="H32"/>
  <c r="E31"/>
  <c r="G31"/>
  <c r="H31" s="1"/>
  <c r="E30"/>
  <c r="G30"/>
  <c r="E29"/>
  <c r="G29"/>
  <c r="H29" s="1"/>
  <c r="E28"/>
  <c r="G28"/>
  <c r="H28" s="1"/>
  <c r="E27"/>
  <c r="G27"/>
  <c r="E26"/>
  <c r="G26"/>
  <c r="H26" s="1"/>
  <c r="E25"/>
  <c r="G25"/>
  <c r="E24"/>
  <c r="G24"/>
  <c r="E23"/>
  <c r="G23"/>
  <c r="H23" s="1"/>
  <c r="E22"/>
  <c r="G22"/>
  <c r="E21"/>
  <c r="G21"/>
  <c r="H21" s="1"/>
  <c r="E20"/>
  <c r="G20"/>
  <c r="H20" s="1"/>
  <c r="E19"/>
  <c r="G19"/>
  <c r="E18"/>
  <c r="G18"/>
  <c r="E17"/>
  <c r="G17"/>
  <c r="E16"/>
  <c r="H16" s="1"/>
  <c r="G16"/>
  <c r="E15"/>
  <c r="G15"/>
  <c r="E14"/>
  <c r="H14" s="1"/>
  <c r="G14"/>
  <c r="E13"/>
  <c r="G13"/>
  <c r="E12"/>
  <c r="H12" s="1"/>
  <c r="G12"/>
  <c r="E11"/>
  <c r="G11"/>
  <c r="E10"/>
  <c r="G10"/>
  <c r="H10"/>
  <c r="E9"/>
  <c r="G9"/>
  <c r="H9" s="1"/>
  <c r="E8"/>
  <c r="G8"/>
  <c r="H8" s="1"/>
  <c r="E7"/>
  <c r="G7"/>
  <c r="E6"/>
  <c r="G6"/>
  <c r="H6" s="1"/>
  <c r="E5"/>
  <c r="G5"/>
  <c r="E4"/>
  <c r="G4"/>
  <c r="H4" l="1"/>
  <c r="H5"/>
  <c r="H25"/>
  <c r="H45"/>
  <c r="H63"/>
  <c r="H76"/>
  <c r="H77"/>
  <c r="H105"/>
  <c r="H106"/>
  <c r="H112"/>
  <c r="H113"/>
  <c r="H114"/>
  <c r="H131"/>
  <c r="H132"/>
  <c r="H183"/>
  <c r="H18"/>
  <c r="H41"/>
  <c r="H154"/>
  <c r="H71"/>
  <c r="H75"/>
  <c r="H79"/>
  <c r="H90"/>
  <c r="H94"/>
  <c r="H130"/>
  <c r="H134"/>
  <c r="H7"/>
  <c r="H11"/>
  <c r="H13"/>
  <c r="H15"/>
  <c r="H17"/>
  <c r="H19"/>
  <c r="H22"/>
  <c r="H24"/>
  <c r="H27"/>
  <c r="H30"/>
  <c r="H33"/>
  <c r="H37"/>
  <c r="H40"/>
  <c r="H43"/>
  <c r="H47"/>
  <c r="H53"/>
  <c r="H57"/>
  <c r="H65"/>
  <c r="H100"/>
  <c r="H104"/>
  <c r="H140"/>
  <c r="H148"/>
  <c r="H152"/>
  <c r="H156"/>
  <c r="H160"/>
  <c r="H164"/>
  <c r="H168"/>
  <c r="H172"/>
  <c r="H176"/>
  <c r="H181"/>
  <c r="H185"/>
  <c r="H189"/>
</calcChain>
</file>

<file path=xl/sharedStrings.xml><?xml version="1.0" encoding="utf-8"?>
<sst xmlns="http://schemas.openxmlformats.org/spreadsheetml/2006/main" count="551" uniqueCount="23">
  <si>
    <t>醴陵市社会治理网格化中心公开招聘第二期编外聘用人员综合成绩及入围体检政审人员名单</t>
  </si>
  <si>
    <t>岗位</t>
  </si>
  <si>
    <t>性别</t>
  </si>
  <si>
    <t>准考证号</t>
  </si>
  <si>
    <t>面试成绩</t>
  </si>
  <si>
    <t>笔试成绩</t>
  </si>
  <si>
    <t>综合成绩</t>
  </si>
  <si>
    <t>排名</t>
  </si>
  <si>
    <t>是否入围体检政审</t>
  </si>
  <si>
    <t>备注</t>
  </si>
  <si>
    <t>折合分40%</t>
  </si>
  <si>
    <t>折合分60%</t>
  </si>
  <si>
    <t>001</t>
  </si>
  <si>
    <t>女</t>
  </si>
  <si>
    <t>是</t>
  </si>
  <si>
    <t>男</t>
  </si>
  <si>
    <t>缺考</t>
  </si>
  <si>
    <t>0</t>
  </si>
  <si>
    <t>002</t>
  </si>
  <si>
    <t>003</t>
  </si>
  <si>
    <t>004</t>
  </si>
  <si>
    <t>005</t>
  </si>
  <si>
    <t>18</t>
  </si>
</sst>
</file>

<file path=xl/styles.xml><?xml version="1.0" encoding="utf-8"?>
<styleSheet xmlns="http://schemas.openxmlformats.org/spreadsheetml/2006/main">
  <numFmts count="1">
    <numFmt numFmtId="176" formatCode="0.00_);[Red]\(0.00\)"/>
  </numFmts>
  <fonts count="6">
    <font>
      <sz val="11"/>
      <color theme="1"/>
      <name val="等线"/>
      <charset val="134"/>
    </font>
    <font>
      <b/>
      <sz val="12"/>
      <name val="Times New Roman"/>
      <family val="1"/>
    </font>
    <font>
      <b/>
      <sz val="16"/>
      <name val="宋体"/>
      <family val="3"/>
      <charset val="134"/>
    </font>
    <font>
      <b/>
      <sz val="16"/>
      <name val="Times New Roman"/>
      <family val="1"/>
    </font>
    <font>
      <b/>
      <sz val="12"/>
      <name val="宋体"/>
      <family val="3"/>
      <charset val="134"/>
    </font>
    <font>
      <sz val="9"/>
      <name val="等线"/>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176" fontId="4"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98"/>
  <sheetViews>
    <sheetView tabSelected="1" workbookViewId="0">
      <selection activeCell="J36" sqref="J36:J41"/>
    </sheetView>
  </sheetViews>
  <sheetFormatPr defaultRowHeight="15.75"/>
  <cols>
    <col min="1" max="1" width="9.75" style="1" customWidth="1"/>
    <col min="2" max="2" width="9.125" style="1" customWidth="1"/>
    <col min="3" max="3" width="15.5" style="1" customWidth="1"/>
    <col min="4" max="4" width="10.25" style="2" customWidth="1"/>
    <col min="5" max="5" width="11.375" style="2" customWidth="1"/>
    <col min="6" max="6" width="10.375" style="2" customWidth="1"/>
    <col min="7" max="7" width="11.75" style="2" customWidth="1"/>
    <col min="8" max="8" width="10.25" style="2" customWidth="1"/>
    <col min="9" max="9" width="9.5" style="1" customWidth="1"/>
    <col min="10" max="10" width="10.875" style="1" customWidth="1"/>
    <col min="11" max="11" width="12.75" style="1" customWidth="1"/>
    <col min="12" max="16384" width="9" style="1"/>
  </cols>
  <sheetData>
    <row r="1" spans="1:11" ht="35.1" customHeight="1">
      <c r="A1" s="13" t="s">
        <v>0</v>
      </c>
      <c r="B1" s="14"/>
      <c r="C1" s="14"/>
      <c r="D1" s="14"/>
      <c r="E1" s="14"/>
      <c r="F1" s="14"/>
      <c r="G1" s="14"/>
      <c r="H1" s="14"/>
      <c r="I1" s="14"/>
      <c r="J1" s="14"/>
      <c r="K1" s="14"/>
    </row>
    <row r="2" spans="1:11" ht="21" customHeight="1">
      <c r="A2" s="17" t="s">
        <v>1</v>
      </c>
      <c r="B2" s="17" t="s">
        <v>2</v>
      </c>
      <c r="C2" s="19" t="s">
        <v>3</v>
      </c>
      <c r="D2" s="15" t="s">
        <v>4</v>
      </c>
      <c r="E2" s="16"/>
      <c r="F2" s="15" t="s">
        <v>5</v>
      </c>
      <c r="G2" s="16"/>
      <c r="H2" s="15" t="s">
        <v>6</v>
      </c>
      <c r="I2" s="21" t="s">
        <v>7</v>
      </c>
      <c r="J2" s="23" t="s">
        <v>8</v>
      </c>
      <c r="K2" s="21" t="s">
        <v>9</v>
      </c>
    </row>
    <row r="3" spans="1:11" ht="21" customHeight="1">
      <c r="A3" s="18"/>
      <c r="B3" s="18"/>
      <c r="C3" s="20"/>
      <c r="D3" s="9" t="s">
        <v>4</v>
      </c>
      <c r="E3" s="9" t="s">
        <v>10</v>
      </c>
      <c r="F3" s="9" t="s">
        <v>5</v>
      </c>
      <c r="G3" s="9" t="s">
        <v>11</v>
      </c>
      <c r="H3" s="16"/>
      <c r="I3" s="22"/>
      <c r="J3" s="24"/>
      <c r="K3" s="22"/>
    </row>
    <row r="4" spans="1:11" ht="26.25" customHeight="1">
      <c r="A4" s="4" t="s">
        <v>12</v>
      </c>
      <c r="B4" s="3" t="s">
        <v>13</v>
      </c>
      <c r="C4" s="4">
        <v>20170010108</v>
      </c>
      <c r="D4" s="10">
        <v>78.5</v>
      </c>
      <c r="E4" s="10">
        <f t="shared" ref="E4:E49" si="0">D4*40%</f>
        <v>31.400000000000002</v>
      </c>
      <c r="F4" s="10">
        <v>84.6</v>
      </c>
      <c r="G4" s="10">
        <f t="shared" ref="G4:G35" si="1">F4*60%</f>
        <v>50.76</v>
      </c>
      <c r="H4" s="10">
        <f t="shared" ref="H4:H35" si="2">E4+G4</f>
        <v>82.16</v>
      </c>
      <c r="I4" s="8">
        <v>1</v>
      </c>
      <c r="J4" s="6" t="s">
        <v>14</v>
      </c>
      <c r="K4" s="8"/>
    </row>
    <row r="5" spans="1:11" ht="26.25" customHeight="1">
      <c r="A5" s="4" t="s">
        <v>12</v>
      </c>
      <c r="B5" s="3" t="s">
        <v>13</v>
      </c>
      <c r="C5" s="4">
        <v>20170010319</v>
      </c>
      <c r="D5" s="10">
        <v>83.83</v>
      </c>
      <c r="E5" s="10">
        <f t="shared" si="0"/>
        <v>33.532000000000004</v>
      </c>
      <c r="F5" s="10">
        <v>80</v>
      </c>
      <c r="G5" s="10">
        <f t="shared" si="1"/>
        <v>48</v>
      </c>
      <c r="H5" s="10">
        <f t="shared" si="2"/>
        <v>81.532000000000011</v>
      </c>
      <c r="I5" s="8">
        <v>2</v>
      </c>
      <c r="J5" s="6" t="s">
        <v>14</v>
      </c>
      <c r="K5" s="8"/>
    </row>
    <row r="6" spans="1:11" ht="26.25" customHeight="1">
      <c r="A6" s="4" t="s">
        <v>12</v>
      </c>
      <c r="B6" s="3" t="s">
        <v>13</v>
      </c>
      <c r="C6" s="4">
        <v>20170010217</v>
      </c>
      <c r="D6" s="10">
        <v>79.83</v>
      </c>
      <c r="E6" s="10">
        <f t="shared" si="0"/>
        <v>31.932000000000002</v>
      </c>
      <c r="F6" s="10">
        <v>81.2</v>
      </c>
      <c r="G6" s="10">
        <f t="shared" si="1"/>
        <v>48.72</v>
      </c>
      <c r="H6" s="10">
        <f t="shared" si="2"/>
        <v>80.652000000000001</v>
      </c>
      <c r="I6" s="8">
        <v>3</v>
      </c>
      <c r="J6" s="6" t="s">
        <v>14</v>
      </c>
      <c r="K6" s="8"/>
    </row>
    <row r="7" spans="1:11" ht="26.25" customHeight="1">
      <c r="A7" s="4" t="s">
        <v>12</v>
      </c>
      <c r="B7" s="3" t="s">
        <v>13</v>
      </c>
      <c r="C7" s="4">
        <v>20170010310</v>
      </c>
      <c r="D7" s="10">
        <v>77.5</v>
      </c>
      <c r="E7" s="10">
        <f t="shared" si="0"/>
        <v>31</v>
      </c>
      <c r="F7" s="10">
        <v>82</v>
      </c>
      <c r="G7" s="10">
        <f t="shared" si="1"/>
        <v>49.199999999999996</v>
      </c>
      <c r="H7" s="10">
        <f t="shared" si="2"/>
        <v>80.199999999999989</v>
      </c>
      <c r="I7" s="8">
        <v>4</v>
      </c>
      <c r="J7" s="6" t="s">
        <v>14</v>
      </c>
      <c r="K7" s="8"/>
    </row>
    <row r="8" spans="1:11" ht="26.25" customHeight="1">
      <c r="A8" s="4" t="s">
        <v>12</v>
      </c>
      <c r="B8" s="3" t="s">
        <v>13</v>
      </c>
      <c r="C8" s="4">
        <v>20170010211</v>
      </c>
      <c r="D8" s="10">
        <v>79.67</v>
      </c>
      <c r="E8" s="10">
        <f t="shared" si="0"/>
        <v>31.868000000000002</v>
      </c>
      <c r="F8" s="10">
        <v>78.599999999999994</v>
      </c>
      <c r="G8" s="10">
        <f t="shared" si="1"/>
        <v>47.16</v>
      </c>
      <c r="H8" s="10">
        <f t="shared" si="2"/>
        <v>79.027999999999992</v>
      </c>
      <c r="I8" s="8">
        <v>5</v>
      </c>
      <c r="J8" s="6" t="s">
        <v>14</v>
      </c>
      <c r="K8" s="8"/>
    </row>
    <row r="9" spans="1:11" ht="26.25" customHeight="1">
      <c r="A9" s="4" t="s">
        <v>12</v>
      </c>
      <c r="B9" s="3" t="s">
        <v>15</v>
      </c>
      <c r="C9" s="4">
        <v>20170010204</v>
      </c>
      <c r="D9" s="10">
        <v>77.83</v>
      </c>
      <c r="E9" s="10">
        <f t="shared" si="0"/>
        <v>31.132000000000001</v>
      </c>
      <c r="F9" s="10">
        <v>79.2</v>
      </c>
      <c r="G9" s="10">
        <f t="shared" si="1"/>
        <v>47.52</v>
      </c>
      <c r="H9" s="10">
        <f t="shared" si="2"/>
        <v>78.652000000000001</v>
      </c>
      <c r="I9" s="8">
        <v>6</v>
      </c>
      <c r="J9" s="6" t="s">
        <v>14</v>
      </c>
      <c r="K9" s="8"/>
    </row>
    <row r="10" spans="1:11" ht="26.25" customHeight="1">
      <c r="A10" s="4" t="s">
        <v>12</v>
      </c>
      <c r="B10" s="3" t="s">
        <v>13</v>
      </c>
      <c r="C10" s="4">
        <v>20170010316</v>
      </c>
      <c r="D10" s="10">
        <v>80.67</v>
      </c>
      <c r="E10" s="10">
        <f t="shared" si="0"/>
        <v>32.268000000000001</v>
      </c>
      <c r="F10" s="10">
        <v>75.8</v>
      </c>
      <c r="G10" s="10">
        <f t="shared" si="1"/>
        <v>45.48</v>
      </c>
      <c r="H10" s="10">
        <f t="shared" si="2"/>
        <v>77.74799999999999</v>
      </c>
      <c r="I10" s="8">
        <v>7</v>
      </c>
      <c r="J10" s="6" t="s">
        <v>14</v>
      </c>
      <c r="K10" s="8"/>
    </row>
    <row r="11" spans="1:11" ht="26.25" customHeight="1">
      <c r="A11" s="4" t="s">
        <v>12</v>
      </c>
      <c r="B11" s="3" t="s">
        <v>15</v>
      </c>
      <c r="C11" s="4">
        <v>20170010219</v>
      </c>
      <c r="D11" s="10">
        <v>75</v>
      </c>
      <c r="E11" s="10">
        <f t="shared" si="0"/>
        <v>30</v>
      </c>
      <c r="F11" s="10">
        <v>79</v>
      </c>
      <c r="G11" s="10">
        <f t="shared" si="1"/>
        <v>47.4</v>
      </c>
      <c r="H11" s="10">
        <f t="shared" si="2"/>
        <v>77.400000000000006</v>
      </c>
      <c r="I11" s="8">
        <v>8</v>
      </c>
      <c r="J11" s="6" t="s">
        <v>14</v>
      </c>
      <c r="K11" s="8"/>
    </row>
    <row r="12" spans="1:11" ht="26.25" customHeight="1">
      <c r="A12" s="4" t="s">
        <v>12</v>
      </c>
      <c r="B12" s="3" t="s">
        <v>13</v>
      </c>
      <c r="C12" s="4">
        <v>20170010227</v>
      </c>
      <c r="D12" s="10">
        <v>76.83</v>
      </c>
      <c r="E12" s="10">
        <f t="shared" si="0"/>
        <v>30.731999999999999</v>
      </c>
      <c r="F12" s="10">
        <v>77.599999999999994</v>
      </c>
      <c r="G12" s="10">
        <f t="shared" si="1"/>
        <v>46.559999999999995</v>
      </c>
      <c r="H12" s="10">
        <f t="shared" si="2"/>
        <v>77.292000000000002</v>
      </c>
      <c r="I12" s="8">
        <v>9</v>
      </c>
      <c r="J12" s="6" t="s">
        <v>14</v>
      </c>
      <c r="K12" s="8"/>
    </row>
    <row r="13" spans="1:11" ht="26.25" customHeight="1">
      <c r="A13" s="4" t="s">
        <v>12</v>
      </c>
      <c r="B13" s="3" t="s">
        <v>13</v>
      </c>
      <c r="C13" s="4">
        <v>20170010323</v>
      </c>
      <c r="D13" s="10">
        <v>85</v>
      </c>
      <c r="E13" s="10">
        <f t="shared" si="0"/>
        <v>34</v>
      </c>
      <c r="F13" s="10">
        <v>71.400000000000006</v>
      </c>
      <c r="G13" s="10">
        <f t="shared" si="1"/>
        <v>42.84</v>
      </c>
      <c r="H13" s="10">
        <f t="shared" si="2"/>
        <v>76.84</v>
      </c>
      <c r="I13" s="8">
        <v>10</v>
      </c>
      <c r="J13" s="6" t="s">
        <v>14</v>
      </c>
      <c r="K13" s="8"/>
    </row>
    <row r="14" spans="1:11" ht="26.25" customHeight="1">
      <c r="A14" s="4" t="s">
        <v>12</v>
      </c>
      <c r="B14" s="3" t="s">
        <v>15</v>
      </c>
      <c r="C14" s="4">
        <v>20170010213</v>
      </c>
      <c r="D14" s="10">
        <v>75.5</v>
      </c>
      <c r="E14" s="10">
        <f t="shared" si="0"/>
        <v>30.200000000000003</v>
      </c>
      <c r="F14" s="10">
        <v>77.599999999999994</v>
      </c>
      <c r="G14" s="10">
        <f t="shared" si="1"/>
        <v>46.559999999999995</v>
      </c>
      <c r="H14" s="10">
        <f t="shared" si="2"/>
        <v>76.759999999999991</v>
      </c>
      <c r="I14" s="8">
        <v>11</v>
      </c>
      <c r="J14" s="6" t="s">
        <v>14</v>
      </c>
      <c r="K14" s="8"/>
    </row>
    <row r="15" spans="1:11" ht="26.25" customHeight="1">
      <c r="A15" s="4" t="s">
        <v>12</v>
      </c>
      <c r="B15" s="3" t="s">
        <v>13</v>
      </c>
      <c r="C15" s="4">
        <v>20170010314</v>
      </c>
      <c r="D15" s="10">
        <v>78</v>
      </c>
      <c r="E15" s="10">
        <f t="shared" si="0"/>
        <v>31.200000000000003</v>
      </c>
      <c r="F15" s="10">
        <v>75.599999999999994</v>
      </c>
      <c r="G15" s="10">
        <f t="shared" si="1"/>
        <v>45.359999999999992</v>
      </c>
      <c r="H15" s="10">
        <f t="shared" si="2"/>
        <v>76.56</v>
      </c>
      <c r="I15" s="8">
        <v>12</v>
      </c>
      <c r="J15" s="6" t="s">
        <v>14</v>
      </c>
      <c r="K15" s="8"/>
    </row>
    <row r="16" spans="1:11" ht="26.25" customHeight="1">
      <c r="A16" s="4" t="s">
        <v>12</v>
      </c>
      <c r="B16" s="3" t="s">
        <v>15</v>
      </c>
      <c r="C16" s="4">
        <v>20170010306</v>
      </c>
      <c r="D16" s="10">
        <v>82.17</v>
      </c>
      <c r="E16" s="10">
        <f t="shared" si="0"/>
        <v>32.868000000000002</v>
      </c>
      <c r="F16" s="10">
        <v>72.400000000000006</v>
      </c>
      <c r="G16" s="10">
        <f t="shared" si="1"/>
        <v>43.440000000000005</v>
      </c>
      <c r="H16" s="10">
        <f t="shared" si="2"/>
        <v>76.308000000000007</v>
      </c>
      <c r="I16" s="8">
        <v>13</v>
      </c>
      <c r="J16" s="6" t="s">
        <v>14</v>
      </c>
      <c r="K16" s="8"/>
    </row>
    <row r="17" spans="1:11" ht="26.25" customHeight="1">
      <c r="A17" s="4" t="s">
        <v>12</v>
      </c>
      <c r="B17" s="3" t="s">
        <v>13</v>
      </c>
      <c r="C17" s="4">
        <v>20170010124</v>
      </c>
      <c r="D17" s="10">
        <v>81.67</v>
      </c>
      <c r="E17" s="10">
        <f t="shared" si="0"/>
        <v>32.667999999999999</v>
      </c>
      <c r="F17" s="10">
        <v>72.599999999999994</v>
      </c>
      <c r="G17" s="10">
        <f t="shared" si="1"/>
        <v>43.559999999999995</v>
      </c>
      <c r="H17" s="10">
        <f t="shared" si="2"/>
        <v>76.227999999999994</v>
      </c>
      <c r="I17" s="8">
        <v>14</v>
      </c>
      <c r="J17" s="6" t="s">
        <v>14</v>
      </c>
      <c r="K17" s="8"/>
    </row>
    <row r="18" spans="1:11" ht="26.25" customHeight="1">
      <c r="A18" s="4" t="s">
        <v>12</v>
      </c>
      <c r="B18" s="3" t="s">
        <v>13</v>
      </c>
      <c r="C18" s="4">
        <v>20170010216</v>
      </c>
      <c r="D18" s="10">
        <v>80.17</v>
      </c>
      <c r="E18" s="10">
        <f t="shared" si="0"/>
        <v>32.068000000000005</v>
      </c>
      <c r="F18" s="10">
        <v>72.599999999999994</v>
      </c>
      <c r="G18" s="10">
        <f t="shared" si="1"/>
        <v>43.559999999999995</v>
      </c>
      <c r="H18" s="10">
        <f t="shared" si="2"/>
        <v>75.628</v>
      </c>
      <c r="I18" s="8">
        <v>15</v>
      </c>
      <c r="J18" s="6" t="s">
        <v>14</v>
      </c>
      <c r="K18" s="8"/>
    </row>
    <row r="19" spans="1:11" ht="26.25" customHeight="1">
      <c r="A19" s="4" t="s">
        <v>12</v>
      </c>
      <c r="B19" s="3" t="s">
        <v>13</v>
      </c>
      <c r="C19" s="4">
        <v>20170010417</v>
      </c>
      <c r="D19" s="10">
        <v>74.17</v>
      </c>
      <c r="E19" s="10">
        <f t="shared" si="0"/>
        <v>29.668000000000003</v>
      </c>
      <c r="F19" s="10">
        <v>76.400000000000006</v>
      </c>
      <c r="G19" s="10">
        <f t="shared" si="1"/>
        <v>45.84</v>
      </c>
      <c r="H19" s="10">
        <f t="shared" si="2"/>
        <v>75.50800000000001</v>
      </c>
      <c r="I19" s="8">
        <v>16</v>
      </c>
      <c r="J19" s="6" t="s">
        <v>14</v>
      </c>
      <c r="K19" s="8"/>
    </row>
    <row r="20" spans="1:11" ht="26.25" customHeight="1">
      <c r="A20" s="4" t="s">
        <v>12</v>
      </c>
      <c r="B20" s="3" t="s">
        <v>13</v>
      </c>
      <c r="C20" s="4">
        <v>20170010220</v>
      </c>
      <c r="D20" s="10">
        <v>81.17</v>
      </c>
      <c r="E20" s="10">
        <f t="shared" si="0"/>
        <v>32.468000000000004</v>
      </c>
      <c r="F20" s="10">
        <v>71.599999999999994</v>
      </c>
      <c r="G20" s="10">
        <f t="shared" si="1"/>
        <v>42.959999999999994</v>
      </c>
      <c r="H20" s="10">
        <f t="shared" si="2"/>
        <v>75.427999999999997</v>
      </c>
      <c r="I20" s="8">
        <v>17</v>
      </c>
      <c r="J20" s="6" t="s">
        <v>14</v>
      </c>
      <c r="K20" s="8"/>
    </row>
    <row r="21" spans="1:11" ht="26.25" customHeight="1">
      <c r="A21" s="4" t="s">
        <v>12</v>
      </c>
      <c r="B21" s="3" t="s">
        <v>15</v>
      </c>
      <c r="C21" s="4">
        <v>20170010328</v>
      </c>
      <c r="D21" s="10">
        <v>78.17</v>
      </c>
      <c r="E21" s="10">
        <f t="shared" si="0"/>
        <v>31.268000000000001</v>
      </c>
      <c r="F21" s="10">
        <v>73.400000000000006</v>
      </c>
      <c r="G21" s="10">
        <f t="shared" si="1"/>
        <v>44.04</v>
      </c>
      <c r="H21" s="10">
        <f t="shared" si="2"/>
        <v>75.307999999999993</v>
      </c>
      <c r="I21" s="8">
        <v>18</v>
      </c>
      <c r="J21" s="6" t="s">
        <v>14</v>
      </c>
      <c r="K21" s="8"/>
    </row>
    <row r="22" spans="1:11" ht="26.25" customHeight="1">
      <c r="A22" s="4" t="s">
        <v>12</v>
      </c>
      <c r="B22" s="3" t="s">
        <v>13</v>
      </c>
      <c r="C22" s="4">
        <v>20170010202</v>
      </c>
      <c r="D22" s="10">
        <v>74.67</v>
      </c>
      <c r="E22" s="10">
        <f t="shared" si="0"/>
        <v>29.868000000000002</v>
      </c>
      <c r="F22" s="10">
        <v>74.599999999999994</v>
      </c>
      <c r="G22" s="10">
        <f t="shared" si="1"/>
        <v>44.76</v>
      </c>
      <c r="H22" s="10">
        <f t="shared" si="2"/>
        <v>74.628</v>
      </c>
      <c r="I22" s="8">
        <v>19</v>
      </c>
      <c r="J22" s="6" t="s">
        <v>14</v>
      </c>
      <c r="K22" s="8"/>
    </row>
    <row r="23" spans="1:11" ht="26.25" customHeight="1">
      <c r="A23" s="4" t="s">
        <v>12</v>
      </c>
      <c r="B23" s="3" t="s">
        <v>13</v>
      </c>
      <c r="C23" s="4">
        <v>20170010419</v>
      </c>
      <c r="D23" s="10">
        <v>76.83</v>
      </c>
      <c r="E23" s="10">
        <f t="shared" si="0"/>
        <v>30.731999999999999</v>
      </c>
      <c r="F23" s="10">
        <v>73</v>
      </c>
      <c r="G23" s="10">
        <f t="shared" si="1"/>
        <v>43.8</v>
      </c>
      <c r="H23" s="10">
        <f t="shared" si="2"/>
        <v>74.531999999999996</v>
      </c>
      <c r="I23" s="8">
        <v>20</v>
      </c>
      <c r="J23" s="6" t="s">
        <v>14</v>
      </c>
      <c r="K23" s="8"/>
    </row>
    <row r="24" spans="1:11" ht="26.25" customHeight="1">
      <c r="A24" s="4" t="s">
        <v>12</v>
      </c>
      <c r="B24" s="3" t="s">
        <v>13</v>
      </c>
      <c r="C24" s="4">
        <v>20170010119</v>
      </c>
      <c r="D24" s="10">
        <v>80.67</v>
      </c>
      <c r="E24" s="10">
        <f t="shared" si="0"/>
        <v>32.268000000000001</v>
      </c>
      <c r="F24" s="10">
        <v>70.400000000000006</v>
      </c>
      <c r="G24" s="10">
        <f t="shared" si="1"/>
        <v>42.24</v>
      </c>
      <c r="H24" s="10">
        <f t="shared" si="2"/>
        <v>74.50800000000001</v>
      </c>
      <c r="I24" s="8">
        <v>21</v>
      </c>
      <c r="J24" s="6" t="s">
        <v>14</v>
      </c>
      <c r="K24" s="8"/>
    </row>
    <row r="25" spans="1:11" ht="26.25" customHeight="1">
      <c r="A25" s="4" t="s">
        <v>12</v>
      </c>
      <c r="B25" s="3" t="s">
        <v>15</v>
      </c>
      <c r="C25" s="4">
        <v>20170010409</v>
      </c>
      <c r="D25" s="10">
        <v>78.17</v>
      </c>
      <c r="E25" s="10">
        <f t="shared" si="0"/>
        <v>31.268000000000001</v>
      </c>
      <c r="F25" s="10">
        <v>71.8</v>
      </c>
      <c r="G25" s="10">
        <f t="shared" si="1"/>
        <v>43.08</v>
      </c>
      <c r="H25" s="10">
        <f t="shared" si="2"/>
        <v>74.347999999999999</v>
      </c>
      <c r="I25" s="8">
        <v>22</v>
      </c>
      <c r="J25" s="6" t="s">
        <v>14</v>
      </c>
      <c r="K25" s="8"/>
    </row>
    <row r="26" spans="1:11" ht="26.25" customHeight="1">
      <c r="A26" s="4" t="s">
        <v>12</v>
      </c>
      <c r="B26" s="3" t="s">
        <v>13</v>
      </c>
      <c r="C26" s="4">
        <v>20170010209</v>
      </c>
      <c r="D26" s="10">
        <v>73.17</v>
      </c>
      <c r="E26" s="10">
        <f t="shared" si="0"/>
        <v>29.268000000000001</v>
      </c>
      <c r="F26" s="10">
        <v>75</v>
      </c>
      <c r="G26" s="10">
        <f t="shared" si="1"/>
        <v>45</v>
      </c>
      <c r="H26" s="10">
        <f t="shared" si="2"/>
        <v>74.268000000000001</v>
      </c>
      <c r="I26" s="8">
        <v>23</v>
      </c>
      <c r="J26" s="6" t="s">
        <v>14</v>
      </c>
      <c r="K26" s="8"/>
    </row>
    <row r="27" spans="1:11" ht="26.25" customHeight="1">
      <c r="A27" s="4" t="s">
        <v>12</v>
      </c>
      <c r="B27" s="3" t="s">
        <v>13</v>
      </c>
      <c r="C27" s="4">
        <v>20170010411</v>
      </c>
      <c r="D27" s="10">
        <v>80.33</v>
      </c>
      <c r="E27" s="10">
        <f t="shared" si="0"/>
        <v>32.131999999999998</v>
      </c>
      <c r="F27" s="10">
        <v>69.8</v>
      </c>
      <c r="G27" s="10">
        <f t="shared" si="1"/>
        <v>41.879999999999995</v>
      </c>
      <c r="H27" s="10">
        <f t="shared" si="2"/>
        <v>74.012</v>
      </c>
      <c r="I27" s="8">
        <v>24</v>
      </c>
      <c r="J27" s="6" t="s">
        <v>14</v>
      </c>
      <c r="K27" s="8"/>
    </row>
    <row r="28" spans="1:11" ht="26.25" customHeight="1">
      <c r="A28" s="4" t="s">
        <v>12</v>
      </c>
      <c r="B28" s="3" t="s">
        <v>13</v>
      </c>
      <c r="C28" s="4">
        <v>20170010407</v>
      </c>
      <c r="D28" s="10">
        <v>78.33</v>
      </c>
      <c r="E28" s="10">
        <f t="shared" si="0"/>
        <v>31.332000000000001</v>
      </c>
      <c r="F28" s="10">
        <v>71</v>
      </c>
      <c r="G28" s="10">
        <f t="shared" si="1"/>
        <v>42.6</v>
      </c>
      <c r="H28" s="10">
        <f t="shared" si="2"/>
        <v>73.932000000000002</v>
      </c>
      <c r="I28" s="8">
        <v>25</v>
      </c>
      <c r="J28" s="6" t="s">
        <v>14</v>
      </c>
      <c r="K28" s="8"/>
    </row>
    <row r="29" spans="1:11" ht="26.25" customHeight="1">
      <c r="A29" s="4" t="s">
        <v>12</v>
      </c>
      <c r="B29" s="3" t="s">
        <v>13</v>
      </c>
      <c r="C29" s="4">
        <v>20170010330</v>
      </c>
      <c r="D29" s="10">
        <v>78.5</v>
      </c>
      <c r="E29" s="10">
        <f t="shared" si="0"/>
        <v>31.400000000000002</v>
      </c>
      <c r="F29" s="10">
        <v>70.8</v>
      </c>
      <c r="G29" s="10">
        <f t="shared" si="1"/>
        <v>42.48</v>
      </c>
      <c r="H29" s="10">
        <f t="shared" si="2"/>
        <v>73.88</v>
      </c>
      <c r="I29" s="8">
        <v>26</v>
      </c>
      <c r="J29" s="6" t="s">
        <v>14</v>
      </c>
      <c r="K29" s="8"/>
    </row>
    <row r="30" spans="1:11" ht="26.25" customHeight="1">
      <c r="A30" s="4" t="s">
        <v>12</v>
      </c>
      <c r="B30" s="3" t="s">
        <v>15</v>
      </c>
      <c r="C30" s="4">
        <v>20170010116</v>
      </c>
      <c r="D30" s="10">
        <v>78.33</v>
      </c>
      <c r="E30" s="10">
        <f t="shared" si="0"/>
        <v>31.332000000000001</v>
      </c>
      <c r="F30" s="10">
        <v>70.8</v>
      </c>
      <c r="G30" s="10">
        <f t="shared" si="1"/>
        <v>42.48</v>
      </c>
      <c r="H30" s="10">
        <f t="shared" si="2"/>
        <v>73.811999999999998</v>
      </c>
      <c r="I30" s="8">
        <v>27</v>
      </c>
      <c r="J30" s="6" t="s">
        <v>14</v>
      </c>
      <c r="K30" s="8"/>
    </row>
    <row r="31" spans="1:11" ht="26.25" customHeight="1">
      <c r="A31" s="4" t="s">
        <v>12</v>
      </c>
      <c r="B31" s="3" t="s">
        <v>13</v>
      </c>
      <c r="C31" s="4">
        <v>20170010115</v>
      </c>
      <c r="D31" s="10">
        <v>76.17</v>
      </c>
      <c r="E31" s="10">
        <f t="shared" si="0"/>
        <v>30.468000000000004</v>
      </c>
      <c r="F31" s="10">
        <v>72.2</v>
      </c>
      <c r="G31" s="10">
        <f t="shared" si="1"/>
        <v>43.32</v>
      </c>
      <c r="H31" s="10">
        <f t="shared" si="2"/>
        <v>73.788000000000011</v>
      </c>
      <c r="I31" s="8">
        <v>28</v>
      </c>
      <c r="J31" s="6" t="s">
        <v>14</v>
      </c>
      <c r="K31" s="8"/>
    </row>
    <row r="32" spans="1:11" ht="26.25" customHeight="1">
      <c r="A32" s="4" t="s">
        <v>12</v>
      </c>
      <c r="B32" s="3" t="s">
        <v>13</v>
      </c>
      <c r="C32" s="4">
        <v>20170010201</v>
      </c>
      <c r="D32" s="10">
        <v>78.5</v>
      </c>
      <c r="E32" s="10">
        <f t="shared" si="0"/>
        <v>31.400000000000002</v>
      </c>
      <c r="F32" s="10">
        <v>70.599999999999994</v>
      </c>
      <c r="G32" s="10">
        <f t="shared" si="1"/>
        <v>42.359999999999992</v>
      </c>
      <c r="H32" s="10">
        <f t="shared" si="2"/>
        <v>73.759999999999991</v>
      </c>
      <c r="I32" s="8">
        <v>29</v>
      </c>
      <c r="J32" s="6" t="s">
        <v>14</v>
      </c>
      <c r="K32" s="8"/>
    </row>
    <row r="33" spans="1:11" ht="26.25" customHeight="1">
      <c r="A33" s="4" t="s">
        <v>12</v>
      </c>
      <c r="B33" s="3" t="s">
        <v>13</v>
      </c>
      <c r="C33" s="4">
        <v>20170010308</v>
      </c>
      <c r="D33" s="10">
        <v>77.17</v>
      </c>
      <c r="E33" s="10">
        <f t="shared" si="0"/>
        <v>30.868000000000002</v>
      </c>
      <c r="F33" s="10">
        <v>71.400000000000006</v>
      </c>
      <c r="G33" s="10">
        <f t="shared" si="1"/>
        <v>42.84</v>
      </c>
      <c r="H33" s="10">
        <f t="shared" si="2"/>
        <v>73.707999999999998</v>
      </c>
      <c r="I33" s="8">
        <v>30</v>
      </c>
      <c r="J33" s="6" t="s">
        <v>14</v>
      </c>
      <c r="K33" s="8"/>
    </row>
    <row r="34" spans="1:11" ht="26.25" customHeight="1">
      <c r="A34" s="4" t="s">
        <v>12</v>
      </c>
      <c r="B34" s="3" t="s">
        <v>13</v>
      </c>
      <c r="C34" s="4">
        <v>20170010101</v>
      </c>
      <c r="D34" s="10">
        <v>75.33</v>
      </c>
      <c r="E34" s="10">
        <f t="shared" si="0"/>
        <v>30.132000000000001</v>
      </c>
      <c r="F34" s="10">
        <v>72</v>
      </c>
      <c r="G34" s="10">
        <f t="shared" si="1"/>
        <v>43.199999999999996</v>
      </c>
      <c r="H34" s="10">
        <f t="shared" si="2"/>
        <v>73.331999999999994</v>
      </c>
      <c r="I34" s="8">
        <v>31</v>
      </c>
      <c r="J34" s="6" t="s">
        <v>14</v>
      </c>
      <c r="K34" s="8"/>
    </row>
    <row r="35" spans="1:11" ht="26.25" customHeight="1">
      <c r="A35" s="4" t="s">
        <v>12</v>
      </c>
      <c r="B35" s="3" t="s">
        <v>15</v>
      </c>
      <c r="C35" s="4">
        <v>20170010109</v>
      </c>
      <c r="D35" s="10">
        <v>78.17</v>
      </c>
      <c r="E35" s="10">
        <f t="shared" si="0"/>
        <v>31.268000000000001</v>
      </c>
      <c r="F35" s="10">
        <v>70</v>
      </c>
      <c r="G35" s="10">
        <f t="shared" si="1"/>
        <v>42</v>
      </c>
      <c r="H35" s="10">
        <f t="shared" si="2"/>
        <v>73.268000000000001</v>
      </c>
      <c r="I35" s="8">
        <v>32</v>
      </c>
      <c r="J35" s="6" t="s">
        <v>14</v>
      </c>
      <c r="K35" s="8"/>
    </row>
    <row r="36" spans="1:11" ht="26.25" customHeight="1">
      <c r="A36" s="4" t="s">
        <v>12</v>
      </c>
      <c r="B36" s="3" t="s">
        <v>15</v>
      </c>
      <c r="C36" s="4">
        <v>20170010327</v>
      </c>
      <c r="D36" s="10">
        <v>76.33</v>
      </c>
      <c r="E36" s="10">
        <f t="shared" si="0"/>
        <v>30.532</v>
      </c>
      <c r="F36" s="10">
        <v>71.2</v>
      </c>
      <c r="G36" s="10">
        <f t="shared" ref="G36:G51" si="3">F36*60%</f>
        <v>42.72</v>
      </c>
      <c r="H36" s="10">
        <f t="shared" ref="H36:H51" si="4">E36+G36</f>
        <v>73.251999999999995</v>
      </c>
      <c r="I36" s="8">
        <v>33</v>
      </c>
      <c r="J36" s="12"/>
      <c r="K36" s="8"/>
    </row>
    <row r="37" spans="1:11" ht="26.25" customHeight="1">
      <c r="A37" s="4" t="s">
        <v>12</v>
      </c>
      <c r="B37" s="3" t="s">
        <v>13</v>
      </c>
      <c r="C37" s="4">
        <v>20170010312</v>
      </c>
      <c r="D37" s="10">
        <v>72.67</v>
      </c>
      <c r="E37" s="10">
        <f t="shared" si="0"/>
        <v>29.068000000000001</v>
      </c>
      <c r="F37" s="10">
        <v>73.400000000000006</v>
      </c>
      <c r="G37" s="10">
        <f t="shared" si="3"/>
        <v>44.04</v>
      </c>
      <c r="H37" s="10">
        <f t="shared" si="4"/>
        <v>73.108000000000004</v>
      </c>
      <c r="I37" s="8">
        <v>34</v>
      </c>
      <c r="J37" s="12"/>
      <c r="K37" s="8"/>
    </row>
    <row r="38" spans="1:11" ht="26.25" customHeight="1">
      <c r="A38" s="4" t="s">
        <v>12</v>
      </c>
      <c r="B38" s="3" t="s">
        <v>15</v>
      </c>
      <c r="C38" s="4">
        <v>20170010118</v>
      </c>
      <c r="D38" s="10">
        <v>73.17</v>
      </c>
      <c r="E38" s="10">
        <f t="shared" si="0"/>
        <v>29.268000000000001</v>
      </c>
      <c r="F38" s="10">
        <v>73</v>
      </c>
      <c r="G38" s="10">
        <f t="shared" si="3"/>
        <v>43.8</v>
      </c>
      <c r="H38" s="10">
        <f t="shared" si="4"/>
        <v>73.067999999999998</v>
      </c>
      <c r="I38" s="8">
        <v>35</v>
      </c>
      <c r="J38" s="12"/>
      <c r="K38" s="8"/>
    </row>
    <row r="39" spans="1:11" ht="26.25" customHeight="1">
      <c r="A39" s="4" t="s">
        <v>12</v>
      </c>
      <c r="B39" s="3" t="s">
        <v>15</v>
      </c>
      <c r="C39" s="4">
        <v>20170010123</v>
      </c>
      <c r="D39" s="10">
        <v>75.17</v>
      </c>
      <c r="E39" s="10">
        <f t="shared" si="0"/>
        <v>30.068000000000001</v>
      </c>
      <c r="F39" s="10">
        <v>71.599999999999994</v>
      </c>
      <c r="G39" s="10">
        <f t="shared" si="3"/>
        <v>42.959999999999994</v>
      </c>
      <c r="H39" s="10">
        <f t="shared" si="4"/>
        <v>73.027999999999992</v>
      </c>
      <c r="I39" s="8">
        <v>36</v>
      </c>
      <c r="J39" s="12"/>
      <c r="K39" s="8"/>
    </row>
    <row r="40" spans="1:11" ht="26.25" customHeight="1">
      <c r="A40" s="4" t="s">
        <v>12</v>
      </c>
      <c r="B40" s="3" t="s">
        <v>15</v>
      </c>
      <c r="C40" s="4">
        <v>20170010130</v>
      </c>
      <c r="D40" s="10">
        <v>76</v>
      </c>
      <c r="E40" s="10">
        <f t="shared" si="0"/>
        <v>30.400000000000002</v>
      </c>
      <c r="F40" s="10">
        <v>70.599999999999994</v>
      </c>
      <c r="G40" s="10">
        <f t="shared" si="3"/>
        <v>42.359999999999992</v>
      </c>
      <c r="H40" s="10">
        <f t="shared" si="4"/>
        <v>72.759999999999991</v>
      </c>
      <c r="I40" s="8">
        <v>37</v>
      </c>
      <c r="J40" s="12"/>
      <c r="K40" s="8"/>
    </row>
    <row r="41" spans="1:11" ht="26.25" customHeight="1">
      <c r="A41" s="4" t="s">
        <v>12</v>
      </c>
      <c r="B41" s="3" t="s">
        <v>13</v>
      </c>
      <c r="C41" s="4">
        <v>20170010206</v>
      </c>
      <c r="D41" s="10">
        <v>76.83</v>
      </c>
      <c r="E41" s="10">
        <f t="shared" si="0"/>
        <v>30.731999999999999</v>
      </c>
      <c r="F41" s="10">
        <v>69.8</v>
      </c>
      <c r="G41" s="10">
        <f t="shared" si="3"/>
        <v>41.879999999999995</v>
      </c>
      <c r="H41" s="10">
        <f t="shared" si="4"/>
        <v>72.611999999999995</v>
      </c>
      <c r="I41" s="8">
        <v>38</v>
      </c>
      <c r="J41" s="12"/>
      <c r="K41" s="8"/>
    </row>
    <row r="42" spans="1:11" ht="26.25" customHeight="1">
      <c r="A42" s="4" t="s">
        <v>12</v>
      </c>
      <c r="B42" s="3" t="s">
        <v>13</v>
      </c>
      <c r="C42" s="4">
        <v>20170010415</v>
      </c>
      <c r="D42" s="10">
        <v>75.17</v>
      </c>
      <c r="E42" s="10">
        <f t="shared" si="0"/>
        <v>30.068000000000001</v>
      </c>
      <c r="F42" s="10">
        <v>70.599999999999994</v>
      </c>
      <c r="G42" s="10">
        <f t="shared" si="3"/>
        <v>42.359999999999992</v>
      </c>
      <c r="H42" s="10">
        <f t="shared" si="4"/>
        <v>72.427999999999997</v>
      </c>
      <c r="I42" s="8">
        <v>39</v>
      </c>
      <c r="J42" s="12"/>
      <c r="K42" s="8"/>
    </row>
    <row r="43" spans="1:11" ht="26.25" customHeight="1">
      <c r="A43" s="4" t="s">
        <v>12</v>
      </c>
      <c r="B43" s="3" t="s">
        <v>13</v>
      </c>
      <c r="C43" s="4">
        <v>20170010111</v>
      </c>
      <c r="D43" s="10">
        <v>73.83</v>
      </c>
      <c r="E43" s="10">
        <f t="shared" si="0"/>
        <v>29.532</v>
      </c>
      <c r="F43" s="10">
        <v>70.599999999999994</v>
      </c>
      <c r="G43" s="10">
        <f t="shared" si="3"/>
        <v>42.359999999999992</v>
      </c>
      <c r="H43" s="10">
        <f t="shared" si="4"/>
        <v>71.891999999999996</v>
      </c>
      <c r="I43" s="8">
        <v>40</v>
      </c>
      <c r="J43" s="12"/>
      <c r="K43" s="8"/>
    </row>
    <row r="44" spans="1:11" ht="26.25" customHeight="1">
      <c r="A44" s="4" t="s">
        <v>12</v>
      </c>
      <c r="B44" s="3" t="s">
        <v>13</v>
      </c>
      <c r="C44" s="4">
        <v>20170010112</v>
      </c>
      <c r="D44" s="10">
        <v>73.67</v>
      </c>
      <c r="E44" s="10">
        <f t="shared" si="0"/>
        <v>29.468000000000004</v>
      </c>
      <c r="F44" s="10">
        <v>70.2</v>
      </c>
      <c r="G44" s="10">
        <f t="shared" si="3"/>
        <v>42.12</v>
      </c>
      <c r="H44" s="10">
        <f t="shared" si="4"/>
        <v>71.587999999999994</v>
      </c>
      <c r="I44" s="8">
        <v>41</v>
      </c>
      <c r="J44" s="12"/>
      <c r="K44" s="8"/>
    </row>
    <row r="45" spans="1:11" ht="26.25" customHeight="1">
      <c r="A45" s="4" t="s">
        <v>12</v>
      </c>
      <c r="B45" s="3" t="s">
        <v>13</v>
      </c>
      <c r="C45" s="4">
        <v>20170010208</v>
      </c>
      <c r="D45" s="10">
        <v>72</v>
      </c>
      <c r="E45" s="10">
        <f t="shared" si="0"/>
        <v>28.8</v>
      </c>
      <c r="F45" s="10">
        <v>71.2</v>
      </c>
      <c r="G45" s="10">
        <f t="shared" si="3"/>
        <v>42.72</v>
      </c>
      <c r="H45" s="10">
        <f t="shared" si="4"/>
        <v>71.52</v>
      </c>
      <c r="I45" s="8">
        <v>42</v>
      </c>
      <c r="J45" s="12"/>
      <c r="K45" s="8"/>
    </row>
    <row r="46" spans="1:11" ht="26.25" customHeight="1">
      <c r="A46" s="4" t="s">
        <v>12</v>
      </c>
      <c r="B46" s="3" t="s">
        <v>15</v>
      </c>
      <c r="C46" s="4">
        <v>20170010422</v>
      </c>
      <c r="D46" s="10">
        <v>72.17</v>
      </c>
      <c r="E46" s="10">
        <f t="shared" si="0"/>
        <v>28.868000000000002</v>
      </c>
      <c r="F46" s="10">
        <v>71</v>
      </c>
      <c r="G46" s="10">
        <f t="shared" si="3"/>
        <v>42.6</v>
      </c>
      <c r="H46" s="10">
        <f t="shared" si="4"/>
        <v>71.468000000000004</v>
      </c>
      <c r="I46" s="8">
        <v>43</v>
      </c>
      <c r="J46" s="12"/>
      <c r="K46" s="8"/>
    </row>
    <row r="47" spans="1:11" ht="26.25" customHeight="1">
      <c r="A47" s="4" t="s">
        <v>12</v>
      </c>
      <c r="B47" s="3" t="s">
        <v>13</v>
      </c>
      <c r="C47" s="4">
        <v>20170010102</v>
      </c>
      <c r="D47" s="10">
        <v>74.17</v>
      </c>
      <c r="E47" s="10">
        <f t="shared" si="0"/>
        <v>29.668000000000003</v>
      </c>
      <c r="F47" s="10">
        <v>69.599999999999994</v>
      </c>
      <c r="G47" s="10">
        <f t="shared" si="3"/>
        <v>41.76</v>
      </c>
      <c r="H47" s="10">
        <f t="shared" si="4"/>
        <v>71.427999999999997</v>
      </c>
      <c r="I47" s="8">
        <v>44</v>
      </c>
      <c r="J47" s="12"/>
      <c r="K47" s="8"/>
    </row>
    <row r="48" spans="1:11" ht="26.25" customHeight="1">
      <c r="A48" s="4" t="s">
        <v>12</v>
      </c>
      <c r="B48" s="3" t="s">
        <v>13</v>
      </c>
      <c r="C48" s="4">
        <v>20170010128</v>
      </c>
      <c r="D48" s="10">
        <v>70.33</v>
      </c>
      <c r="E48" s="10">
        <f t="shared" si="0"/>
        <v>28.132000000000001</v>
      </c>
      <c r="F48" s="10">
        <v>71.599999999999994</v>
      </c>
      <c r="G48" s="10">
        <f t="shared" si="3"/>
        <v>42.959999999999994</v>
      </c>
      <c r="H48" s="10">
        <f t="shared" si="4"/>
        <v>71.091999999999999</v>
      </c>
      <c r="I48" s="8">
        <v>45</v>
      </c>
      <c r="J48" s="12"/>
      <c r="K48" s="8"/>
    </row>
    <row r="49" spans="1:11" ht="26.25" customHeight="1">
      <c r="A49" s="4" t="s">
        <v>12</v>
      </c>
      <c r="B49" s="3" t="s">
        <v>15</v>
      </c>
      <c r="C49" s="4">
        <v>20170010127</v>
      </c>
      <c r="D49" s="10">
        <v>69.33</v>
      </c>
      <c r="E49" s="10">
        <f t="shared" si="0"/>
        <v>27.731999999999999</v>
      </c>
      <c r="F49" s="10">
        <v>72</v>
      </c>
      <c r="G49" s="10">
        <f t="shared" si="3"/>
        <v>43.199999999999996</v>
      </c>
      <c r="H49" s="10">
        <f t="shared" si="4"/>
        <v>70.931999999999988</v>
      </c>
      <c r="I49" s="8">
        <v>46</v>
      </c>
      <c r="J49" s="12"/>
      <c r="K49" s="8"/>
    </row>
    <row r="50" spans="1:11" ht="26.25" customHeight="1">
      <c r="A50" s="4" t="s">
        <v>12</v>
      </c>
      <c r="B50" s="3" t="s">
        <v>15</v>
      </c>
      <c r="C50" s="4">
        <v>20170010215</v>
      </c>
      <c r="D50" s="9" t="s">
        <v>16</v>
      </c>
      <c r="E50" s="10" t="s">
        <v>17</v>
      </c>
      <c r="F50" s="10">
        <v>84.2</v>
      </c>
      <c r="G50" s="10">
        <f t="shared" si="3"/>
        <v>50.52</v>
      </c>
      <c r="H50" s="10">
        <f t="shared" si="4"/>
        <v>50.52</v>
      </c>
      <c r="I50" s="8">
        <v>47</v>
      </c>
      <c r="J50" s="12"/>
      <c r="K50" s="8"/>
    </row>
    <row r="51" spans="1:11" ht="26.25" customHeight="1">
      <c r="A51" s="4" t="s">
        <v>12</v>
      </c>
      <c r="B51" s="3" t="s">
        <v>15</v>
      </c>
      <c r="C51" s="4">
        <v>20170010221</v>
      </c>
      <c r="D51" s="9" t="s">
        <v>16</v>
      </c>
      <c r="E51" s="10" t="s">
        <v>17</v>
      </c>
      <c r="F51" s="10">
        <v>70.400000000000006</v>
      </c>
      <c r="G51" s="10">
        <f t="shared" si="3"/>
        <v>42.24</v>
      </c>
      <c r="H51" s="10">
        <f t="shared" si="4"/>
        <v>42.24</v>
      </c>
      <c r="I51" s="8">
        <v>48</v>
      </c>
      <c r="J51" s="12"/>
      <c r="K51" s="8"/>
    </row>
    <row r="52" spans="1:11" ht="26.25" customHeight="1">
      <c r="A52" s="4" t="s">
        <v>18</v>
      </c>
      <c r="B52" s="6" t="s">
        <v>15</v>
      </c>
      <c r="C52" s="5">
        <v>20170020618</v>
      </c>
      <c r="D52" s="10">
        <v>77.5</v>
      </c>
      <c r="E52" s="10">
        <f t="shared" ref="E52:E80" si="5">D52*40%</f>
        <v>31</v>
      </c>
      <c r="F52" s="10">
        <v>78.8</v>
      </c>
      <c r="G52" s="10">
        <f t="shared" ref="G52:G81" si="6">F52*60%</f>
        <v>47.279999999999994</v>
      </c>
      <c r="H52" s="10">
        <f t="shared" ref="H52:H81" si="7">E52+G52</f>
        <v>78.28</v>
      </c>
      <c r="I52" s="8">
        <v>1</v>
      </c>
      <c r="J52" s="6" t="s">
        <v>14</v>
      </c>
      <c r="K52" s="8"/>
    </row>
    <row r="53" spans="1:11" ht="26.25" customHeight="1">
      <c r="A53" s="4" t="s">
        <v>18</v>
      </c>
      <c r="B53" s="7" t="s">
        <v>13</v>
      </c>
      <c r="C53" s="5">
        <v>20170020611</v>
      </c>
      <c r="D53" s="10">
        <v>76.16</v>
      </c>
      <c r="E53" s="10">
        <f t="shared" si="5"/>
        <v>30.463999999999999</v>
      </c>
      <c r="F53" s="10">
        <v>77.2</v>
      </c>
      <c r="G53" s="10">
        <f t="shared" si="6"/>
        <v>46.32</v>
      </c>
      <c r="H53" s="10">
        <f t="shared" si="7"/>
        <v>76.783999999999992</v>
      </c>
      <c r="I53" s="8">
        <v>2</v>
      </c>
      <c r="J53" s="6" t="s">
        <v>14</v>
      </c>
      <c r="K53" s="8"/>
    </row>
    <row r="54" spans="1:11" ht="26.25" customHeight="1">
      <c r="A54" s="4" t="s">
        <v>18</v>
      </c>
      <c r="B54" s="7" t="s">
        <v>13</v>
      </c>
      <c r="C54" s="5">
        <v>20170020615</v>
      </c>
      <c r="D54" s="10">
        <v>77.83</v>
      </c>
      <c r="E54" s="10">
        <f t="shared" si="5"/>
        <v>31.132000000000001</v>
      </c>
      <c r="F54" s="10">
        <v>74.599999999999994</v>
      </c>
      <c r="G54" s="10">
        <f t="shared" si="6"/>
        <v>44.76</v>
      </c>
      <c r="H54" s="10">
        <f t="shared" si="7"/>
        <v>75.891999999999996</v>
      </c>
      <c r="I54" s="8">
        <v>3</v>
      </c>
      <c r="J54" s="6" t="s">
        <v>14</v>
      </c>
      <c r="K54" s="8"/>
    </row>
    <row r="55" spans="1:11" ht="26.25" customHeight="1">
      <c r="A55" s="4" t="s">
        <v>18</v>
      </c>
      <c r="B55" s="7" t="s">
        <v>13</v>
      </c>
      <c r="C55" s="5">
        <v>20170020714</v>
      </c>
      <c r="D55" s="10">
        <v>77.33</v>
      </c>
      <c r="E55" s="10">
        <f t="shared" si="5"/>
        <v>30.932000000000002</v>
      </c>
      <c r="F55" s="10">
        <v>74.400000000000006</v>
      </c>
      <c r="G55" s="10">
        <f t="shared" si="6"/>
        <v>44.64</v>
      </c>
      <c r="H55" s="10">
        <f t="shared" si="7"/>
        <v>75.572000000000003</v>
      </c>
      <c r="I55" s="8">
        <v>4</v>
      </c>
      <c r="J55" s="6" t="s">
        <v>14</v>
      </c>
      <c r="K55" s="8"/>
    </row>
    <row r="56" spans="1:11" ht="26.25" customHeight="1">
      <c r="A56" s="4" t="s">
        <v>18</v>
      </c>
      <c r="B56" s="7" t="s">
        <v>13</v>
      </c>
      <c r="C56" s="5">
        <v>20170020523</v>
      </c>
      <c r="D56" s="10">
        <v>76.83</v>
      </c>
      <c r="E56" s="10">
        <f t="shared" si="5"/>
        <v>30.731999999999999</v>
      </c>
      <c r="F56" s="10">
        <v>74.400000000000006</v>
      </c>
      <c r="G56" s="10">
        <f t="shared" si="6"/>
        <v>44.64</v>
      </c>
      <c r="H56" s="10">
        <f t="shared" si="7"/>
        <v>75.372</v>
      </c>
      <c r="I56" s="8">
        <v>5</v>
      </c>
      <c r="J56" s="6" t="s">
        <v>14</v>
      </c>
      <c r="K56" s="8"/>
    </row>
    <row r="57" spans="1:11" ht="26.25" customHeight="1">
      <c r="A57" s="4" t="s">
        <v>18</v>
      </c>
      <c r="B57" s="6" t="s">
        <v>15</v>
      </c>
      <c r="C57" s="5">
        <v>20170020630</v>
      </c>
      <c r="D57" s="10">
        <v>78.510000000000005</v>
      </c>
      <c r="E57" s="10">
        <f t="shared" si="5"/>
        <v>31.404000000000003</v>
      </c>
      <c r="F57" s="10">
        <v>72.8</v>
      </c>
      <c r="G57" s="10">
        <f t="shared" si="6"/>
        <v>43.68</v>
      </c>
      <c r="H57" s="10">
        <f t="shared" si="7"/>
        <v>75.084000000000003</v>
      </c>
      <c r="I57" s="8">
        <v>6</v>
      </c>
      <c r="J57" s="6" t="s">
        <v>14</v>
      </c>
      <c r="K57" s="8"/>
    </row>
    <row r="58" spans="1:11" ht="26.25" customHeight="1">
      <c r="A58" s="4" t="s">
        <v>18</v>
      </c>
      <c r="B58" s="6" t="s">
        <v>13</v>
      </c>
      <c r="C58" s="5">
        <v>20170020508</v>
      </c>
      <c r="D58" s="10">
        <v>77.33</v>
      </c>
      <c r="E58" s="10">
        <f t="shared" si="5"/>
        <v>30.932000000000002</v>
      </c>
      <c r="F58" s="10">
        <v>73.2</v>
      </c>
      <c r="G58" s="10">
        <f t="shared" si="6"/>
        <v>43.92</v>
      </c>
      <c r="H58" s="10">
        <f t="shared" si="7"/>
        <v>74.852000000000004</v>
      </c>
      <c r="I58" s="8">
        <v>7</v>
      </c>
      <c r="J58" s="6" t="s">
        <v>14</v>
      </c>
      <c r="K58" s="8"/>
    </row>
    <row r="59" spans="1:11" ht="26.25" customHeight="1">
      <c r="A59" s="4" t="s">
        <v>18</v>
      </c>
      <c r="B59" s="7" t="s">
        <v>15</v>
      </c>
      <c r="C59" s="5">
        <v>20170020623</v>
      </c>
      <c r="D59" s="10">
        <v>74.67</v>
      </c>
      <c r="E59" s="10">
        <f t="shared" si="5"/>
        <v>29.868000000000002</v>
      </c>
      <c r="F59" s="10">
        <v>74</v>
      </c>
      <c r="G59" s="10">
        <f t="shared" si="6"/>
        <v>44.4</v>
      </c>
      <c r="H59" s="10">
        <f t="shared" si="7"/>
        <v>74.268000000000001</v>
      </c>
      <c r="I59" s="8">
        <v>8</v>
      </c>
      <c r="J59" s="6" t="s">
        <v>14</v>
      </c>
      <c r="K59" s="8"/>
    </row>
    <row r="60" spans="1:11" ht="26.25" customHeight="1">
      <c r="A60" s="4" t="s">
        <v>18</v>
      </c>
      <c r="B60" s="7" t="s">
        <v>15</v>
      </c>
      <c r="C60" s="5">
        <v>20170020715</v>
      </c>
      <c r="D60" s="10">
        <v>77</v>
      </c>
      <c r="E60" s="10">
        <f t="shared" si="5"/>
        <v>30.8</v>
      </c>
      <c r="F60" s="10">
        <v>72.400000000000006</v>
      </c>
      <c r="G60" s="10">
        <f t="shared" si="6"/>
        <v>43.440000000000005</v>
      </c>
      <c r="H60" s="10">
        <f t="shared" si="7"/>
        <v>74.240000000000009</v>
      </c>
      <c r="I60" s="8">
        <v>9</v>
      </c>
      <c r="J60" s="6" t="s">
        <v>14</v>
      </c>
      <c r="K60" s="8"/>
    </row>
    <row r="61" spans="1:11" ht="26.25" customHeight="1">
      <c r="A61" s="4" t="s">
        <v>18</v>
      </c>
      <c r="B61" s="7" t="s">
        <v>15</v>
      </c>
      <c r="C61" s="5">
        <v>20170020619</v>
      </c>
      <c r="D61" s="10">
        <v>75.989999999999995</v>
      </c>
      <c r="E61" s="10">
        <f t="shared" si="5"/>
        <v>30.396000000000001</v>
      </c>
      <c r="F61" s="10">
        <v>73</v>
      </c>
      <c r="G61" s="10">
        <f t="shared" si="6"/>
        <v>43.8</v>
      </c>
      <c r="H61" s="10">
        <f t="shared" si="7"/>
        <v>74.195999999999998</v>
      </c>
      <c r="I61" s="8">
        <v>10</v>
      </c>
      <c r="J61" s="6" t="s">
        <v>14</v>
      </c>
      <c r="K61" s="8"/>
    </row>
    <row r="62" spans="1:11" ht="26.25" customHeight="1">
      <c r="A62" s="4" t="s">
        <v>18</v>
      </c>
      <c r="B62" s="7" t="s">
        <v>13</v>
      </c>
      <c r="C62" s="5">
        <v>20170020603</v>
      </c>
      <c r="D62" s="10">
        <v>72.33</v>
      </c>
      <c r="E62" s="10">
        <f t="shared" si="5"/>
        <v>28.932000000000002</v>
      </c>
      <c r="F62" s="10">
        <v>74.8</v>
      </c>
      <c r="G62" s="10">
        <f t="shared" si="6"/>
        <v>44.879999999999995</v>
      </c>
      <c r="H62" s="10">
        <f t="shared" si="7"/>
        <v>73.811999999999998</v>
      </c>
      <c r="I62" s="8">
        <v>11</v>
      </c>
      <c r="J62" s="6" t="s">
        <v>14</v>
      </c>
      <c r="K62" s="8"/>
    </row>
    <row r="63" spans="1:11" ht="26.25" customHeight="1">
      <c r="A63" s="4" t="s">
        <v>18</v>
      </c>
      <c r="B63" s="7" t="s">
        <v>15</v>
      </c>
      <c r="C63" s="5">
        <v>20170020629</v>
      </c>
      <c r="D63" s="10">
        <v>76.489999999999995</v>
      </c>
      <c r="E63" s="10">
        <f t="shared" si="5"/>
        <v>30.596</v>
      </c>
      <c r="F63" s="10">
        <v>71.400000000000006</v>
      </c>
      <c r="G63" s="10">
        <f t="shared" si="6"/>
        <v>42.84</v>
      </c>
      <c r="H63" s="10">
        <f t="shared" si="7"/>
        <v>73.436000000000007</v>
      </c>
      <c r="I63" s="8">
        <v>12</v>
      </c>
      <c r="J63" s="6" t="s">
        <v>14</v>
      </c>
      <c r="K63" s="8"/>
    </row>
    <row r="64" spans="1:11" ht="26.25" customHeight="1">
      <c r="A64" s="4" t="s">
        <v>18</v>
      </c>
      <c r="B64" s="7" t="s">
        <v>13</v>
      </c>
      <c r="C64" s="5">
        <v>20170020705</v>
      </c>
      <c r="D64" s="10">
        <v>72.83</v>
      </c>
      <c r="E64" s="10">
        <f t="shared" si="5"/>
        <v>29.132000000000001</v>
      </c>
      <c r="F64" s="10">
        <v>73.599999999999994</v>
      </c>
      <c r="G64" s="10">
        <f t="shared" si="6"/>
        <v>44.16</v>
      </c>
      <c r="H64" s="10">
        <f t="shared" si="7"/>
        <v>73.292000000000002</v>
      </c>
      <c r="I64" s="8">
        <v>13</v>
      </c>
      <c r="J64" s="6" t="s">
        <v>14</v>
      </c>
      <c r="K64" s="8"/>
    </row>
    <row r="65" spans="1:11" ht="26.25" customHeight="1">
      <c r="A65" s="4" t="s">
        <v>18</v>
      </c>
      <c r="B65" s="6" t="s">
        <v>13</v>
      </c>
      <c r="C65" s="5">
        <v>20170020602</v>
      </c>
      <c r="D65" s="10">
        <v>76.5</v>
      </c>
      <c r="E65" s="10">
        <f t="shared" si="5"/>
        <v>30.6</v>
      </c>
      <c r="F65" s="10">
        <v>71</v>
      </c>
      <c r="G65" s="10">
        <f t="shared" si="6"/>
        <v>42.6</v>
      </c>
      <c r="H65" s="10">
        <f t="shared" si="7"/>
        <v>73.2</v>
      </c>
      <c r="I65" s="8">
        <v>14</v>
      </c>
      <c r="J65" s="6" t="s">
        <v>14</v>
      </c>
      <c r="K65" s="8"/>
    </row>
    <row r="66" spans="1:11" ht="26.25" customHeight="1">
      <c r="A66" s="4" t="s">
        <v>18</v>
      </c>
      <c r="B66" s="7" t="s">
        <v>13</v>
      </c>
      <c r="C66" s="5">
        <v>20170020501</v>
      </c>
      <c r="D66" s="10">
        <v>77.5</v>
      </c>
      <c r="E66" s="10">
        <f t="shared" si="5"/>
        <v>31</v>
      </c>
      <c r="F66" s="10">
        <v>70.2</v>
      </c>
      <c r="G66" s="10">
        <f t="shared" si="6"/>
        <v>42.12</v>
      </c>
      <c r="H66" s="10">
        <f t="shared" si="7"/>
        <v>73.12</v>
      </c>
      <c r="I66" s="8">
        <v>15</v>
      </c>
      <c r="J66" s="6" t="s">
        <v>14</v>
      </c>
      <c r="K66" s="8"/>
    </row>
    <row r="67" spans="1:11" ht="26.25" customHeight="1">
      <c r="A67" s="4" t="s">
        <v>18</v>
      </c>
      <c r="B67" s="7" t="s">
        <v>13</v>
      </c>
      <c r="C67" s="5">
        <v>20170020505</v>
      </c>
      <c r="D67" s="10">
        <v>73.5</v>
      </c>
      <c r="E67" s="10">
        <f t="shared" si="5"/>
        <v>29.400000000000002</v>
      </c>
      <c r="F67" s="10">
        <v>72.8</v>
      </c>
      <c r="G67" s="10">
        <f t="shared" si="6"/>
        <v>43.68</v>
      </c>
      <c r="H67" s="10">
        <f t="shared" si="7"/>
        <v>73.08</v>
      </c>
      <c r="I67" s="8">
        <v>16</v>
      </c>
      <c r="J67" s="6" t="s">
        <v>14</v>
      </c>
      <c r="K67" s="8"/>
    </row>
    <row r="68" spans="1:11" ht="26.25" customHeight="1">
      <c r="A68" s="4" t="s">
        <v>18</v>
      </c>
      <c r="B68" s="6" t="s">
        <v>13</v>
      </c>
      <c r="C68" s="5">
        <v>20170020704</v>
      </c>
      <c r="D68" s="10">
        <v>73.5</v>
      </c>
      <c r="E68" s="10">
        <f t="shared" si="5"/>
        <v>29.400000000000002</v>
      </c>
      <c r="F68" s="10">
        <v>71.8</v>
      </c>
      <c r="G68" s="10">
        <f t="shared" si="6"/>
        <v>43.08</v>
      </c>
      <c r="H68" s="10">
        <f t="shared" si="7"/>
        <v>72.48</v>
      </c>
      <c r="I68" s="8">
        <v>17</v>
      </c>
      <c r="J68" s="6" t="s">
        <v>14</v>
      </c>
      <c r="K68" s="8"/>
    </row>
    <row r="69" spans="1:11" ht="26.25" customHeight="1">
      <c r="A69" s="4" t="s">
        <v>18</v>
      </c>
      <c r="B69" s="7" t="s">
        <v>15</v>
      </c>
      <c r="C69" s="5">
        <v>20170020526</v>
      </c>
      <c r="D69" s="10">
        <v>69.84</v>
      </c>
      <c r="E69" s="10">
        <f t="shared" si="5"/>
        <v>27.936000000000003</v>
      </c>
      <c r="F69" s="10">
        <v>73.8</v>
      </c>
      <c r="G69" s="10">
        <f t="shared" si="6"/>
        <v>44.279999999999994</v>
      </c>
      <c r="H69" s="10">
        <f t="shared" si="7"/>
        <v>72.215999999999994</v>
      </c>
      <c r="I69" s="8">
        <v>18</v>
      </c>
      <c r="J69" s="6" t="s">
        <v>14</v>
      </c>
      <c r="K69" s="8"/>
    </row>
    <row r="70" spans="1:11" ht="26.25" customHeight="1">
      <c r="A70" s="4" t="s">
        <v>18</v>
      </c>
      <c r="B70" s="7" t="s">
        <v>15</v>
      </c>
      <c r="C70" s="5">
        <v>20170020502</v>
      </c>
      <c r="D70" s="10">
        <v>70.66</v>
      </c>
      <c r="E70" s="10">
        <f t="shared" si="5"/>
        <v>28.263999999999999</v>
      </c>
      <c r="F70" s="10">
        <v>73.2</v>
      </c>
      <c r="G70" s="10">
        <f t="shared" si="6"/>
        <v>43.92</v>
      </c>
      <c r="H70" s="10">
        <f t="shared" si="7"/>
        <v>72.183999999999997</v>
      </c>
      <c r="I70" s="8">
        <v>19</v>
      </c>
      <c r="J70" s="6" t="s">
        <v>14</v>
      </c>
      <c r="K70" s="8"/>
    </row>
    <row r="71" spans="1:11" ht="26.25" customHeight="1">
      <c r="A71" s="4" t="s">
        <v>18</v>
      </c>
      <c r="B71" s="7" t="s">
        <v>15</v>
      </c>
      <c r="C71" s="5">
        <v>20170020518</v>
      </c>
      <c r="D71" s="10">
        <v>73.83</v>
      </c>
      <c r="E71" s="10">
        <f t="shared" si="5"/>
        <v>29.532</v>
      </c>
      <c r="F71" s="10">
        <v>70.8</v>
      </c>
      <c r="G71" s="10">
        <f t="shared" si="6"/>
        <v>42.48</v>
      </c>
      <c r="H71" s="10">
        <f t="shared" si="7"/>
        <v>72.012</v>
      </c>
      <c r="I71" s="8">
        <v>20</v>
      </c>
      <c r="J71" s="6" t="s">
        <v>14</v>
      </c>
      <c r="K71" s="8"/>
    </row>
    <row r="72" spans="1:11" ht="26.25" customHeight="1">
      <c r="A72" s="4" t="s">
        <v>18</v>
      </c>
      <c r="B72" s="6" t="s">
        <v>13</v>
      </c>
      <c r="C72" s="5">
        <v>20170020528</v>
      </c>
      <c r="D72" s="10">
        <v>71.33</v>
      </c>
      <c r="E72" s="10">
        <f t="shared" si="5"/>
        <v>28.532</v>
      </c>
      <c r="F72" s="10">
        <v>71.8</v>
      </c>
      <c r="G72" s="10">
        <f t="shared" si="6"/>
        <v>43.08</v>
      </c>
      <c r="H72" s="10">
        <f t="shared" si="7"/>
        <v>71.611999999999995</v>
      </c>
      <c r="I72" s="8">
        <v>21</v>
      </c>
      <c r="J72" s="12"/>
      <c r="K72" s="8"/>
    </row>
    <row r="73" spans="1:11" ht="26.25" customHeight="1">
      <c r="A73" s="4" t="s">
        <v>18</v>
      </c>
      <c r="B73" s="6" t="s">
        <v>15</v>
      </c>
      <c r="C73" s="5">
        <v>20170020520</v>
      </c>
      <c r="D73" s="10">
        <v>70.84</v>
      </c>
      <c r="E73" s="10">
        <f t="shared" si="5"/>
        <v>28.336000000000002</v>
      </c>
      <c r="F73" s="10">
        <v>72</v>
      </c>
      <c r="G73" s="10">
        <f t="shared" si="6"/>
        <v>43.199999999999996</v>
      </c>
      <c r="H73" s="10">
        <f t="shared" si="7"/>
        <v>71.536000000000001</v>
      </c>
      <c r="I73" s="8">
        <v>22</v>
      </c>
      <c r="J73" s="12"/>
      <c r="K73" s="8"/>
    </row>
    <row r="74" spans="1:11" ht="26.25" customHeight="1">
      <c r="A74" s="4" t="s">
        <v>18</v>
      </c>
      <c r="B74" s="7" t="s">
        <v>13</v>
      </c>
      <c r="C74" s="5">
        <v>20170020507</v>
      </c>
      <c r="D74" s="10">
        <v>69.34</v>
      </c>
      <c r="E74" s="10">
        <f t="shared" si="5"/>
        <v>27.736000000000004</v>
      </c>
      <c r="F74" s="10">
        <v>72.8</v>
      </c>
      <c r="G74" s="10">
        <f t="shared" si="6"/>
        <v>43.68</v>
      </c>
      <c r="H74" s="10">
        <f t="shared" si="7"/>
        <v>71.415999999999997</v>
      </c>
      <c r="I74" s="8">
        <v>23</v>
      </c>
      <c r="J74" s="12"/>
      <c r="K74" s="8"/>
    </row>
    <row r="75" spans="1:11" ht="26.25" customHeight="1">
      <c r="A75" s="4" t="s">
        <v>18</v>
      </c>
      <c r="B75" s="7" t="s">
        <v>13</v>
      </c>
      <c r="C75" s="5">
        <v>20170020517</v>
      </c>
      <c r="D75" s="10">
        <v>72.34</v>
      </c>
      <c r="E75" s="10">
        <f t="shared" si="5"/>
        <v>28.936000000000003</v>
      </c>
      <c r="F75" s="10">
        <v>70.8</v>
      </c>
      <c r="G75" s="10">
        <f t="shared" si="6"/>
        <v>42.48</v>
      </c>
      <c r="H75" s="10">
        <f t="shared" si="7"/>
        <v>71.415999999999997</v>
      </c>
      <c r="I75" s="8">
        <v>24</v>
      </c>
      <c r="J75" s="12"/>
      <c r="K75" s="8"/>
    </row>
    <row r="76" spans="1:11" ht="26.25" customHeight="1">
      <c r="A76" s="4" t="s">
        <v>18</v>
      </c>
      <c r="B76" s="7" t="s">
        <v>13</v>
      </c>
      <c r="C76" s="5">
        <v>20170020522</v>
      </c>
      <c r="D76" s="10">
        <v>70.16</v>
      </c>
      <c r="E76" s="10">
        <f t="shared" si="5"/>
        <v>28.064</v>
      </c>
      <c r="F76" s="10">
        <v>72</v>
      </c>
      <c r="G76" s="10">
        <f t="shared" si="6"/>
        <v>43.199999999999996</v>
      </c>
      <c r="H76" s="10">
        <f t="shared" si="7"/>
        <v>71.263999999999996</v>
      </c>
      <c r="I76" s="8">
        <v>25</v>
      </c>
      <c r="J76" s="12"/>
      <c r="K76" s="8"/>
    </row>
    <row r="77" spans="1:11" ht="26.25" customHeight="1">
      <c r="A77" s="4" t="s">
        <v>18</v>
      </c>
      <c r="B77" s="7" t="s">
        <v>15</v>
      </c>
      <c r="C77" s="5">
        <v>20170020616</v>
      </c>
      <c r="D77" s="10">
        <v>72.5</v>
      </c>
      <c r="E77" s="10">
        <f t="shared" si="5"/>
        <v>29</v>
      </c>
      <c r="F77" s="10">
        <v>70.400000000000006</v>
      </c>
      <c r="G77" s="10">
        <f t="shared" si="6"/>
        <v>42.24</v>
      </c>
      <c r="H77" s="10">
        <f t="shared" si="7"/>
        <v>71.240000000000009</v>
      </c>
      <c r="I77" s="8">
        <v>26</v>
      </c>
      <c r="J77" s="12"/>
      <c r="K77" s="8"/>
    </row>
    <row r="78" spans="1:11" ht="26.25" customHeight="1">
      <c r="A78" s="4" t="s">
        <v>18</v>
      </c>
      <c r="B78" s="6" t="s">
        <v>13</v>
      </c>
      <c r="C78" s="5">
        <v>20170020708</v>
      </c>
      <c r="D78" s="10">
        <v>69</v>
      </c>
      <c r="E78" s="10">
        <f t="shared" si="5"/>
        <v>27.6</v>
      </c>
      <c r="F78" s="10">
        <v>71.2</v>
      </c>
      <c r="G78" s="10">
        <f t="shared" si="6"/>
        <v>42.72</v>
      </c>
      <c r="H78" s="10">
        <f t="shared" si="7"/>
        <v>70.319999999999993</v>
      </c>
      <c r="I78" s="8">
        <v>27</v>
      </c>
      <c r="J78" s="12"/>
      <c r="K78" s="8"/>
    </row>
    <row r="79" spans="1:11" ht="26.25" customHeight="1">
      <c r="A79" s="4" t="s">
        <v>18</v>
      </c>
      <c r="B79" s="7" t="s">
        <v>13</v>
      </c>
      <c r="C79" s="5">
        <v>20170020511</v>
      </c>
      <c r="D79" s="10">
        <v>70.33</v>
      </c>
      <c r="E79" s="10">
        <f t="shared" si="5"/>
        <v>28.132000000000001</v>
      </c>
      <c r="F79" s="10">
        <v>70.2</v>
      </c>
      <c r="G79" s="10">
        <f t="shared" si="6"/>
        <v>42.12</v>
      </c>
      <c r="H79" s="10">
        <f t="shared" si="7"/>
        <v>70.251999999999995</v>
      </c>
      <c r="I79" s="8">
        <v>28</v>
      </c>
      <c r="J79" s="12"/>
      <c r="K79" s="8"/>
    </row>
    <row r="80" spans="1:11" ht="26.25" customHeight="1">
      <c r="A80" s="4" t="s">
        <v>18</v>
      </c>
      <c r="B80" s="7" t="s">
        <v>15</v>
      </c>
      <c r="C80" s="5">
        <v>20170020503</v>
      </c>
      <c r="D80" s="10">
        <v>69.33</v>
      </c>
      <c r="E80" s="10">
        <f t="shared" si="5"/>
        <v>27.731999999999999</v>
      </c>
      <c r="F80" s="10">
        <v>70</v>
      </c>
      <c r="G80" s="10">
        <f t="shared" si="6"/>
        <v>42</v>
      </c>
      <c r="H80" s="10">
        <f t="shared" si="7"/>
        <v>69.731999999999999</v>
      </c>
      <c r="I80" s="8">
        <v>29</v>
      </c>
      <c r="J80" s="12"/>
      <c r="K80" s="8"/>
    </row>
    <row r="81" spans="1:11" ht="26.25" customHeight="1">
      <c r="A81" s="4" t="s">
        <v>18</v>
      </c>
      <c r="B81" s="7" t="s">
        <v>15</v>
      </c>
      <c r="C81" s="5">
        <v>20170020709</v>
      </c>
      <c r="D81" s="9" t="s">
        <v>16</v>
      </c>
      <c r="E81" s="10" t="s">
        <v>17</v>
      </c>
      <c r="F81" s="10">
        <v>80.8</v>
      </c>
      <c r="G81" s="10">
        <f t="shared" si="6"/>
        <v>48.48</v>
      </c>
      <c r="H81" s="10">
        <f t="shared" si="7"/>
        <v>48.48</v>
      </c>
      <c r="I81" s="8">
        <v>30</v>
      </c>
      <c r="J81" s="12"/>
      <c r="K81" s="8"/>
    </row>
    <row r="82" spans="1:11" ht="26.25" customHeight="1">
      <c r="A82" s="11" t="s">
        <v>19</v>
      </c>
      <c r="B82" s="7" t="s">
        <v>13</v>
      </c>
      <c r="C82" s="5">
        <v>20170030807</v>
      </c>
      <c r="D82" s="10">
        <v>79.17</v>
      </c>
      <c r="E82" s="10">
        <f t="shared" ref="E82:E99" si="8">D82*40%</f>
        <v>31.668000000000003</v>
      </c>
      <c r="F82" s="10">
        <v>74.2</v>
      </c>
      <c r="G82" s="10">
        <f t="shared" ref="G82:G99" si="9">F82*60%</f>
        <v>44.52</v>
      </c>
      <c r="H82" s="10">
        <f t="shared" ref="H82:H99" si="10">E82+G82</f>
        <v>76.188000000000002</v>
      </c>
      <c r="I82" s="8">
        <v>1</v>
      </c>
      <c r="J82" s="6" t="s">
        <v>14</v>
      </c>
      <c r="K82" s="8"/>
    </row>
    <row r="83" spans="1:11" ht="26.25" customHeight="1">
      <c r="A83" s="11" t="s">
        <v>19</v>
      </c>
      <c r="B83" s="7" t="s">
        <v>15</v>
      </c>
      <c r="C83" s="5">
        <v>20170030822</v>
      </c>
      <c r="D83" s="10">
        <v>71</v>
      </c>
      <c r="E83" s="10">
        <f t="shared" si="8"/>
        <v>28.400000000000002</v>
      </c>
      <c r="F83" s="10">
        <v>79</v>
      </c>
      <c r="G83" s="10">
        <f t="shared" si="9"/>
        <v>47.4</v>
      </c>
      <c r="H83" s="10">
        <f t="shared" si="10"/>
        <v>75.8</v>
      </c>
      <c r="I83" s="8">
        <v>2</v>
      </c>
      <c r="J83" s="6" t="s">
        <v>14</v>
      </c>
      <c r="K83" s="8"/>
    </row>
    <row r="84" spans="1:11" ht="26.25" customHeight="1">
      <c r="A84" s="11" t="s">
        <v>19</v>
      </c>
      <c r="B84" s="7" t="s">
        <v>13</v>
      </c>
      <c r="C84" s="5">
        <v>20170031705</v>
      </c>
      <c r="D84" s="10">
        <v>78.17</v>
      </c>
      <c r="E84" s="10">
        <f t="shared" si="8"/>
        <v>31.268000000000001</v>
      </c>
      <c r="F84" s="10">
        <v>73</v>
      </c>
      <c r="G84" s="10">
        <f t="shared" si="9"/>
        <v>43.8</v>
      </c>
      <c r="H84" s="10">
        <f t="shared" si="10"/>
        <v>75.067999999999998</v>
      </c>
      <c r="I84" s="8">
        <v>3</v>
      </c>
      <c r="J84" s="6" t="s">
        <v>14</v>
      </c>
      <c r="K84" s="8"/>
    </row>
    <row r="85" spans="1:11" ht="26.25" customHeight="1">
      <c r="A85" s="11" t="s">
        <v>19</v>
      </c>
      <c r="B85" s="7" t="s">
        <v>15</v>
      </c>
      <c r="C85" s="5">
        <v>20170031711</v>
      </c>
      <c r="D85" s="10">
        <v>74.97</v>
      </c>
      <c r="E85" s="10">
        <f t="shared" si="8"/>
        <v>29.988</v>
      </c>
      <c r="F85" s="10">
        <v>73.400000000000006</v>
      </c>
      <c r="G85" s="10">
        <f t="shared" si="9"/>
        <v>44.04</v>
      </c>
      <c r="H85" s="10">
        <f t="shared" si="10"/>
        <v>74.027999999999992</v>
      </c>
      <c r="I85" s="8">
        <v>4</v>
      </c>
      <c r="J85" s="6" t="s">
        <v>14</v>
      </c>
      <c r="K85" s="8"/>
    </row>
    <row r="86" spans="1:11" ht="26.25" customHeight="1">
      <c r="A86" s="11" t="s">
        <v>19</v>
      </c>
      <c r="B86" s="7" t="s">
        <v>15</v>
      </c>
      <c r="C86" s="5">
        <v>20170030802</v>
      </c>
      <c r="D86" s="10">
        <v>79.13</v>
      </c>
      <c r="E86" s="10">
        <f t="shared" si="8"/>
        <v>31.652000000000001</v>
      </c>
      <c r="F86" s="10">
        <v>70</v>
      </c>
      <c r="G86" s="10">
        <f t="shared" si="9"/>
        <v>42</v>
      </c>
      <c r="H86" s="10">
        <f t="shared" si="10"/>
        <v>73.652000000000001</v>
      </c>
      <c r="I86" s="8">
        <v>5</v>
      </c>
      <c r="J86" s="6" t="s">
        <v>14</v>
      </c>
      <c r="K86" s="8"/>
    </row>
    <row r="87" spans="1:11" ht="26.25" customHeight="1">
      <c r="A87" s="11" t="s">
        <v>19</v>
      </c>
      <c r="B87" s="7" t="s">
        <v>13</v>
      </c>
      <c r="C87" s="5">
        <v>20170030817</v>
      </c>
      <c r="D87" s="10">
        <v>77</v>
      </c>
      <c r="E87" s="10">
        <f t="shared" si="8"/>
        <v>30.8</v>
      </c>
      <c r="F87" s="10">
        <v>71.2</v>
      </c>
      <c r="G87" s="10">
        <f t="shared" si="9"/>
        <v>42.72</v>
      </c>
      <c r="H87" s="10">
        <f t="shared" si="10"/>
        <v>73.52</v>
      </c>
      <c r="I87" s="8">
        <v>6</v>
      </c>
      <c r="J87" s="6" t="s">
        <v>14</v>
      </c>
      <c r="K87" s="8"/>
    </row>
    <row r="88" spans="1:11" ht="26.25" customHeight="1">
      <c r="A88" s="11" t="s">
        <v>19</v>
      </c>
      <c r="B88" s="7" t="s">
        <v>13</v>
      </c>
      <c r="C88" s="5">
        <v>20170030814</v>
      </c>
      <c r="D88" s="10">
        <v>73.83</v>
      </c>
      <c r="E88" s="10">
        <f t="shared" si="8"/>
        <v>29.532</v>
      </c>
      <c r="F88" s="10">
        <v>73.2</v>
      </c>
      <c r="G88" s="10">
        <f t="shared" si="9"/>
        <v>43.92</v>
      </c>
      <c r="H88" s="10">
        <f t="shared" si="10"/>
        <v>73.451999999999998</v>
      </c>
      <c r="I88" s="8">
        <v>7</v>
      </c>
      <c r="J88" s="6" t="s">
        <v>14</v>
      </c>
      <c r="K88" s="8"/>
    </row>
    <row r="89" spans="1:11" ht="26.25" customHeight="1">
      <c r="A89" s="11" t="s">
        <v>19</v>
      </c>
      <c r="B89" s="7" t="s">
        <v>13</v>
      </c>
      <c r="C89" s="5">
        <v>20170030801</v>
      </c>
      <c r="D89" s="10">
        <v>78</v>
      </c>
      <c r="E89" s="10">
        <f t="shared" si="8"/>
        <v>31.200000000000003</v>
      </c>
      <c r="F89" s="10">
        <v>70.2</v>
      </c>
      <c r="G89" s="10">
        <f t="shared" si="9"/>
        <v>42.12</v>
      </c>
      <c r="H89" s="10">
        <f t="shared" si="10"/>
        <v>73.319999999999993</v>
      </c>
      <c r="I89" s="8">
        <v>8</v>
      </c>
      <c r="J89" s="6" t="s">
        <v>14</v>
      </c>
      <c r="K89" s="8"/>
    </row>
    <row r="90" spans="1:11" ht="26.25" customHeight="1">
      <c r="A90" s="11" t="s">
        <v>19</v>
      </c>
      <c r="B90" s="7" t="s">
        <v>13</v>
      </c>
      <c r="C90" s="5">
        <v>20170030812</v>
      </c>
      <c r="D90" s="10">
        <v>76.2</v>
      </c>
      <c r="E90" s="10">
        <f t="shared" si="8"/>
        <v>30.480000000000004</v>
      </c>
      <c r="F90" s="10">
        <v>70.8</v>
      </c>
      <c r="G90" s="10">
        <f t="shared" si="9"/>
        <v>42.48</v>
      </c>
      <c r="H90" s="10">
        <f t="shared" si="10"/>
        <v>72.960000000000008</v>
      </c>
      <c r="I90" s="8">
        <v>9</v>
      </c>
      <c r="J90" s="6" t="s">
        <v>14</v>
      </c>
      <c r="K90" s="8"/>
    </row>
    <row r="91" spans="1:11" ht="26.25" customHeight="1">
      <c r="A91" s="11" t="s">
        <v>19</v>
      </c>
      <c r="B91" s="7" t="s">
        <v>15</v>
      </c>
      <c r="C91" s="5">
        <v>20170030810</v>
      </c>
      <c r="D91" s="10">
        <v>77.63</v>
      </c>
      <c r="E91" s="10">
        <f t="shared" si="8"/>
        <v>31.052</v>
      </c>
      <c r="F91" s="10">
        <v>69.8</v>
      </c>
      <c r="G91" s="10">
        <f t="shared" si="9"/>
        <v>41.879999999999995</v>
      </c>
      <c r="H91" s="10">
        <f t="shared" si="10"/>
        <v>72.931999999999988</v>
      </c>
      <c r="I91" s="8">
        <v>10</v>
      </c>
      <c r="J91" s="6" t="s">
        <v>14</v>
      </c>
      <c r="K91" s="8"/>
    </row>
    <row r="92" spans="1:11" ht="26.25" customHeight="1">
      <c r="A92" s="8" t="s">
        <v>19</v>
      </c>
      <c r="B92" s="6" t="s">
        <v>15</v>
      </c>
      <c r="C92" s="5">
        <v>20170031706</v>
      </c>
      <c r="D92" s="10">
        <v>74.67</v>
      </c>
      <c r="E92" s="10">
        <f t="shared" si="8"/>
        <v>29.868000000000002</v>
      </c>
      <c r="F92" s="10">
        <v>71.2</v>
      </c>
      <c r="G92" s="10">
        <f t="shared" si="9"/>
        <v>42.72</v>
      </c>
      <c r="H92" s="10">
        <f t="shared" si="10"/>
        <v>72.587999999999994</v>
      </c>
      <c r="I92" s="8">
        <v>11</v>
      </c>
      <c r="J92" s="6" t="s">
        <v>14</v>
      </c>
      <c r="K92" s="8"/>
    </row>
    <row r="93" spans="1:11" ht="26.25" customHeight="1">
      <c r="A93" s="11" t="s">
        <v>19</v>
      </c>
      <c r="B93" s="7" t="s">
        <v>15</v>
      </c>
      <c r="C93" s="5">
        <v>20170030821</v>
      </c>
      <c r="D93" s="10">
        <v>74.97</v>
      </c>
      <c r="E93" s="10">
        <f t="shared" si="8"/>
        <v>29.988</v>
      </c>
      <c r="F93" s="10">
        <v>71</v>
      </c>
      <c r="G93" s="10">
        <f t="shared" si="9"/>
        <v>42.6</v>
      </c>
      <c r="H93" s="10">
        <f t="shared" si="10"/>
        <v>72.587999999999994</v>
      </c>
      <c r="I93" s="8">
        <v>12</v>
      </c>
      <c r="J93" s="6" t="s">
        <v>14</v>
      </c>
      <c r="K93" s="8"/>
    </row>
    <row r="94" spans="1:11" ht="26.25" customHeight="1">
      <c r="A94" s="11" t="s">
        <v>19</v>
      </c>
      <c r="B94" s="7" t="s">
        <v>13</v>
      </c>
      <c r="C94" s="5">
        <v>20170030816</v>
      </c>
      <c r="D94" s="10">
        <v>79.23</v>
      </c>
      <c r="E94" s="10">
        <f t="shared" si="8"/>
        <v>31.692000000000004</v>
      </c>
      <c r="F94" s="10">
        <v>67.8</v>
      </c>
      <c r="G94" s="10">
        <f t="shared" si="9"/>
        <v>40.68</v>
      </c>
      <c r="H94" s="10">
        <f t="shared" si="10"/>
        <v>72.372</v>
      </c>
      <c r="I94" s="8">
        <v>13</v>
      </c>
      <c r="J94" s="12"/>
      <c r="K94" s="8"/>
    </row>
    <row r="95" spans="1:11" ht="26.25" customHeight="1">
      <c r="A95" s="11" t="s">
        <v>19</v>
      </c>
      <c r="B95" s="7" t="s">
        <v>13</v>
      </c>
      <c r="C95" s="5">
        <v>20170030809</v>
      </c>
      <c r="D95" s="10">
        <v>78.599999999999994</v>
      </c>
      <c r="E95" s="10">
        <f t="shared" si="8"/>
        <v>31.439999999999998</v>
      </c>
      <c r="F95" s="10">
        <v>68</v>
      </c>
      <c r="G95" s="10">
        <f t="shared" si="9"/>
        <v>40.799999999999997</v>
      </c>
      <c r="H95" s="10">
        <f t="shared" si="10"/>
        <v>72.239999999999995</v>
      </c>
      <c r="I95" s="8">
        <v>14</v>
      </c>
      <c r="J95" s="12"/>
      <c r="K95" s="8"/>
    </row>
    <row r="96" spans="1:11" ht="26.25" customHeight="1">
      <c r="A96" s="11" t="s">
        <v>19</v>
      </c>
      <c r="B96" s="7" t="s">
        <v>15</v>
      </c>
      <c r="C96" s="5">
        <v>20170030805</v>
      </c>
      <c r="D96" s="10">
        <v>73.97</v>
      </c>
      <c r="E96" s="10">
        <f t="shared" si="8"/>
        <v>29.588000000000001</v>
      </c>
      <c r="F96" s="10">
        <v>70.400000000000006</v>
      </c>
      <c r="G96" s="10">
        <f t="shared" si="9"/>
        <v>42.24</v>
      </c>
      <c r="H96" s="10">
        <f t="shared" si="10"/>
        <v>71.828000000000003</v>
      </c>
      <c r="I96" s="8">
        <v>15</v>
      </c>
      <c r="J96" s="12"/>
      <c r="K96" s="8"/>
    </row>
    <row r="97" spans="1:11" ht="26.25" customHeight="1">
      <c r="A97" s="8" t="s">
        <v>19</v>
      </c>
      <c r="B97" s="6" t="s">
        <v>13</v>
      </c>
      <c r="C97" s="5">
        <v>20170030828</v>
      </c>
      <c r="D97" s="10">
        <v>73.23</v>
      </c>
      <c r="E97" s="10">
        <f t="shared" si="8"/>
        <v>29.292000000000002</v>
      </c>
      <c r="F97" s="10">
        <v>70.400000000000006</v>
      </c>
      <c r="G97" s="10">
        <f t="shared" si="9"/>
        <v>42.24</v>
      </c>
      <c r="H97" s="10">
        <f t="shared" si="10"/>
        <v>71.532000000000011</v>
      </c>
      <c r="I97" s="8">
        <v>16</v>
      </c>
      <c r="J97" s="12"/>
      <c r="K97" s="8"/>
    </row>
    <row r="98" spans="1:11" ht="26.25" customHeight="1">
      <c r="A98" s="11" t="s">
        <v>19</v>
      </c>
      <c r="B98" s="7" t="s">
        <v>13</v>
      </c>
      <c r="C98" s="5">
        <v>20170030803</v>
      </c>
      <c r="D98" s="10">
        <v>71.5</v>
      </c>
      <c r="E98" s="10">
        <f t="shared" si="8"/>
        <v>28.6</v>
      </c>
      <c r="F98" s="10">
        <v>67.2</v>
      </c>
      <c r="G98" s="10">
        <f t="shared" si="9"/>
        <v>40.32</v>
      </c>
      <c r="H98" s="10">
        <f t="shared" si="10"/>
        <v>68.92</v>
      </c>
      <c r="I98" s="8">
        <v>17</v>
      </c>
      <c r="J98" s="12"/>
      <c r="K98" s="8"/>
    </row>
    <row r="99" spans="1:11" ht="26.25" customHeight="1">
      <c r="A99" s="11" t="s">
        <v>19</v>
      </c>
      <c r="B99" s="7" t="s">
        <v>13</v>
      </c>
      <c r="C99" s="5">
        <v>20170030826</v>
      </c>
      <c r="D99" s="10">
        <v>72.33</v>
      </c>
      <c r="E99" s="10">
        <f t="shared" si="8"/>
        <v>28.932000000000002</v>
      </c>
      <c r="F99" s="10">
        <v>66</v>
      </c>
      <c r="G99" s="10">
        <f t="shared" si="9"/>
        <v>39.6</v>
      </c>
      <c r="H99" s="10">
        <f t="shared" si="10"/>
        <v>68.532000000000011</v>
      </c>
      <c r="I99" s="8">
        <v>18</v>
      </c>
      <c r="J99" s="12"/>
      <c r="K99" s="8"/>
    </row>
    <row r="100" spans="1:11" ht="26.25" customHeight="1">
      <c r="A100" s="4" t="s">
        <v>20</v>
      </c>
      <c r="B100" s="7" t="s">
        <v>13</v>
      </c>
      <c r="C100" s="5">
        <v>20170041526</v>
      </c>
      <c r="D100" s="10">
        <v>76.83</v>
      </c>
      <c r="E100" s="10">
        <f t="shared" ref="E100:E113" si="11">D100*40%</f>
        <v>30.731999999999999</v>
      </c>
      <c r="F100" s="10">
        <v>89.2</v>
      </c>
      <c r="G100" s="10">
        <f t="shared" ref="G100:G131" si="12">F100*60%</f>
        <v>53.52</v>
      </c>
      <c r="H100" s="10">
        <f t="shared" ref="H100:H131" si="13">E100+G100</f>
        <v>84.25200000000001</v>
      </c>
      <c r="I100" s="8">
        <v>1</v>
      </c>
      <c r="J100" s="6" t="s">
        <v>14</v>
      </c>
      <c r="K100" s="8"/>
    </row>
    <row r="101" spans="1:11" ht="26.25" customHeight="1">
      <c r="A101" s="4" t="s">
        <v>20</v>
      </c>
      <c r="B101" s="7" t="s">
        <v>13</v>
      </c>
      <c r="C101" s="5">
        <v>20170041311</v>
      </c>
      <c r="D101" s="10">
        <v>76.73</v>
      </c>
      <c r="E101" s="10">
        <f t="shared" si="11"/>
        <v>30.692000000000004</v>
      </c>
      <c r="F101" s="10">
        <v>88.2</v>
      </c>
      <c r="G101" s="10">
        <f t="shared" si="12"/>
        <v>52.92</v>
      </c>
      <c r="H101" s="10">
        <f t="shared" si="13"/>
        <v>83.612000000000009</v>
      </c>
      <c r="I101" s="8">
        <v>2</v>
      </c>
      <c r="J101" s="6" t="s">
        <v>14</v>
      </c>
      <c r="K101" s="8"/>
    </row>
    <row r="102" spans="1:11" ht="26.25" customHeight="1">
      <c r="A102" s="4" t="s">
        <v>20</v>
      </c>
      <c r="B102" s="6" t="s">
        <v>15</v>
      </c>
      <c r="C102" s="5">
        <v>20170041324</v>
      </c>
      <c r="D102" s="10">
        <v>75.53</v>
      </c>
      <c r="E102" s="10">
        <f t="shared" si="11"/>
        <v>30.212000000000003</v>
      </c>
      <c r="F102" s="10">
        <v>85.4</v>
      </c>
      <c r="G102" s="10">
        <f t="shared" si="12"/>
        <v>51.24</v>
      </c>
      <c r="H102" s="10">
        <f t="shared" si="13"/>
        <v>81.451999999999998</v>
      </c>
      <c r="I102" s="8">
        <v>3</v>
      </c>
      <c r="J102" s="6" t="s">
        <v>14</v>
      </c>
      <c r="K102" s="8"/>
    </row>
    <row r="103" spans="1:11" ht="26.25" customHeight="1">
      <c r="A103" s="4" t="s">
        <v>20</v>
      </c>
      <c r="B103" s="7" t="s">
        <v>15</v>
      </c>
      <c r="C103" s="5">
        <v>20170041109</v>
      </c>
      <c r="D103" s="10">
        <v>77.17</v>
      </c>
      <c r="E103" s="10">
        <f t="shared" si="11"/>
        <v>30.868000000000002</v>
      </c>
      <c r="F103" s="10">
        <v>82.4</v>
      </c>
      <c r="G103" s="10">
        <f t="shared" si="12"/>
        <v>49.440000000000005</v>
      </c>
      <c r="H103" s="10">
        <f t="shared" si="13"/>
        <v>80.308000000000007</v>
      </c>
      <c r="I103" s="8">
        <v>4</v>
      </c>
      <c r="J103" s="6" t="s">
        <v>14</v>
      </c>
      <c r="K103" s="8"/>
    </row>
    <row r="104" spans="1:11" ht="26.25" customHeight="1">
      <c r="A104" s="4" t="s">
        <v>20</v>
      </c>
      <c r="B104" s="7" t="s">
        <v>13</v>
      </c>
      <c r="C104" s="5">
        <v>20170041303</v>
      </c>
      <c r="D104" s="10">
        <v>73.5</v>
      </c>
      <c r="E104" s="10">
        <f t="shared" si="11"/>
        <v>29.400000000000002</v>
      </c>
      <c r="F104" s="10">
        <v>84.6</v>
      </c>
      <c r="G104" s="10">
        <f t="shared" si="12"/>
        <v>50.76</v>
      </c>
      <c r="H104" s="10">
        <f t="shared" si="13"/>
        <v>80.16</v>
      </c>
      <c r="I104" s="8">
        <v>5</v>
      </c>
      <c r="J104" s="6" t="s">
        <v>14</v>
      </c>
      <c r="K104" s="8"/>
    </row>
    <row r="105" spans="1:11" ht="26.25" customHeight="1">
      <c r="A105" s="4" t="s">
        <v>20</v>
      </c>
      <c r="B105" s="7" t="s">
        <v>13</v>
      </c>
      <c r="C105" s="5">
        <v>20170041310</v>
      </c>
      <c r="D105" s="10">
        <v>77.33</v>
      </c>
      <c r="E105" s="10">
        <f t="shared" si="11"/>
        <v>30.932000000000002</v>
      </c>
      <c r="F105" s="10">
        <v>81</v>
      </c>
      <c r="G105" s="10">
        <f t="shared" si="12"/>
        <v>48.6</v>
      </c>
      <c r="H105" s="10">
        <f t="shared" si="13"/>
        <v>79.532000000000011</v>
      </c>
      <c r="I105" s="8">
        <v>6</v>
      </c>
      <c r="J105" s="6" t="s">
        <v>14</v>
      </c>
      <c r="K105" s="8"/>
    </row>
    <row r="106" spans="1:11" ht="26.25" customHeight="1">
      <c r="A106" s="4" t="s">
        <v>20</v>
      </c>
      <c r="B106" s="6" t="s">
        <v>15</v>
      </c>
      <c r="C106" s="5">
        <v>20170041226</v>
      </c>
      <c r="D106" s="10">
        <v>74.33</v>
      </c>
      <c r="E106" s="10">
        <f t="shared" si="11"/>
        <v>29.731999999999999</v>
      </c>
      <c r="F106" s="10">
        <v>82</v>
      </c>
      <c r="G106" s="10">
        <f t="shared" si="12"/>
        <v>49.199999999999996</v>
      </c>
      <c r="H106" s="10">
        <f t="shared" si="13"/>
        <v>78.931999999999988</v>
      </c>
      <c r="I106" s="8">
        <v>7</v>
      </c>
      <c r="J106" s="6" t="s">
        <v>14</v>
      </c>
      <c r="K106" s="8"/>
    </row>
    <row r="107" spans="1:11" ht="26.25" customHeight="1">
      <c r="A107" s="4" t="s">
        <v>20</v>
      </c>
      <c r="B107" s="7" t="s">
        <v>15</v>
      </c>
      <c r="C107" s="5">
        <v>20170041029</v>
      </c>
      <c r="D107" s="10">
        <v>73.33</v>
      </c>
      <c r="E107" s="10">
        <f t="shared" si="11"/>
        <v>29.332000000000001</v>
      </c>
      <c r="F107" s="10">
        <v>82.6</v>
      </c>
      <c r="G107" s="10">
        <f t="shared" si="12"/>
        <v>49.559999999999995</v>
      </c>
      <c r="H107" s="10">
        <f t="shared" si="13"/>
        <v>78.891999999999996</v>
      </c>
      <c r="I107" s="8">
        <v>8</v>
      </c>
      <c r="J107" s="6" t="s">
        <v>14</v>
      </c>
      <c r="K107" s="8"/>
    </row>
    <row r="108" spans="1:11" ht="26.25" customHeight="1">
      <c r="A108" s="4" t="s">
        <v>20</v>
      </c>
      <c r="B108" s="7" t="s">
        <v>13</v>
      </c>
      <c r="C108" s="5">
        <v>20170040925</v>
      </c>
      <c r="D108" s="10">
        <v>77.5</v>
      </c>
      <c r="E108" s="10">
        <f t="shared" si="11"/>
        <v>31</v>
      </c>
      <c r="F108" s="10">
        <v>79.599999999999994</v>
      </c>
      <c r="G108" s="10">
        <f t="shared" si="12"/>
        <v>47.76</v>
      </c>
      <c r="H108" s="10">
        <f t="shared" si="13"/>
        <v>78.759999999999991</v>
      </c>
      <c r="I108" s="8">
        <v>9</v>
      </c>
      <c r="J108" s="6" t="s">
        <v>14</v>
      </c>
      <c r="K108" s="8"/>
    </row>
    <row r="109" spans="1:11" ht="26.25" customHeight="1">
      <c r="A109" s="4" t="s">
        <v>20</v>
      </c>
      <c r="B109" s="7" t="s">
        <v>13</v>
      </c>
      <c r="C109" s="5">
        <v>20170041126</v>
      </c>
      <c r="D109" s="10">
        <v>78.27</v>
      </c>
      <c r="E109" s="10">
        <f t="shared" si="11"/>
        <v>31.308</v>
      </c>
      <c r="F109" s="10">
        <v>78.2</v>
      </c>
      <c r="G109" s="10">
        <f t="shared" si="12"/>
        <v>46.92</v>
      </c>
      <c r="H109" s="10">
        <f t="shared" si="13"/>
        <v>78.228000000000009</v>
      </c>
      <c r="I109" s="8">
        <v>10</v>
      </c>
      <c r="J109" s="6" t="s">
        <v>14</v>
      </c>
      <c r="K109" s="8"/>
    </row>
    <row r="110" spans="1:11" ht="26.25" customHeight="1">
      <c r="A110" s="4" t="s">
        <v>20</v>
      </c>
      <c r="B110" s="7" t="s">
        <v>13</v>
      </c>
      <c r="C110" s="5">
        <v>20170041523</v>
      </c>
      <c r="D110" s="10">
        <v>81.67</v>
      </c>
      <c r="E110" s="10">
        <f t="shared" si="11"/>
        <v>32.667999999999999</v>
      </c>
      <c r="F110" s="10">
        <v>75.599999999999994</v>
      </c>
      <c r="G110" s="10">
        <f t="shared" si="12"/>
        <v>45.359999999999992</v>
      </c>
      <c r="H110" s="10">
        <f t="shared" si="13"/>
        <v>78.027999999999992</v>
      </c>
      <c r="I110" s="8">
        <v>11</v>
      </c>
      <c r="J110" s="6" t="s">
        <v>14</v>
      </c>
      <c r="K110" s="8"/>
    </row>
    <row r="111" spans="1:11" ht="26.25" customHeight="1">
      <c r="A111" s="4" t="s">
        <v>20</v>
      </c>
      <c r="B111" s="7" t="s">
        <v>13</v>
      </c>
      <c r="C111" s="5">
        <v>20170041201</v>
      </c>
      <c r="D111" s="10">
        <v>77.5</v>
      </c>
      <c r="E111" s="10">
        <f t="shared" si="11"/>
        <v>31</v>
      </c>
      <c r="F111" s="10">
        <v>78.2</v>
      </c>
      <c r="G111" s="10">
        <f t="shared" si="12"/>
        <v>46.92</v>
      </c>
      <c r="H111" s="10">
        <f t="shared" si="13"/>
        <v>77.92</v>
      </c>
      <c r="I111" s="8">
        <v>12</v>
      </c>
      <c r="J111" s="6" t="s">
        <v>14</v>
      </c>
      <c r="K111" s="8"/>
    </row>
    <row r="112" spans="1:11" ht="26.25" customHeight="1">
      <c r="A112" s="4" t="s">
        <v>20</v>
      </c>
      <c r="B112" s="7" t="s">
        <v>13</v>
      </c>
      <c r="C112" s="5">
        <v>20170041527</v>
      </c>
      <c r="D112" s="10">
        <v>79.5</v>
      </c>
      <c r="E112" s="10">
        <f t="shared" si="11"/>
        <v>31.8</v>
      </c>
      <c r="F112" s="10">
        <v>76.400000000000006</v>
      </c>
      <c r="G112" s="10">
        <f t="shared" si="12"/>
        <v>45.84</v>
      </c>
      <c r="H112" s="10">
        <f t="shared" si="13"/>
        <v>77.64</v>
      </c>
      <c r="I112" s="8">
        <v>13</v>
      </c>
      <c r="J112" s="6" t="s">
        <v>14</v>
      </c>
      <c r="K112" s="8"/>
    </row>
    <row r="113" spans="1:11" ht="26.25" customHeight="1">
      <c r="A113" s="4" t="s">
        <v>20</v>
      </c>
      <c r="B113" s="7" t="s">
        <v>15</v>
      </c>
      <c r="C113" s="5">
        <v>20170041023</v>
      </c>
      <c r="D113" s="10">
        <v>80.5</v>
      </c>
      <c r="E113" s="10">
        <f t="shared" si="11"/>
        <v>32.200000000000003</v>
      </c>
      <c r="F113" s="10">
        <v>75.599999999999994</v>
      </c>
      <c r="G113" s="10">
        <f t="shared" si="12"/>
        <v>45.359999999999992</v>
      </c>
      <c r="H113" s="10">
        <f t="shared" si="13"/>
        <v>77.56</v>
      </c>
      <c r="I113" s="8">
        <v>14</v>
      </c>
      <c r="J113" s="6" t="s">
        <v>14</v>
      </c>
      <c r="K113" s="8"/>
    </row>
    <row r="114" spans="1:11" ht="26.25" customHeight="1">
      <c r="A114" s="4" t="s">
        <v>20</v>
      </c>
      <c r="B114" s="7" t="s">
        <v>13</v>
      </c>
      <c r="C114" s="5">
        <v>20170040910</v>
      </c>
      <c r="D114" s="10">
        <v>75.599999999999994</v>
      </c>
      <c r="E114" s="10">
        <f t="shared" ref="E114:E145" si="14">D114*40%</f>
        <v>30.24</v>
      </c>
      <c r="F114" s="10">
        <v>77.599999999999994</v>
      </c>
      <c r="G114" s="10">
        <f t="shared" si="12"/>
        <v>46.559999999999995</v>
      </c>
      <c r="H114" s="10">
        <f t="shared" si="13"/>
        <v>76.8</v>
      </c>
      <c r="I114" s="8">
        <v>15</v>
      </c>
      <c r="J114" s="6" t="s">
        <v>14</v>
      </c>
      <c r="K114" s="8"/>
    </row>
    <row r="115" spans="1:11" ht="26.25" customHeight="1">
      <c r="A115" s="4" t="s">
        <v>20</v>
      </c>
      <c r="B115" s="7" t="s">
        <v>15</v>
      </c>
      <c r="C115" s="5">
        <v>20170041025</v>
      </c>
      <c r="D115" s="10">
        <v>77.33</v>
      </c>
      <c r="E115" s="10">
        <f t="shared" si="14"/>
        <v>30.932000000000002</v>
      </c>
      <c r="F115" s="10">
        <v>76</v>
      </c>
      <c r="G115" s="10">
        <f t="shared" si="12"/>
        <v>45.6</v>
      </c>
      <c r="H115" s="10">
        <f t="shared" si="13"/>
        <v>76.532000000000011</v>
      </c>
      <c r="I115" s="8">
        <v>16</v>
      </c>
      <c r="J115" s="6" t="s">
        <v>14</v>
      </c>
      <c r="K115" s="8"/>
    </row>
    <row r="116" spans="1:11" ht="26.25" customHeight="1">
      <c r="A116" s="4" t="s">
        <v>20</v>
      </c>
      <c r="B116" s="7" t="s">
        <v>13</v>
      </c>
      <c r="C116" s="5">
        <v>20170041129</v>
      </c>
      <c r="D116" s="10">
        <v>78.5</v>
      </c>
      <c r="E116" s="10">
        <f t="shared" si="14"/>
        <v>31.400000000000002</v>
      </c>
      <c r="F116" s="10">
        <v>75</v>
      </c>
      <c r="G116" s="10">
        <f t="shared" si="12"/>
        <v>45</v>
      </c>
      <c r="H116" s="10">
        <f t="shared" si="13"/>
        <v>76.400000000000006</v>
      </c>
      <c r="I116" s="8">
        <v>17</v>
      </c>
      <c r="J116" s="6" t="s">
        <v>14</v>
      </c>
      <c r="K116" s="8"/>
    </row>
    <row r="117" spans="1:11" ht="26.25" customHeight="1">
      <c r="A117" s="4" t="s">
        <v>20</v>
      </c>
      <c r="B117" s="7" t="s">
        <v>13</v>
      </c>
      <c r="C117" s="5">
        <v>20170041204</v>
      </c>
      <c r="D117" s="10">
        <v>76.27</v>
      </c>
      <c r="E117" s="10">
        <f t="shared" si="14"/>
        <v>30.507999999999999</v>
      </c>
      <c r="F117" s="10">
        <v>76.400000000000006</v>
      </c>
      <c r="G117" s="10">
        <f t="shared" si="12"/>
        <v>45.84</v>
      </c>
      <c r="H117" s="10">
        <f t="shared" si="13"/>
        <v>76.347999999999999</v>
      </c>
      <c r="I117" s="8">
        <v>18</v>
      </c>
      <c r="J117" s="6" t="s">
        <v>14</v>
      </c>
      <c r="K117" s="8"/>
    </row>
    <row r="118" spans="1:11" ht="26.25" customHeight="1">
      <c r="A118" s="4" t="s">
        <v>20</v>
      </c>
      <c r="B118" s="7" t="s">
        <v>13</v>
      </c>
      <c r="C118" s="5">
        <v>20170040924</v>
      </c>
      <c r="D118" s="10">
        <v>73.83</v>
      </c>
      <c r="E118" s="10">
        <f t="shared" si="14"/>
        <v>29.532</v>
      </c>
      <c r="F118" s="10">
        <v>78</v>
      </c>
      <c r="G118" s="10">
        <f t="shared" si="12"/>
        <v>46.8</v>
      </c>
      <c r="H118" s="10">
        <f t="shared" si="13"/>
        <v>76.331999999999994</v>
      </c>
      <c r="I118" s="8">
        <v>19</v>
      </c>
      <c r="J118" s="6" t="s">
        <v>14</v>
      </c>
      <c r="K118" s="8"/>
    </row>
    <row r="119" spans="1:11" ht="26.25" customHeight="1">
      <c r="A119" s="4" t="s">
        <v>20</v>
      </c>
      <c r="B119" s="6" t="s">
        <v>13</v>
      </c>
      <c r="C119" s="5">
        <v>20170041520</v>
      </c>
      <c r="D119" s="10">
        <v>77.63</v>
      </c>
      <c r="E119" s="10">
        <f t="shared" si="14"/>
        <v>31.052</v>
      </c>
      <c r="F119" s="10">
        <v>75.400000000000006</v>
      </c>
      <c r="G119" s="10">
        <f t="shared" si="12"/>
        <v>45.24</v>
      </c>
      <c r="H119" s="10">
        <f t="shared" si="13"/>
        <v>76.292000000000002</v>
      </c>
      <c r="I119" s="8">
        <v>20</v>
      </c>
      <c r="J119" s="6" t="s">
        <v>14</v>
      </c>
      <c r="K119" s="8"/>
    </row>
    <row r="120" spans="1:11" ht="26.25" customHeight="1">
      <c r="A120" s="4" t="s">
        <v>20</v>
      </c>
      <c r="B120" s="6" t="s">
        <v>13</v>
      </c>
      <c r="C120" s="5">
        <v>20170041001</v>
      </c>
      <c r="D120" s="10">
        <v>78.5</v>
      </c>
      <c r="E120" s="10">
        <f t="shared" si="14"/>
        <v>31.400000000000002</v>
      </c>
      <c r="F120" s="10">
        <v>74.8</v>
      </c>
      <c r="G120" s="10">
        <f t="shared" si="12"/>
        <v>44.879999999999995</v>
      </c>
      <c r="H120" s="10">
        <f t="shared" si="13"/>
        <v>76.28</v>
      </c>
      <c r="I120" s="8">
        <v>21</v>
      </c>
      <c r="J120" s="6" t="s">
        <v>14</v>
      </c>
      <c r="K120" s="8"/>
    </row>
    <row r="121" spans="1:11" ht="26.25" customHeight="1">
      <c r="A121" s="4" t="s">
        <v>20</v>
      </c>
      <c r="B121" s="7" t="s">
        <v>15</v>
      </c>
      <c r="C121" s="5">
        <v>20170041114</v>
      </c>
      <c r="D121" s="10">
        <v>75.33</v>
      </c>
      <c r="E121" s="10">
        <f t="shared" si="14"/>
        <v>30.132000000000001</v>
      </c>
      <c r="F121" s="10">
        <v>76.8</v>
      </c>
      <c r="G121" s="10">
        <f t="shared" si="12"/>
        <v>46.08</v>
      </c>
      <c r="H121" s="10">
        <f t="shared" si="13"/>
        <v>76.212000000000003</v>
      </c>
      <c r="I121" s="8">
        <v>22</v>
      </c>
      <c r="J121" s="6" t="s">
        <v>14</v>
      </c>
      <c r="K121" s="8"/>
    </row>
    <row r="122" spans="1:11" ht="26.25" customHeight="1">
      <c r="A122" s="4" t="s">
        <v>20</v>
      </c>
      <c r="B122" s="6" t="s">
        <v>15</v>
      </c>
      <c r="C122" s="5">
        <v>20170041328</v>
      </c>
      <c r="D122" s="10">
        <v>72.33</v>
      </c>
      <c r="E122" s="10">
        <f t="shared" si="14"/>
        <v>28.932000000000002</v>
      </c>
      <c r="F122" s="10">
        <v>78.8</v>
      </c>
      <c r="G122" s="10">
        <f t="shared" si="12"/>
        <v>47.279999999999994</v>
      </c>
      <c r="H122" s="10">
        <f t="shared" si="13"/>
        <v>76.211999999999989</v>
      </c>
      <c r="I122" s="8">
        <v>23</v>
      </c>
      <c r="J122" s="6" t="s">
        <v>14</v>
      </c>
      <c r="K122" s="8"/>
    </row>
    <row r="123" spans="1:11" ht="26.25" customHeight="1">
      <c r="A123" s="4" t="s">
        <v>20</v>
      </c>
      <c r="B123" s="7" t="s">
        <v>13</v>
      </c>
      <c r="C123" s="5">
        <v>20170041321</v>
      </c>
      <c r="D123" s="10">
        <v>75.599999999999994</v>
      </c>
      <c r="E123" s="10">
        <f t="shared" si="14"/>
        <v>30.24</v>
      </c>
      <c r="F123" s="10">
        <v>76.400000000000006</v>
      </c>
      <c r="G123" s="10">
        <f t="shared" si="12"/>
        <v>45.84</v>
      </c>
      <c r="H123" s="10">
        <f t="shared" si="13"/>
        <v>76.08</v>
      </c>
      <c r="I123" s="8">
        <v>24</v>
      </c>
      <c r="J123" s="6" t="s">
        <v>14</v>
      </c>
      <c r="K123" s="8"/>
    </row>
    <row r="124" spans="1:11" ht="26.25" customHeight="1">
      <c r="A124" s="4" t="s">
        <v>20</v>
      </c>
      <c r="B124" s="7" t="s">
        <v>13</v>
      </c>
      <c r="C124" s="5">
        <v>20170040926</v>
      </c>
      <c r="D124" s="10">
        <v>75</v>
      </c>
      <c r="E124" s="10">
        <f t="shared" si="14"/>
        <v>30</v>
      </c>
      <c r="F124" s="10">
        <v>76.599999999999994</v>
      </c>
      <c r="G124" s="10">
        <f t="shared" si="12"/>
        <v>45.959999999999994</v>
      </c>
      <c r="H124" s="10">
        <f t="shared" si="13"/>
        <v>75.959999999999994</v>
      </c>
      <c r="I124" s="8">
        <v>25</v>
      </c>
      <c r="J124" s="6" t="s">
        <v>14</v>
      </c>
      <c r="K124" s="8"/>
    </row>
    <row r="125" spans="1:11" ht="26.25" customHeight="1">
      <c r="A125" s="4" t="s">
        <v>20</v>
      </c>
      <c r="B125" s="7" t="s">
        <v>13</v>
      </c>
      <c r="C125" s="5">
        <v>20170041429</v>
      </c>
      <c r="D125" s="10">
        <v>73</v>
      </c>
      <c r="E125" s="10">
        <f t="shared" si="14"/>
        <v>29.200000000000003</v>
      </c>
      <c r="F125" s="10">
        <v>77</v>
      </c>
      <c r="G125" s="10">
        <f t="shared" si="12"/>
        <v>46.199999999999996</v>
      </c>
      <c r="H125" s="10">
        <f t="shared" si="13"/>
        <v>75.400000000000006</v>
      </c>
      <c r="I125" s="8">
        <v>26</v>
      </c>
      <c r="J125" s="6" t="s">
        <v>14</v>
      </c>
      <c r="K125" s="8"/>
    </row>
    <row r="126" spans="1:11" ht="26.25" customHeight="1">
      <c r="A126" s="4" t="s">
        <v>20</v>
      </c>
      <c r="B126" s="7" t="s">
        <v>13</v>
      </c>
      <c r="C126" s="5">
        <v>20170040905</v>
      </c>
      <c r="D126" s="10">
        <v>77.17</v>
      </c>
      <c r="E126" s="10">
        <f t="shared" si="14"/>
        <v>30.868000000000002</v>
      </c>
      <c r="F126" s="10">
        <v>74</v>
      </c>
      <c r="G126" s="10">
        <f t="shared" si="12"/>
        <v>44.4</v>
      </c>
      <c r="H126" s="10">
        <f t="shared" si="13"/>
        <v>75.268000000000001</v>
      </c>
      <c r="I126" s="8">
        <v>27</v>
      </c>
      <c r="J126" s="6" t="s">
        <v>14</v>
      </c>
      <c r="K126" s="8"/>
    </row>
    <row r="127" spans="1:11" ht="26.25" customHeight="1">
      <c r="A127" s="4" t="s">
        <v>20</v>
      </c>
      <c r="B127" s="6" t="s">
        <v>13</v>
      </c>
      <c r="C127" s="5">
        <v>20170041014</v>
      </c>
      <c r="D127" s="10">
        <v>74.8</v>
      </c>
      <c r="E127" s="10">
        <f t="shared" si="14"/>
        <v>29.92</v>
      </c>
      <c r="F127" s="10">
        <v>75.2</v>
      </c>
      <c r="G127" s="10">
        <f t="shared" si="12"/>
        <v>45.12</v>
      </c>
      <c r="H127" s="10">
        <f t="shared" si="13"/>
        <v>75.039999999999992</v>
      </c>
      <c r="I127" s="8">
        <v>28</v>
      </c>
      <c r="J127" s="6" t="s">
        <v>14</v>
      </c>
      <c r="K127" s="8"/>
    </row>
    <row r="128" spans="1:11" ht="26.25" customHeight="1">
      <c r="A128" s="4" t="s">
        <v>20</v>
      </c>
      <c r="B128" s="6" t="s">
        <v>13</v>
      </c>
      <c r="C128" s="5">
        <v>20170041402</v>
      </c>
      <c r="D128" s="10">
        <v>74</v>
      </c>
      <c r="E128" s="10">
        <f t="shared" si="14"/>
        <v>29.6</v>
      </c>
      <c r="F128" s="10">
        <v>75.599999999999994</v>
      </c>
      <c r="G128" s="10">
        <f t="shared" si="12"/>
        <v>45.359999999999992</v>
      </c>
      <c r="H128" s="10">
        <f t="shared" si="13"/>
        <v>74.959999999999994</v>
      </c>
      <c r="I128" s="8">
        <v>29</v>
      </c>
      <c r="J128" s="6" t="s">
        <v>14</v>
      </c>
      <c r="K128" s="8"/>
    </row>
    <row r="129" spans="1:11" ht="26.25" customHeight="1">
      <c r="A129" s="4" t="s">
        <v>20</v>
      </c>
      <c r="B129" s="7" t="s">
        <v>13</v>
      </c>
      <c r="C129" s="5">
        <v>20170040909</v>
      </c>
      <c r="D129" s="10">
        <v>78.67</v>
      </c>
      <c r="E129" s="10">
        <f t="shared" si="14"/>
        <v>31.468000000000004</v>
      </c>
      <c r="F129" s="10">
        <v>72.400000000000006</v>
      </c>
      <c r="G129" s="10">
        <f t="shared" si="12"/>
        <v>43.440000000000005</v>
      </c>
      <c r="H129" s="10">
        <f t="shared" si="13"/>
        <v>74.908000000000015</v>
      </c>
      <c r="I129" s="8">
        <v>30</v>
      </c>
      <c r="J129" s="6" t="s">
        <v>14</v>
      </c>
      <c r="K129" s="8"/>
    </row>
    <row r="130" spans="1:11" ht="26.25" customHeight="1">
      <c r="A130" s="4" t="s">
        <v>20</v>
      </c>
      <c r="B130" s="7" t="s">
        <v>15</v>
      </c>
      <c r="C130" s="5">
        <v>20170041511</v>
      </c>
      <c r="D130" s="10">
        <v>72.83</v>
      </c>
      <c r="E130" s="10">
        <f t="shared" si="14"/>
        <v>29.132000000000001</v>
      </c>
      <c r="F130" s="10">
        <v>76.2</v>
      </c>
      <c r="G130" s="10">
        <f t="shared" si="12"/>
        <v>45.72</v>
      </c>
      <c r="H130" s="10">
        <f t="shared" si="13"/>
        <v>74.852000000000004</v>
      </c>
      <c r="I130" s="8">
        <v>31</v>
      </c>
      <c r="J130" s="6" t="s">
        <v>14</v>
      </c>
      <c r="K130" s="8"/>
    </row>
    <row r="131" spans="1:11" ht="26.25" customHeight="1">
      <c r="A131" s="4" t="s">
        <v>20</v>
      </c>
      <c r="B131" s="7" t="s">
        <v>15</v>
      </c>
      <c r="C131" s="5">
        <v>20170041209</v>
      </c>
      <c r="D131" s="10">
        <v>77</v>
      </c>
      <c r="E131" s="10">
        <f t="shared" si="14"/>
        <v>30.8</v>
      </c>
      <c r="F131" s="10">
        <v>73.400000000000006</v>
      </c>
      <c r="G131" s="10">
        <f t="shared" si="12"/>
        <v>44.04</v>
      </c>
      <c r="H131" s="10">
        <f t="shared" si="13"/>
        <v>74.84</v>
      </c>
      <c r="I131" s="8">
        <v>32</v>
      </c>
      <c r="J131" s="6" t="s">
        <v>14</v>
      </c>
      <c r="K131" s="8"/>
    </row>
    <row r="132" spans="1:11" ht="26.25" customHeight="1">
      <c r="A132" s="4" t="s">
        <v>20</v>
      </c>
      <c r="B132" s="6" t="s">
        <v>15</v>
      </c>
      <c r="C132" s="5">
        <v>20170041524</v>
      </c>
      <c r="D132" s="10">
        <v>77.33</v>
      </c>
      <c r="E132" s="10">
        <f t="shared" si="14"/>
        <v>30.932000000000002</v>
      </c>
      <c r="F132" s="10">
        <v>73</v>
      </c>
      <c r="G132" s="10">
        <f t="shared" ref="G132:G163" si="15">F132*60%</f>
        <v>43.8</v>
      </c>
      <c r="H132" s="10">
        <f t="shared" ref="H132:H163" si="16">E132+G132</f>
        <v>74.731999999999999</v>
      </c>
      <c r="I132" s="8">
        <v>33</v>
      </c>
      <c r="J132" s="6" t="s">
        <v>14</v>
      </c>
      <c r="K132" s="8"/>
    </row>
    <row r="133" spans="1:11" ht="26.25" customHeight="1">
      <c r="A133" s="4" t="s">
        <v>20</v>
      </c>
      <c r="B133" s="7" t="s">
        <v>13</v>
      </c>
      <c r="C133" s="5">
        <v>20170041403</v>
      </c>
      <c r="D133" s="10">
        <v>74.5</v>
      </c>
      <c r="E133" s="10">
        <f t="shared" si="14"/>
        <v>29.8</v>
      </c>
      <c r="F133" s="10">
        <v>74.8</v>
      </c>
      <c r="G133" s="10">
        <f t="shared" si="15"/>
        <v>44.879999999999995</v>
      </c>
      <c r="H133" s="10">
        <f t="shared" si="16"/>
        <v>74.679999999999993</v>
      </c>
      <c r="I133" s="8">
        <v>34</v>
      </c>
      <c r="J133" s="6" t="s">
        <v>14</v>
      </c>
      <c r="K133" s="8"/>
    </row>
    <row r="134" spans="1:11" ht="26.25" customHeight="1">
      <c r="A134" s="4" t="s">
        <v>20</v>
      </c>
      <c r="B134" s="7" t="s">
        <v>13</v>
      </c>
      <c r="C134" s="5">
        <v>20170041227</v>
      </c>
      <c r="D134" s="10">
        <v>75.33</v>
      </c>
      <c r="E134" s="10">
        <f t="shared" si="14"/>
        <v>30.132000000000001</v>
      </c>
      <c r="F134" s="10">
        <v>74</v>
      </c>
      <c r="G134" s="10">
        <f t="shared" si="15"/>
        <v>44.4</v>
      </c>
      <c r="H134" s="10">
        <f t="shared" si="16"/>
        <v>74.531999999999996</v>
      </c>
      <c r="I134" s="8">
        <v>35</v>
      </c>
      <c r="J134" s="6" t="s">
        <v>14</v>
      </c>
      <c r="K134" s="8"/>
    </row>
    <row r="135" spans="1:11" ht="26.25" customHeight="1">
      <c r="A135" s="4" t="s">
        <v>20</v>
      </c>
      <c r="B135" s="6" t="s">
        <v>15</v>
      </c>
      <c r="C135" s="5">
        <v>20170041108</v>
      </c>
      <c r="D135" s="10">
        <v>74.67</v>
      </c>
      <c r="E135" s="10">
        <f t="shared" si="14"/>
        <v>29.868000000000002</v>
      </c>
      <c r="F135" s="10">
        <v>74.400000000000006</v>
      </c>
      <c r="G135" s="10">
        <f t="shared" si="15"/>
        <v>44.64</v>
      </c>
      <c r="H135" s="10">
        <f t="shared" si="16"/>
        <v>74.50800000000001</v>
      </c>
      <c r="I135" s="8">
        <v>36</v>
      </c>
      <c r="J135" s="6" t="s">
        <v>14</v>
      </c>
      <c r="K135" s="8"/>
    </row>
    <row r="136" spans="1:11" ht="26.25" customHeight="1">
      <c r="A136" s="4" t="s">
        <v>20</v>
      </c>
      <c r="B136" s="7" t="s">
        <v>15</v>
      </c>
      <c r="C136" s="5">
        <v>20170041309</v>
      </c>
      <c r="D136" s="10">
        <v>78.5</v>
      </c>
      <c r="E136" s="10">
        <f t="shared" si="14"/>
        <v>31.400000000000002</v>
      </c>
      <c r="F136" s="10">
        <v>71.8</v>
      </c>
      <c r="G136" s="10">
        <f t="shared" si="15"/>
        <v>43.08</v>
      </c>
      <c r="H136" s="10">
        <f t="shared" si="16"/>
        <v>74.48</v>
      </c>
      <c r="I136" s="8">
        <v>37</v>
      </c>
      <c r="J136" s="6" t="s">
        <v>14</v>
      </c>
      <c r="K136" s="8"/>
    </row>
    <row r="137" spans="1:11" ht="26.25" customHeight="1">
      <c r="A137" s="4" t="s">
        <v>20</v>
      </c>
      <c r="B137" s="6" t="s">
        <v>13</v>
      </c>
      <c r="C137" s="5">
        <v>20170040919</v>
      </c>
      <c r="D137" s="10">
        <v>76.5</v>
      </c>
      <c r="E137" s="10">
        <f t="shared" si="14"/>
        <v>30.6</v>
      </c>
      <c r="F137" s="10">
        <v>73</v>
      </c>
      <c r="G137" s="10">
        <f t="shared" si="15"/>
        <v>43.8</v>
      </c>
      <c r="H137" s="10">
        <f t="shared" si="16"/>
        <v>74.400000000000006</v>
      </c>
      <c r="I137" s="8">
        <v>38</v>
      </c>
      <c r="J137" s="6" t="s">
        <v>14</v>
      </c>
      <c r="K137" s="8"/>
    </row>
    <row r="138" spans="1:11" ht="26.25" customHeight="1">
      <c r="A138" s="4" t="s">
        <v>20</v>
      </c>
      <c r="B138" s="7" t="s">
        <v>13</v>
      </c>
      <c r="C138" s="5">
        <v>20170041411</v>
      </c>
      <c r="D138" s="10">
        <v>72.83</v>
      </c>
      <c r="E138" s="10">
        <f t="shared" si="14"/>
        <v>29.132000000000001</v>
      </c>
      <c r="F138" s="10">
        <v>75.400000000000006</v>
      </c>
      <c r="G138" s="10">
        <f t="shared" si="15"/>
        <v>45.24</v>
      </c>
      <c r="H138" s="10">
        <f t="shared" si="16"/>
        <v>74.372</v>
      </c>
      <c r="I138" s="8">
        <v>39</v>
      </c>
      <c r="J138" s="6" t="s">
        <v>14</v>
      </c>
      <c r="K138" s="8"/>
    </row>
    <row r="139" spans="1:11" ht="26.25" customHeight="1">
      <c r="A139" s="4" t="s">
        <v>20</v>
      </c>
      <c r="B139" s="7" t="s">
        <v>15</v>
      </c>
      <c r="C139" s="5">
        <v>20170041105</v>
      </c>
      <c r="D139" s="10">
        <v>75.33</v>
      </c>
      <c r="E139" s="10">
        <f t="shared" si="14"/>
        <v>30.132000000000001</v>
      </c>
      <c r="F139" s="10">
        <v>73.599999999999994</v>
      </c>
      <c r="G139" s="10">
        <f t="shared" si="15"/>
        <v>44.16</v>
      </c>
      <c r="H139" s="10">
        <f t="shared" si="16"/>
        <v>74.292000000000002</v>
      </c>
      <c r="I139" s="8">
        <v>40</v>
      </c>
      <c r="J139" s="6" t="s">
        <v>14</v>
      </c>
      <c r="K139" s="8"/>
    </row>
    <row r="140" spans="1:11" ht="26.25" customHeight="1">
      <c r="A140" s="4" t="s">
        <v>20</v>
      </c>
      <c r="B140" s="7" t="s">
        <v>13</v>
      </c>
      <c r="C140" s="5">
        <v>20170041013</v>
      </c>
      <c r="D140" s="10">
        <v>76.23</v>
      </c>
      <c r="E140" s="10">
        <f t="shared" si="14"/>
        <v>30.492000000000004</v>
      </c>
      <c r="F140" s="10">
        <v>72.599999999999994</v>
      </c>
      <c r="G140" s="10">
        <f t="shared" si="15"/>
        <v>43.559999999999995</v>
      </c>
      <c r="H140" s="10">
        <f t="shared" si="16"/>
        <v>74.051999999999992</v>
      </c>
      <c r="I140" s="8">
        <v>41</v>
      </c>
      <c r="J140" s="6" t="s">
        <v>14</v>
      </c>
      <c r="K140" s="8"/>
    </row>
    <row r="141" spans="1:11" ht="26.25" customHeight="1">
      <c r="A141" s="4" t="s">
        <v>20</v>
      </c>
      <c r="B141" s="6" t="s">
        <v>13</v>
      </c>
      <c r="C141" s="5">
        <v>20170040911</v>
      </c>
      <c r="D141" s="10">
        <v>71.5</v>
      </c>
      <c r="E141" s="10">
        <f t="shared" si="14"/>
        <v>28.6</v>
      </c>
      <c r="F141" s="10">
        <v>75.599999999999994</v>
      </c>
      <c r="G141" s="10">
        <f t="shared" si="15"/>
        <v>45.359999999999992</v>
      </c>
      <c r="H141" s="10">
        <f t="shared" si="16"/>
        <v>73.959999999999994</v>
      </c>
      <c r="I141" s="8">
        <v>42</v>
      </c>
      <c r="J141" s="6" t="s">
        <v>14</v>
      </c>
      <c r="K141" s="8"/>
    </row>
    <row r="142" spans="1:11" ht="26.25" customHeight="1">
      <c r="A142" s="4" t="s">
        <v>20</v>
      </c>
      <c r="B142" s="6" t="s">
        <v>13</v>
      </c>
      <c r="C142" s="5">
        <v>20170040907</v>
      </c>
      <c r="D142" s="10">
        <v>75.03</v>
      </c>
      <c r="E142" s="10">
        <f t="shared" si="14"/>
        <v>30.012</v>
      </c>
      <c r="F142" s="10">
        <v>73.2</v>
      </c>
      <c r="G142" s="10">
        <f t="shared" si="15"/>
        <v>43.92</v>
      </c>
      <c r="H142" s="10">
        <f t="shared" si="16"/>
        <v>73.932000000000002</v>
      </c>
      <c r="I142" s="8">
        <v>43</v>
      </c>
      <c r="J142" s="6" t="s">
        <v>14</v>
      </c>
      <c r="K142" s="8"/>
    </row>
    <row r="143" spans="1:11" ht="26.25" customHeight="1">
      <c r="A143" s="4" t="s">
        <v>20</v>
      </c>
      <c r="B143" s="7" t="s">
        <v>13</v>
      </c>
      <c r="C143" s="5">
        <v>20170041420</v>
      </c>
      <c r="D143" s="10">
        <v>74.599999999999994</v>
      </c>
      <c r="E143" s="10">
        <f t="shared" si="14"/>
        <v>29.84</v>
      </c>
      <c r="F143" s="10">
        <v>73.400000000000006</v>
      </c>
      <c r="G143" s="10">
        <f t="shared" si="15"/>
        <v>44.04</v>
      </c>
      <c r="H143" s="10">
        <f t="shared" si="16"/>
        <v>73.88</v>
      </c>
      <c r="I143" s="8">
        <v>44</v>
      </c>
      <c r="J143" s="6" t="s">
        <v>14</v>
      </c>
      <c r="K143" s="8"/>
    </row>
    <row r="144" spans="1:11" ht="26.25" customHeight="1">
      <c r="A144" s="4" t="s">
        <v>20</v>
      </c>
      <c r="B144" s="6" t="s">
        <v>13</v>
      </c>
      <c r="C144" s="5">
        <v>20170041406</v>
      </c>
      <c r="D144" s="10">
        <v>74.87</v>
      </c>
      <c r="E144" s="10">
        <f t="shared" si="14"/>
        <v>29.948000000000004</v>
      </c>
      <c r="F144" s="10">
        <v>73.2</v>
      </c>
      <c r="G144" s="10">
        <f t="shared" si="15"/>
        <v>43.92</v>
      </c>
      <c r="H144" s="10">
        <f t="shared" si="16"/>
        <v>73.868000000000009</v>
      </c>
      <c r="I144" s="8">
        <v>45</v>
      </c>
      <c r="J144" s="6" t="s">
        <v>14</v>
      </c>
      <c r="K144" s="8"/>
    </row>
    <row r="145" spans="1:11" ht="26.25" customHeight="1">
      <c r="A145" s="4" t="s">
        <v>20</v>
      </c>
      <c r="B145" s="7" t="s">
        <v>13</v>
      </c>
      <c r="C145" s="5">
        <v>20170041111</v>
      </c>
      <c r="D145" s="10">
        <v>74.930000000000007</v>
      </c>
      <c r="E145" s="10">
        <f t="shared" si="14"/>
        <v>29.972000000000005</v>
      </c>
      <c r="F145" s="10">
        <v>73</v>
      </c>
      <c r="G145" s="10">
        <f t="shared" si="15"/>
        <v>43.8</v>
      </c>
      <c r="H145" s="10">
        <f t="shared" si="16"/>
        <v>73.772000000000006</v>
      </c>
      <c r="I145" s="8">
        <v>46</v>
      </c>
      <c r="J145" s="6" t="s">
        <v>14</v>
      </c>
      <c r="K145" s="8"/>
    </row>
    <row r="146" spans="1:11" ht="26.25" customHeight="1">
      <c r="A146" s="4" t="s">
        <v>20</v>
      </c>
      <c r="B146" s="7" t="s">
        <v>15</v>
      </c>
      <c r="C146" s="5">
        <v>20170041101</v>
      </c>
      <c r="D146" s="10">
        <v>76.5</v>
      </c>
      <c r="E146" s="10">
        <f t="shared" ref="E146:E177" si="17">D146*40%</f>
        <v>30.6</v>
      </c>
      <c r="F146" s="10">
        <v>71.8</v>
      </c>
      <c r="G146" s="10">
        <f t="shared" si="15"/>
        <v>43.08</v>
      </c>
      <c r="H146" s="10">
        <f t="shared" si="16"/>
        <v>73.680000000000007</v>
      </c>
      <c r="I146" s="8">
        <v>47</v>
      </c>
      <c r="J146" s="6" t="s">
        <v>14</v>
      </c>
      <c r="K146" s="8"/>
    </row>
    <row r="147" spans="1:11" ht="26.25" customHeight="1">
      <c r="A147" s="4" t="s">
        <v>20</v>
      </c>
      <c r="B147" s="7" t="s">
        <v>13</v>
      </c>
      <c r="C147" s="5">
        <v>20170041127</v>
      </c>
      <c r="D147" s="10">
        <v>75.430000000000007</v>
      </c>
      <c r="E147" s="10">
        <f t="shared" si="17"/>
        <v>30.172000000000004</v>
      </c>
      <c r="F147" s="10">
        <v>72.2</v>
      </c>
      <c r="G147" s="10">
        <f t="shared" si="15"/>
        <v>43.32</v>
      </c>
      <c r="H147" s="10">
        <f t="shared" si="16"/>
        <v>73.492000000000004</v>
      </c>
      <c r="I147" s="8">
        <v>48</v>
      </c>
      <c r="J147" s="6" t="s">
        <v>14</v>
      </c>
      <c r="K147" s="8"/>
    </row>
    <row r="148" spans="1:11" ht="26.25" customHeight="1">
      <c r="A148" s="4" t="s">
        <v>20</v>
      </c>
      <c r="B148" s="7" t="s">
        <v>13</v>
      </c>
      <c r="C148" s="5">
        <v>20170041015</v>
      </c>
      <c r="D148" s="10">
        <v>74.5</v>
      </c>
      <c r="E148" s="10">
        <f t="shared" si="17"/>
        <v>29.8</v>
      </c>
      <c r="F148" s="10">
        <v>72.8</v>
      </c>
      <c r="G148" s="10">
        <f t="shared" si="15"/>
        <v>43.68</v>
      </c>
      <c r="H148" s="10">
        <f t="shared" si="16"/>
        <v>73.48</v>
      </c>
      <c r="I148" s="8">
        <v>49</v>
      </c>
      <c r="J148" s="6" t="s">
        <v>14</v>
      </c>
      <c r="K148" s="8"/>
    </row>
    <row r="149" spans="1:11" ht="26.25" customHeight="1">
      <c r="A149" s="4" t="s">
        <v>20</v>
      </c>
      <c r="B149" s="7" t="s">
        <v>13</v>
      </c>
      <c r="C149" s="5">
        <v>20170041423</v>
      </c>
      <c r="D149" s="10">
        <v>77.5</v>
      </c>
      <c r="E149" s="10">
        <f t="shared" si="17"/>
        <v>31</v>
      </c>
      <c r="F149" s="10">
        <v>70.8</v>
      </c>
      <c r="G149" s="10">
        <f t="shared" si="15"/>
        <v>42.48</v>
      </c>
      <c r="H149" s="10">
        <f t="shared" si="16"/>
        <v>73.47999999999999</v>
      </c>
      <c r="I149" s="8">
        <v>50</v>
      </c>
      <c r="J149" s="6" t="s">
        <v>14</v>
      </c>
      <c r="K149" s="8"/>
    </row>
    <row r="150" spans="1:11" ht="26.25" customHeight="1">
      <c r="A150" s="4" t="s">
        <v>20</v>
      </c>
      <c r="B150" s="6" t="s">
        <v>15</v>
      </c>
      <c r="C150" s="5">
        <v>20170041320</v>
      </c>
      <c r="D150" s="10">
        <v>74.77</v>
      </c>
      <c r="E150" s="10">
        <f t="shared" si="17"/>
        <v>29.908000000000001</v>
      </c>
      <c r="F150" s="10">
        <v>72.599999999999994</v>
      </c>
      <c r="G150" s="10">
        <f t="shared" si="15"/>
        <v>43.559999999999995</v>
      </c>
      <c r="H150" s="10">
        <f t="shared" si="16"/>
        <v>73.467999999999989</v>
      </c>
      <c r="I150" s="8">
        <v>51</v>
      </c>
      <c r="J150" s="6" t="s">
        <v>14</v>
      </c>
      <c r="K150" s="8"/>
    </row>
    <row r="151" spans="1:11" ht="26.25" customHeight="1">
      <c r="A151" s="4" t="s">
        <v>20</v>
      </c>
      <c r="B151" s="7" t="s">
        <v>13</v>
      </c>
      <c r="C151" s="5">
        <v>20170041322</v>
      </c>
      <c r="D151" s="10">
        <v>77.569999999999993</v>
      </c>
      <c r="E151" s="10">
        <f t="shared" si="17"/>
        <v>31.027999999999999</v>
      </c>
      <c r="F151" s="10">
        <v>70.599999999999994</v>
      </c>
      <c r="G151" s="10">
        <f t="shared" si="15"/>
        <v>42.359999999999992</v>
      </c>
      <c r="H151" s="10">
        <f t="shared" si="16"/>
        <v>73.387999999999991</v>
      </c>
      <c r="I151" s="8">
        <v>52</v>
      </c>
      <c r="J151" s="6" t="s">
        <v>14</v>
      </c>
      <c r="K151" s="8"/>
    </row>
    <row r="152" spans="1:11" ht="26.25" customHeight="1">
      <c r="A152" s="4" t="s">
        <v>20</v>
      </c>
      <c r="B152" s="7" t="s">
        <v>15</v>
      </c>
      <c r="C152" s="5">
        <v>20170041130</v>
      </c>
      <c r="D152" s="10">
        <v>74.03</v>
      </c>
      <c r="E152" s="10">
        <f t="shared" si="17"/>
        <v>29.612000000000002</v>
      </c>
      <c r="F152" s="10">
        <v>72.8</v>
      </c>
      <c r="G152" s="10">
        <f t="shared" si="15"/>
        <v>43.68</v>
      </c>
      <c r="H152" s="10">
        <f t="shared" si="16"/>
        <v>73.292000000000002</v>
      </c>
      <c r="I152" s="8">
        <v>53</v>
      </c>
      <c r="J152" s="6" t="s">
        <v>14</v>
      </c>
      <c r="K152" s="8"/>
    </row>
    <row r="153" spans="1:11" ht="26.25" customHeight="1">
      <c r="A153" s="4" t="s">
        <v>20</v>
      </c>
      <c r="B153" s="7" t="s">
        <v>13</v>
      </c>
      <c r="C153" s="5">
        <v>20170041518</v>
      </c>
      <c r="D153" s="10">
        <v>77.33</v>
      </c>
      <c r="E153" s="10">
        <f t="shared" si="17"/>
        <v>30.932000000000002</v>
      </c>
      <c r="F153" s="10">
        <v>70.599999999999994</v>
      </c>
      <c r="G153" s="10">
        <f t="shared" si="15"/>
        <v>42.359999999999992</v>
      </c>
      <c r="H153" s="10">
        <f t="shared" si="16"/>
        <v>73.292000000000002</v>
      </c>
      <c r="I153" s="8">
        <v>54</v>
      </c>
      <c r="J153" s="6" t="s">
        <v>14</v>
      </c>
      <c r="K153" s="8"/>
    </row>
    <row r="154" spans="1:11" ht="26.25" customHeight="1">
      <c r="A154" s="4" t="s">
        <v>20</v>
      </c>
      <c r="B154" s="6" t="s">
        <v>13</v>
      </c>
      <c r="C154" s="5">
        <v>20170040730</v>
      </c>
      <c r="D154" s="10">
        <v>72.430000000000007</v>
      </c>
      <c r="E154" s="10">
        <f t="shared" si="17"/>
        <v>28.972000000000005</v>
      </c>
      <c r="F154" s="10">
        <v>73.8</v>
      </c>
      <c r="G154" s="10">
        <f t="shared" si="15"/>
        <v>44.279999999999994</v>
      </c>
      <c r="H154" s="10">
        <f t="shared" si="16"/>
        <v>73.251999999999995</v>
      </c>
      <c r="I154" s="8">
        <v>55</v>
      </c>
      <c r="J154" s="12"/>
      <c r="K154" s="8"/>
    </row>
    <row r="155" spans="1:11" ht="26.25" customHeight="1">
      <c r="A155" s="4" t="s">
        <v>20</v>
      </c>
      <c r="B155" s="7" t="s">
        <v>13</v>
      </c>
      <c r="C155" s="5">
        <v>20170041228</v>
      </c>
      <c r="D155" s="10">
        <v>74</v>
      </c>
      <c r="E155" s="10">
        <f t="shared" si="17"/>
        <v>29.6</v>
      </c>
      <c r="F155" s="10">
        <v>72.599999999999994</v>
      </c>
      <c r="G155" s="10">
        <f t="shared" si="15"/>
        <v>43.559999999999995</v>
      </c>
      <c r="H155" s="10">
        <f t="shared" si="16"/>
        <v>73.16</v>
      </c>
      <c r="I155" s="8">
        <v>56</v>
      </c>
      <c r="J155" s="12"/>
      <c r="K155" s="8"/>
    </row>
    <row r="156" spans="1:11" ht="26.25" customHeight="1">
      <c r="A156" s="4" t="s">
        <v>20</v>
      </c>
      <c r="B156" s="7" t="s">
        <v>13</v>
      </c>
      <c r="C156" s="5">
        <v>20170041017</v>
      </c>
      <c r="D156" s="10">
        <v>76.8</v>
      </c>
      <c r="E156" s="10">
        <f t="shared" si="17"/>
        <v>30.72</v>
      </c>
      <c r="F156" s="10">
        <v>70.599999999999994</v>
      </c>
      <c r="G156" s="10">
        <f t="shared" si="15"/>
        <v>42.359999999999992</v>
      </c>
      <c r="H156" s="10">
        <f t="shared" si="16"/>
        <v>73.079999999999984</v>
      </c>
      <c r="I156" s="8">
        <v>57</v>
      </c>
      <c r="J156" s="12"/>
      <c r="K156" s="8"/>
    </row>
    <row r="157" spans="1:11" ht="26.25" customHeight="1">
      <c r="A157" s="4" t="s">
        <v>20</v>
      </c>
      <c r="B157" s="7" t="s">
        <v>13</v>
      </c>
      <c r="C157" s="5">
        <v>20170041329</v>
      </c>
      <c r="D157" s="10">
        <v>74.87</v>
      </c>
      <c r="E157" s="10">
        <f t="shared" si="17"/>
        <v>29.948000000000004</v>
      </c>
      <c r="F157" s="10">
        <v>71.8</v>
      </c>
      <c r="G157" s="10">
        <f t="shared" si="15"/>
        <v>43.08</v>
      </c>
      <c r="H157" s="10">
        <f t="shared" si="16"/>
        <v>73.028000000000006</v>
      </c>
      <c r="I157" s="8">
        <v>58</v>
      </c>
      <c r="J157" s="12"/>
      <c r="K157" s="8"/>
    </row>
    <row r="158" spans="1:11" ht="26.25" customHeight="1">
      <c r="A158" s="4" t="s">
        <v>20</v>
      </c>
      <c r="B158" s="7" t="s">
        <v>13</v>
      </c>
      <c r="C158" s="5">
        <v>20170041314</v>
      </c>
      <c r="D158" s="10">
        <v>74.27</v>
      </c>
      <c r="E158" s="10">
        <f t="shared" si="17"/>
        <v>29.707999999999998</v>
      </c>
      <c r="F158" s="10">
        <v>71.8</v>
      </c>
      <c r="G158" s="10">
        <f t="shared" si="15"/>
        <v>43.08</v>
      </c>
      <c r="H158" s="10">
        <f t="shared" si="16"/>
        <v>72.787999999999997</v>
      </c>
      <c r="I158" s="8">
        <v>59</v>
      </c>
      <c r="J158" s="12"/>
      <c r="K158" s="8"/>
    </row>
    <row r="159" spans="1:11" ht="26.25" customHeight="1">
      <c r="A159" s="4" t="s">
        <v>20</v>
      </c>
      <c r="B159" s="7" t="s">
        <v>15</v>
      </c>
      <c r="C159" s="5">
        <v>20170041502</v>
      </c>
      <c r="D159" s="10">
        <v>72.83</v>
      </c>
      <c r="E159" s="10">
        <f t="shared" si="17"/>
        <v>29.132000000000001</v>
      </c>
      <c r="F159" s="10">
        <v>72.2</v>
      </c>
      <c r="G159" s="10">
        <f t="shared" si="15"/>
        <v>43.32</v>
      </c>
      <c r="H159" s="10">
        <f t="shared" si="16"/>
        <v>72.451999999999998</v>
      </c>
      <c r="I159" s="8">
        <v>60</v>
      </c>
      <c r="J159" s="12"/>
      <c r="K159" s="8"/>
    </row>
    <row r="160" spans="1:11" ht="26.25" customHeight="1">
      <c r="A160" s="4" t="s">
        <v>20</v>
      </c>
      <c r="B160" s="6" t="s">
        <v>15</v>
      </c>
      <c r="C160" s="5">
        <v>20170041308</v>
      </c>
      <c r="D160" s="10">
        <v>72.5</v>
      </c>
      <c r="E160" s="10">
        <f t="shared" si="17"/>
        <v>29</v>
      </c>
      <c r="F160" s="10">
        <v>72.400000000000006</v>
      </c>
      <c r="G160" s="10">
        <f t="shared" si="15"/>
        <v>43.440000000000005</v>
      </c>
      <c r="H160" s="10">
        <f t="shared" si="16"/>
        <v>72.44</v>
      </c>
      <c r="I160" s="8">
        <v>61</v>
      </c>
      <c r="J160" s="12"/>
      <c r="K160" s="8"/>
    </row>
    <row r="161" spans="1:11" ht="26.25" customHeight="1">
      <c r="A161" s="4" t="s">
        <v>20</v>
      </c>
      <c r="B161" s="6" t="s">
        <v>15</v>
      </c>
      <c r="C161" s="5">
        <v>20170041026</v>
      </c>
      <c r="D161" s="10">
        <v>75.8</v>
      </c>
      <c r="E161" s="10">
        <f t="shared" si="17"/>
        <v>30.32</v>
      </c>
      <c r="F161" s="10">
        <v>70</v>
      </c>
      <c r="G161" s="10">
        <f t="shared" si="15"/>
        <v>42</v>
      </c>
      <c r="H161" s="10">
        <f t="shared" si="16"/>
        <v>72.319999999999993</v>
      </c>
      <c r="I161" s="8">
        <v>62</v>
      </c>
      <c r="J161" s="12"/>
      <c r="K161" s="8"/>
    </row>
    <row r="162" spans="1:11" ht="26.25" customHeight="1">
      <c r="A162" s="4" t="s">
        <v>20</v>
      </c>
      <c r="B162" s="7" t="s">
        <v>13</v>
      </c>
      <c r="C162" s="5">
        <v>20170041507</v>
      </c>
      <c r="D162" s="10">
        <v>75.13</v>
      </c>
      <c r="E162" s="10">
        <f t="shared" si="17"/>
        <v>30.052</v>
      </c>
      <c r="F162" s="10">
        <v>70.2</v>
      </c>
      <c r="G162" s="10">
        <f t="shared" si="15"/>
        <v>42.12</v>
      </c>
      <c r="H162" s="10">
        <f t="shared" si="16"/>
        <v>72.171999999999997</v>
      </c>
      <c r="I162" s="8">
        <v>63</v>
      </c>
      <c r="J162" s="12"/>
      <c r="K162" s="8"/>
    </row>
    <row r="163" spans="1:11" ht="26.25" customHeight="1">
      <c r="A163" s="4" t="s">
        <v>20</v>
      </c>
      <c r="B163" s="7" t="s">
        <v>13</v>
      </c>
      <c r="C163" s="5">
        <v>20170040930</v>
      </c>
      <c r="D163" s="10">
        <v>70.599999999999994</v>
      </c>
      <c r="E163" s="10">
        <f t="shared" si="17"/>
        <v>28.24</v>
      </c>
      <c r="F163" s="10">
        <v>73.2</v>
      </c>
      <c r="G163" s="10">
        <f t="shared" si="15"/>
        <v>43.92</v>
      </c>
      <c r="H163" s="10">
        <f t="shared" si="16"/>
        <v>72.16</v>
      </c>
      <c r="I163" s="8">
        <v>64</v>
      </c>
      <c r="J163" s="12"/>
      <c r="K163" s="8"/>
    </row>
    <row r="164" spans="1:11" ht="26.25" customHeight="1">
      <c r="A164" s="4" t="s">
        <v>20</v>
      </c>
      <c r="B164" s="7" t="s">
        <v>13</v>
      </c>
      <c r="C164" s="5">
        <v>20170040912</v>
      </c>
      <c r="D164" s="10">
        <v>74.5</v>
      </c>
      <c r="E164" s="10">
        <f t="shared" si="17"/>
        <v>29.8</v>
      </c>
      <c r="F164" s="10">
        <v>70.400000000000006</v>
      </c>
      <c r="G164" s="10">
        <f t="shared" ref="G164:G180" si="18">F164*60%</f>
        <v>42.24</v>
      </c>
      <c r="H164" s="10">
        <f t="shared" ref="H164:H180" si="19">E164+G164</f>
        <v>72.040000000000006</v>
      </c>
      <c r="I164" s="8">
        <v>65</v>
      </c>
      <c r="J164" s="12"/>
      <c r="K164" s="8"/>
    </row>
    <row r="165" spans="1:11" ht="26.25" customHeight="1">
      <c r="A165" s="4" t="s">
        <v>20</v>
      </c>
      <c r="B165" s="7" t="s">
        <v>15</v>
      </c>
      <c r="C165" s="5">
        <v>20170041002</v>
      </c>
      <c r="D165" s="10">
        <v>73.17</v>
      </c>
      <c r="E165" s="10">
        <f t="shared" si="17"/>
        <v>29.268000000000001</v>
      </c>
      <c r="F165" s="10">
        <v>71.2</v>
      </c>
      <c r="G165" s="10">
        <f t="shared" si="18"/>
        <v>42.72</v>
      </c>
      <c r="H165" s="10">
        <f t="shared" si="19"/>
        <v>71.988</v>
      </c>
      <c r="I165" s="8">
        <v>66</v>
      </c>
      <c r="J165" s="12"/>
      <c r="K165" s="8"/>
    </row>
    <row r="166" spans="1:11" ht="26.25" customHeight="1">
      <c r="A166" s="4" t="s">
        <v>20</v>
      </c>
      <c r="B166" s="6" t="s">
        <v>13</v>
      </c>
      <c r="C166" s="5">
        <v>20170041316</v>
      </c>
      <c r="D166" s="10">
        <v>74.5</v>
      </c>
      <c r="E166" s="10">
        <f t="shared" si="17"/>
        <v>29.8</v>
      </c>
      <c r="F166" s="10">
        <v>70</v>
      </c>
      <c r="G166" s="10">
        <f t="shared" si="18"/>
        <v>42</v>
      </c>
      <c r="H166" s="10">
        <f t="shared" si="19"/>
        <v>71.8</v>
      </c>
      <c r="I166" s="8">
        <v>67</v>
      </c>
      <c r="J166" s="12"/>
      <c r="K166" s="8"/>
    </row>
    <row r="167" spans="1:11" ht="26.25" customHeight="1">
      <c r="A167" s="4" t="s">
        <v>20</v>
      </c>
      <c r="B167" s="6" t="s">
        <v>13</v>
      </c>
      <c r="C167" s="5">
        <v>20170041124</v>
      </c>
      <c r="D167" s="10">
        <v>72.37</v>
      </c>
      <c r="E167" s="10">
        <f t="shared" si="17"/>
        <v>28.948000000000004</v>
      </c>
      <c r="F167" s="10">
        <v>71.400000000000006</v>
      </c>
      <c r="G167" s="10">
        <f t="shared" si="18"/>
        <v>42.84</v>
      </c>
      <c r="H167" s="10">
        <f t="shared" si="19"/>
        <v>71.788000000000011</v>
      </c>
      <c r="I167" s="8">
        <v>68</v>
      </c>
      <c r="J167" s="12"/>
      <c r="K167" s="8"/>
    </row>
    <row r="168" spans="1:11" ht="26.25" customHeight="1">
      <c r="A168" s="4" t="s">
        <v>20</v>
      </c>
      <c r="B168" s="7" t="s">
        <v>15</v>
      </c>
      <c r="C168" s="5">
        <v>20170041323</v>
      </c>
      <c r="D168" s="10">
        <v>72.930000000000007</v>
      </c>
      <c r="E168" s="10">
        <f t="shared" si="17"/>
        <v>29.172000000000004</v>
      </c>
      <c r="F168" s="10">
        <v>71</v>
      </c>
      <c r="G168" s="10">
        <f t="shared" si="18"/>
        <v>42.6</v>
      </c>
      <c r="H168" s="10">
        <f t="shared" si="19"/>
        <v>71.772000000000006</v>
      </c>
      <c r="I168" s="8">
        <v>69</v>
      </c>
      <c r="J168" s="12"/>
      <c r="K168" s="8"/>
    </row>
    <row r="169" spans="1:11" ht="26.25" customHeight="1">
      <c r="A169" s="4" t="s">
        <v>20</v>
      </c>
      <c r="B169" s="6" t="s">
        <v>13</v>
      </c>
      <c r="C169" s="5">
        <v>20170040729</v>
      </c>
      <c r="D169" s="10">
        <v>72.27</v>
      </c>
      <c r="E169" s="10">
        <f t="shared" si="17"/>
        <v>28.908000000000001</v>
      </c>
      <c r="F169" s="10">
        <v>71.2</v>
      </c>
      <c r="G169" s="10">
        <f t="shared" si="18"/>
        <v>42.72</v>
      </c>
      <c r="H169" s="10">
        <f t="shared" si="19"/>
        <v>71.628</v>
      </c>
      <c r="I169" s="8">
        <v>70</v>
      </c>
      <c r="J169" s="12"/>
      <c r="K169" s="8"/>
    </row>
    <row r="170" spans="1:11" ht="26.25" customHeight="1">
      <c r="A170" s="4" t="s">
        <v>20</v>
      </c>
      <c r="B170" s="6" t="s">
        <v>15</v>
      </c>
      <c r="C170" s="5">
        <v>20170041218</v>
      </c>
      <c r="D170" s="10">
        <v>73.97</v>
      </c>
      <c r="E170" s="10">
        <f t="shared" si="17"/>
        <v>29.588000000000001</v>
      </c>
      <c r="F170" s="10">
        <v>70</v>
      </c>
      <c r="G170" s="10">
        <f t="shared" si="18"/>
        <v>42</v>
      </c>
      <c r="H170" s="10">
        <f t="shared" si="19"/>
        <v>71.587999999999994</v>
      </c>
      <c r="I170" s="8">
        <v>71</v>
      </c>
      <c r="J170" s="12"/>
      <c r="K170" s="8"/>
    </row>
    <row r="171" spans="1:11" ht="26.25" customHeight="1">
      <c r="A171" s="4" t="s">
        <v>20</v>
      </c>
      <c r="B171" s="7" t="s">
        <v>13</v>
      </c>
      <c r="C171" s="5">
        <v>20170041123</v>
      </c>
      <c r="D171" s="10">
        <v>73.599999999999994</v>
      </c>
      <c r="E171" s="10">
        <f t="shared" si="17"/>
        <v>29.439999999999998</v>
      </c>
      <c r="F171" s="10">
        <v>70.2</v>
      </c>
      <c r="G171" s="10">
        <f t="shared" si="18"/>
        <v>42.12</v>
      </c>
      <c r="H171" s="10">
        <f t="shared" si="19"/>
        <v>71.56</v>
      </c>
      <c r="I171" s="8">
        <v>72</v>
      </c>
      <c r="J171" s="12"/>
      <c r="K171" s="8"/>
    </row>
    <row r="172" spans="1:11" ht="26.25" customHeight="1">
      <c r="A172" s="4" t="s">
        <v>20</v>
      </c>
      <c r="B172" s="7" t="s">
        <v>13</v>
      </c>
      <c r="C172" s="5">
        <v>20170041509</v>
      </c>
      <c r="D172" s="10">
        <v>72.87</v>
      </c>
      <c r="E172" s="10">
        <f t="shared" si="17"/>
        <v>29.148000000000003</v>
      </c>
      <c r="F172" s="10">
        <v>70.599999999999994</v>
      </c>
      <c r="G172" s="10">
        <f t="shared" si="18"/>
        <v>42.359999999999992</v>
      </c>
      <c r="H172" s="10">
        <f t="shared" si="19"/>
        <v>71.507999999999996</v>
      </c>
      <c r="I172" s="8">
        <v>73</v>
      </c>
      <c r="J172" s="12"/>
      <c r="K172" s="8"/>
    </row>
    <row r="173" spans="1:11" ht="26.25" customHeight="1">
      <c r="A173" s="4" t="s">
        <v>20</v>
      </c>
      <c r="B173" s="7" t="s">
        <v>15</v>
      </c>
      <c r="C173" s="5">
        <v>20170041027</v>
      </c>
      <c r="D173" s="10">
        <v>71.17</v>
      </c>
      <c r="E173" s="10">
        <f t="shared" si="17"/>
        <v>28.468000000000004</v>
      </c>
      <c r="F173" s="10">
        <v>71.400000000000006</v>
      </c>
      <c r="G173" s="10">
        <f t="shared" si="18"/>
        <v>42.84</v>
      </c>
      <c r="H173" s="10">
        <f t="shared" si="19"/>
        <v>71.308000000000007</v>
      </c>
      <c r="I173" s="8">
        <v>74</v>
      </c>
      <c r="J173" s="12"/>
      <c r="K173" s="8"/>
    </row>
    <row r="174" spans="1:11" ht="26.25" customHeight="1">
      <c r="A174" s="4" t="s">
        <v>20</v>
      </c>
      <c r="B174" s="7" t="s">
        <v>13</v>
      </c>
      <c r="C174" s="5">
        <v>20170040928</v>
      </c>
      <c r="D174" s="10">
        <v>72.67</v>
      </c>
      <c r="E174" s="10">
        <f t="shared" si="17"/>
        <v>29.068000000000001</v>
      </c>
      <c r="F174" s="10">
        <v>70.2</v>
      </c>
      <c r="G174" s="10">
        <f t="shared" si="18"/>
        <v>42.12</v>
      </c>
      <c r="H174" s="10">
        <f t="shared" si="19"/>
        <v>71.188000000000002</v>
      </c>
      <c r="I174" s="8">
        <v>75</v>
      </c>
      <c r="J174" s="12"/>
      <c r="K174" s="8"/>
    </row>
    <row r="175" spans="1:11" ht="26.25" customHeight="1">
      <c r="A175" s="4" t="s">
        <v>20</v>
      </c>
      <c r="B175" s="7" t="s">
        <v>15</v>
      </c>
      <c r="C175" s="5">
        <v>20170041117</v>
      </c>
      <c r="D175" s="10">
        <v>72.099999999999994</v>
      </c>
      <c r="E175" s="10">
        <f t="shared" si="17"/>
        <v>28.84</v>
      </c>
      <c r="F175" s="10">
        <v>70</v>
      </c>
      <c r="G175" s="10">
        <f t="shared" si="18"/>
        <v>42</v>
      </c>
      <c r="H175" s="10">
        <f t="shared" si="19"/>
        <v>70.84</v>
      </c>
      <c r="I175" s="8">
        <v>76</v>
      </c>
      <c r="J175" s="12"/>
      <c r="K175" s="8"/>
    </row>
    <row r="176" spans="1:11" ht="26.25" customHeight="1">
      <c r="A176" s="4" t="s">
        <v>20</v>
      </c>
      <c r="B176" s="6" t="s">
        <v>13</v>
      </c>
      <c r="C176" s="5">
        <v>20170041104</v>
      </c>
      <c r="D176" s="10">
        <v>69.33</v>
      </c>
      <c r="E176" s="10">
        <f t="shared" si="17"/>
        <v>27.731999999999999</v>
      </c>
      <c r="F176" s="10">
        <v>71.8</v>
      </c>
      <c r="G176" s="10">
        <f t="shared" si="18"/>
        <v>43.08</v>
      </c>
      <c r="H176" s="10">
        <f t="shared" si="19"/>
        <v>70.811999999999998</v>
      </c>
      <c r="I176" s="8">
        <v>77</v>
      </c>
      <c r="J176" s="12"/>
      <c r="K176" s="8"/>
    </row>
    <row r="177" spans="1:11" ht="26.25" customHeight="1">
      <c r="A177" s="4" t="s">
        <v>20</v>
      </c>
      <c r="B177" s="7" t="s">
        <v>15</v>
      </c>
      <c r="C177" s="5">
        <v>20170041122</v>
      </c>
      <c r="D177" s="10">
        <v>65.83</v>
      </c>
      <c r="E177" s="10">
        <f t="shared" si="17"/>
        <v>26.332000000000001</v>
      </c>
      <c r="F177" s="10">
        <v>70.400000000000006</v>
      </c>
      <c r="G177" s="10">
        <f t="shared" si="18"/>
        <v>42.24</v>
      </c>
      <c r="H177" s="10">
        <f t="shared" si="19"/>
        <v>68.572000000000003</v>
      </c>
      <c r="I177" s="8">
        <v>78</v>
      </c>
      <c r="J177" s="12"/>
      <c r="K177" s="8"/>
    </row>
    <row r="178" spans="1:11" ht="26.25" customHeight="1">
      <c r="A178" s="4" t="s">
        <v>20</v>
      </c>
      <c r="B178" s="7" t="s">
        <v>13</v>
      </c>
      <c r="C178" s="5">
        <v>20170040916</v>
      </c>
      <c r="D178" s="9" t="s">
        <v>16</v>
      </c>
      <c r="E178" s="10" t="s">
        <v>17</v>
      </c>
      <c r="F178" s="10">
        <v>72.400000000000006</v>
      </c>
      <c r="G178" s="10">
        <f t="shared" si="18"/>
        <v>43.440000000000005</v>
      </c>
      <c r="H178" s="10">
        <f t="shared" si="19"/>
        <v>43.440000000000005</v>
      </c>
      <c r="I178" s="8">
        <v>79</v>
      </c>
      <c r="J178" s="12"/>
      <c r="K178" s="8"/>
    </row>
    <row r="179" spans="1:11" ht="26.25" customHeight="1">
      <c r="A179" s="4" t="s">
        <v>20</v>
      </c>
      <c r="B179" s="7" t="s">
        <v>13</v>
      </c>
      <c r="C179" s="5">
        <v>20170041401</v>
      </c>
      <c r="D179" s="9" t="s">
        <v>16</v>
      </c>
      <c r="E179" s="10" t="s">
        <v>17</v>
      </c>
      <c r="F179" s="10">
        <v>72.400000000000006</v>
      </c>
      <c r="G179" s="10">
        <f t="shared" si="18"/>
        <v>43.440000000000005</v>
      </c>
      <c r="H179" s="10">
        <f t="shared" si="19"/>
        <v>43.440000000000005</v>
      </c>
      <c r="I179" s="8">
        <v>80</v>
      </c>
      <c r="J179" s="12"/>
      <c r="K179" s="8"/>
    </row>
    <row r="180" spans="1:11" ht="26.25" customHeight="1">
      <c r="A180" s="4" t="s">
        <v>20</v>
      </c>
      <c r="B180" s="6" t="s">
        <v>13</v>
      </c>
      <c r="C180" s="5">
        <v>20170041516</v>
      </c>
      <c r="D180" s="9" t="s">
        <v>16</v>
      </c>
      <c r="E180" s="10" t="s">
        <v>17</v>
      </c>
      <c r="F180" s="10">
        <v>71.599999999999994</v>
      </c>
      <c r="G180" s="10">
        <f t="shared" si="18"/>
        <v>42.959999999999994</v>
      </c>
      <c r="H180" s="10">
        <f t="shared" si="19"/>
        <v>42.959999999999994</v>
      </c>
      <c r="I180" s="8">
        <v>81</v>
      </c>
      <c r="J180" s="12"/>
      <c r="K180" s="8"/>
    </row>
    <row r="181" spans="1:11" ht="26.25" customHeight="1">
      <c r="A181" s="4" t="s">
        <v>21</v>
      </c>
      <c r="B181" s="7" t="s">
        <v>15</v>
      </c>
      <c r="C181" s="5">
        <v>20170051719</v>
      </c>
      <c r="D181" s="10">
        <v>77.569999999999993</v>
      </c>
      <c r="E181" s="10">
        <f t="shared" ref="E181:E196" si="20">D181*40%</f>
        <v>31.027999999999999</v>
      </c>
      <c r="F181" s="10">
        <v>82.2</v>
      </c>
      <c r="G181" s="10">
        <f t="shared" ref="G181:G198" si="21">F181*60%</f>
        <v>49.32</v>
      </c>
      <c r="H181" s="10">
        <f t="shared" ref="H181:H198" si="22">E181+G181</f>
        <v>80.347999999999999</v>
      </c>
      <c r="I181" s="8">
        <v>1</v>
      </c>
      <c r="J181" s="6" t="s">
        <v>14</v>
      </c>
      <c r="K181" s="8"/>
    </row>
    <row r="182" spans="1:11" ht="26.25" customHeight="1">
      <c r="A182" s="4" t="s">
        <v>21</v>
      </c>
      <c r="B182" s="7" t="s">
        <v>13</v>
      </c>
      <c r="C182" s="5">
        <v>20170051611</v>
      </c>
      <c r="D182" s="10">
        <v>78.63</v>
      </c>
      <c r="E182" s="10">
        <f t="shared" si="20"/>
        <v>31.451999999999998</v>
      </c>
      <c r="F182" s="10">
        <v>77.8</v>
      </c>
      <c r="G182" s="10">
        <f t="shared" si="21"/>
        <v>46.68</v>
      </c>
      <c r="H182" s="10">
        <f t="shared" si="22"/>
        <v>78.132000000000005</v>
      </c>
      <c r="I182" s="8">
        <v>2</v>
      </c>
      <c r="J182" s="6" t="s">
        <v>14</v>
      </c>
      <c r="K182" s="8"/>
    </row>
    <row r="183" spans="1:11" ht="26.25" customHeight="1">
      <c r="A183" s="4" t="s">
        <v>21</v>
      </c>
      <c r="B183" s="7" t="s">
        <v>13</v>
      </c>
      <c r="C183" s="5">
        <v>20170051717</v>
      </c>
      <c r="D183" s="10">
        <v>76.069999999999993</v>
      </c>
      <c r="E183" s="10">
        <f t="shared" si="20"/>
        <v>30.427999999999997</v>
      </c>
      <c r="F183" s="10">
        <v>79.2</v>
      </c>
      <c r="G183" s="10">
        <f t="shared" si="21"/>
        <v>47.52</v>
      </c>
      <c r="H183" s="10">
        <f t="shared" si="22"/>
        <v>77.948000000000008</v>
      </c>
      <c r="I183" s="8">
        <v>3</v>
      </c>
      <c r="J183" s="6" t="s">
        <v>14</v>
      </c>
      <c r="K183" s="8"/>
    </row>
    <row r="184" spans="1:11" ht="26.25" customHeight="1">
      <c r="A184" s="4" t="s">
        <v>21</v>
      </c>
      <c r="B184" s="6" t="s">
        <v>13</v>
      </c>
      <c r="C184" s="5">
        <v>20170051624</v>
      </c>
      <c r="D184" s="10">
        <v>76.97</v>
      </c>
      <c r="E184" s="10">
        <f t="shared" si="20"/>
        <v>30.788</v>
      </c>
      <c r="F184" s="10">
        <v>78.2</v>
      </c>
      <c r="G184" s="10">
        <f t="shared" si="21"/>
        <v>46.92</v>
      </c>
      <c r="H184" s="10">
        <f t="shared" si="22"/>
        <v>77.707999999999998</v>
      </c>
      <c r="I184" s="8">
        <v>4</v>
      </c>
      <c r="J184" s="6" t="s">
        <v>14</v>
      </c>
      <c r="K184" s="8"/>
    </row>
    <row r="185" spans="1:11" ht="26.25" customHeight="1">
      <c r="A185" s="4" t="s">
        <v>21</v>
      </c>
      <c r="B185" s="7" t="s">
        <v>15</v>
      </c>
      <c r="C185" s="5">
        <v>20170051627</v>
      </c>
      <c r="D185" s="10">
        <v>76.67</v>
      </c>
      <c r="E185" s="10">
        <f t="shared" si="20"/>
        <v>30.668000000000003</v>
      </c>
      <c r="F185" s="10">
        <v>77.8</v>
      </c>
      <c r="G185" s="10">
        <f t="shared" si="21"/>
        <v>46.68</v>
      </c>
      <c r="H185" s="10">
        <f t="shared" si="22"/>
        <v>77.347999999999999</v>
      </c>
      <c r="I185" s="8">
        <v>5</v>
      </c>
      <c r="J185" s="6" t="s">
        <v>14</v>
      </c>
      <c r="K185" s="8"/>
    </row>
    <row r="186" spans="1:11" ht="26.25" customHeight="1">
      <c r="A186" s="4" t="s">
        <v>21</v>
      </c>
      <c r="B186" s="7" t="s">
        <v>15</v>
      </c>
      <c r="C186" s="5">
        <v>20170051613</v>
      </c>
      <c r="D186" s="10">
        <v>75.67</v>
      </c>
      <c r="E186" s="10">
        <f t="shared" si="20"/>
        <v>30.268000000000001</v>
      </c>
      <c r="F186" s="10">
        <v>78.400000000000006</v>
      </c>
      <c r="G186" s="10">
        <f t="shared" si="21"/>
        <v>47.04</v>
      </c>
      <c r="H186" s="10">
        <f t="shared" si="22"/>
        <v>77.307999999999993</v>
      </c>
      <c r="I186" s="8">
        <v>6</v>
      </c>
      <c r="J186" s="6" t="s">
        <v>14</v>
      </c>
      <c r="K186" s="8"/>
    </row>
    <row r="187" spans="1:11" ht="26.25" customHeight="1">
      <c r="A187" s="4" t="s">
        <v>21</v>
      </c>
      <c r="B187" s="7" t="s">
        <v>15</v>
      </c>
      <c r="C187" s="5">
        <v>20170051713</v>
      </c>
      <c r="D187" s="10">
        <v>74.83</v>
      </c>
      <c r="E187" s="10">
        <f t="shared" si="20"/>
        <v>29.932000000000002</v>
      </c>
      <c r="F187" s="10">
        <v>77</v>
      </c>
      <c r="G187" s="10">
        <f t="shared" si="21"/>
        <v>46.199999999999996</v>
      </c>
      <c r="H187" s="10">
        <f t="shared" si="22"/>
        <v>76.132000000000005</v>
      </c>
      <c r="I187" s="8">
        <v>7</v>
      </c>
      <c r="J187" s="6" t="s">
        <v>14</v>
      </c>
      <c r="K187" s="8"/>
    </row>
    <row r="188" spans="1:11" ht="26.25" customHeight="1">
      <c r="A188" s="4" t="s">
        <v>21</v>
      </c>
      <c r="B188" s="7" t="s">
        <v>15</v>
      </c>
      <c r="C188" s="5">
        <v>20170051614</v>
      </c>
      <c r="D188" s="10">
        <v>74.83</v>
      </c>
      <c r="E188" s="10">
        <f t="shared" si="20"/>
        <v>29.932000000000002</v>
      </c>
      <c r="F188" s="10">
        <v>76</v>
      </c>
      <c r="G188" s="10">
        <f t="shared" si="21"/>
        <v>45.6</v>
      </c>
      <c r="H188" s="10">
        <f t="shared" si="22"/>
        <v>75.532000000000011</v>
      </c>
      <c r="I188" s="8">
        <v>8</v>
      </c>
      <c r="J188" s="6" t="s">
        <v>14</v>
      </c>
      <c r="K188" s="8"/>
    </row>
    <row r="189" spans="1:11" ht="26.25" customHeight="1">
      <c r="A189" s="4" t="s">
        <v>21</v>
      </c>
      <c r="B189" s="7" t="s">
        <v>13</v>
      </c>
      <c r="C189" s="5">
        <v>20170051610</v>
      </c>
      <c r="D189" s="10">
        <v>76.900000000000006</v>
      </c>
      <c r="E189" s="10">
        <f t="shared" si="20"/>
        <v>30.760000000000005</v>
      </c>
      <c r="F189" s="10">
        <v>73.400000000000006</v>
      </c>
      <c r="G189" s="10">
        <f t="shared" si="21"/>
        <v>44.04</v>
      </c>
      <c r="H189" s="10">
        <f t="shared" si="22"/>
        <v>74.800000000000011</v>
      </c>
      <c r="I189" s="8">
        <v>9</v>
      </c>
      <c r="J189" s="6" t="s">
        <v>14</v>
      </c>
      <c r="K189" s="8"/>
    </row>
    <row r="190" spans="1:11" ht="26.25" customHeight="1">
      <c r="A190" s="4" t="s">
        <v>21</v>
      </c>
      <c r="B190" s="7" t="s">
        <v>13</v>
      </c>
      <c r="C190" s="5">
        <v>20170051606</v>
      </c>
      <c r="D190" s="10">
        <v>78.67</v>
      </c>
      <c r="E190" s="10">
        <f t="shared" si="20"/>
        <v>31.468000000000004</v>
      </c>
      <c r="F190" s="10">
        <v>72.2</v>
      </c>
      <c r="G190" s="10">
        <f t="shared" si="21"/>
        <v>43.32</v>
      </c>
      <c r="H190" s="10">
        <f t="shared" si="22"/>
        <v>74.788000000000011</v>
      </c>
      <c r="I190" s="8">
        <v>10</v>
      </c>
      <c r="J190" s="6" t="s">
        <v>14</v>
      </c>
      <c r="K190" s="8"/>
    </row>
    <row r="191" spans="1:11" ht="26.25" customHeight="1">
      <c r="A191" s="4" t="s">
        <v>21</v>
      </c>
      <c r="B191" s="7" t="s">
        <v>13</v>
      </c>
      <c r="C191" s="5">
        <v>20170051720</v>
      </c>
      <c r="D191" s="10">
        <v>77.03</v>
      </c>
      <c r="E191" s="10">
        <f t="shared" si="20"/>
        <v>30.812000000000001</v>
      </c>
      <c r="F191" s="10">
        <v>73</v>
      </c>
      <c r="G191" s="10">
        <f t="shared" si="21"/>
        <v>43.8</v>
      </c>
      <c r="H191" s="10">
        <f t="shared" si="22"/>
        <v>74.611999999999995</v>
      </c>
      <c r="I191" s="8">
        <v>11</v>
      </c>
      <c r="J191" s="6" t="s">
        <v>14</v>
      </c>
      <c r="K191" s="8"/>
    </row>
    <row r="192" spans="1:11" ht="26.25" customHeight="1">
      <c r="A192" s="4" t="s">
        <v>21</v>
      </c>
      <c r="B192" s="6" t="s">
        <v>13</v>
      </c>
      <c r="C192" s="5">
        <v>20170051722</v>
      </c>
      <c r="D192" s="10">
        <v>78</v>
      </c>
      <c r="E192" s="10">
        <f t="shared" si="20"/>
        <v>31.200000000000003</v>
      </c>
      <c r="F192" s="10">
        <v>72</v>
      </c>
      <c r="G192" s="10">
        <f t="shared" si="21"/>
        <v>43.199999999999996</v>
      </c>
      <c r="H192" s="10">
        <f t="shared" si="22"/>
        <v>74.400000000000006</v>
      </c>
      <c r="I192" s="8">
        <v>12</v>
      </c>
      <c r="J192" s="6" t="s">
        <v>14</v>
      </c>
      <c r="K192" s="8"/>
    </row>
    <row r="193" spans="1:11" ht="26.25" customHeight="1">
      <c r="A193" s="4" t="s">
        <v>21</v>
      </c>
      <c r="B193" s="7" t="s">
        <v>13</v>
      </c>
      <c r="C193" s="5">
        <v>20170051619</v>
      </c>
      <c r="D193" s="10">
        <v>77.930000000000007</v>
      </c>
      <c r="E193" s="10">
        <f t="shared" si="20"/>
        <v>31.172000000000004</v>
      </c>
      <c r="F193" s="10">
        <v>72</v>
      </c>
      <c r="G193" s="10">
        <f t="shared" si="21"/>
        <v>43.199999999999996</v>
      </c>
      <c r="H193" s="10">
        <f t="shared" si="22"/>
        <v>74.372</v>
      </c>
      <c r="I193" s="8">
        <v>13</v>
      </c>
      <c r="J193" s="12"/>
      <c r="K193" s="8"/>
    </row>
    <row r="194" spans="1:11" ht="26.25" customHeight="1">
      <c r="A194" s="4" t="s">
        <v>21</v>
      </c>
      <c r="B194" s="7" t="s">
        <v>13</v>
      </c>
      <c r="C194" s="5">
        <v>20170051615</v>
      </c>
      <c r="D194" s="10">
        <v>73.23</v>
      </c>
      <c r="E194" s="10">
        <f t="shared" si="20"/>
        <v>29.292000000000002</v>
      </c>
      <c r="F194" s="10">
        <v>74.2</v>
      </c>
      <c r="G194" s="10">
        <f t="shared" si="21"/>
        <v>44.52</v>
      </c>
      <c r="H194" s="10">
        <f t="shared" si="22"/>
        <v>73.812000000000012</v>
      </c>
      <c r="I194" s="8">
        <v>14</v>
      </c>
      <c r="J194" s="12"/>
      <c r="K194" s="8"/>
    </row>
    <row r="195" spans="1:11" ht="26.25" customHeight="1">
      <c r="A195" s="4" t="s">
        <v>21</v>
      </c>
      <c r="B195" s="6" t="s">
        <v>13</v>
      </c>
      <c r="C195" s="5">
        <v>20170051612</v>
      </c>
      <c r="D195" s="10">
        <v>75.83</v>
      </c>
      <c r="E195" s="10">
        <f t="shared" si="20"/>
        <v>30.332000000000001</v>
      </c>
      <c r="F195" s="10">
        <v>72.400000000000006</v>
      </c>
      <c r="G195" s="10">
        <f t="shared" si="21"/>
        <v>43.440000000000005</v>
      </c>
      <c r="H195" s="10">
        <f t="shared" si="22"/>
        <v>73.772000000000006</v>
      </c>
      <c r="I195" s="8">
        <v>15</v>
      </c>
      <c r="J195" s="12"/>
      <c r="K195" s="8"/>
    </row>
    <row r="196" spans="1:11" ht="26.25" customHeight="1">
      <c r="A196" s="4" t="s">
        <v>21</v>
      </c>
      <c r="B196" s="7" t="s">
        <v>15</v>
      </c>
      <c r="C196" s="5">
        <v>20170051618</v>
      </c>
      <c r="D196" s="10">
        <v>74.67</v>
      </c>
      <c r="E196" s="10">
        <f t="shared" si="20"/>
        <v>29.868000000000002</v>
      </c>
      <c r="F196" s="10">
        <v>72.2</v>
      </c>
      <c r="G196" s="10">
        <f t="shared" si="21"/>
        <v>43.32</v>
      </c>
      <c r="H196" s="10">
        <f t="shared" si="22"/>
        <v>73.188000000000002</v>
      </c>
      <c r="I196" s="8">
        <v>16</v>
      </c>
      <c r="J196" s="12"/>
      <c r="K196" s="8"/>
    </row>
    <row r="197" spans="1:11" ht="26.25" customHeight="1">
      <c r="A197" s="4" t="s">
        <v>21</v>
      </c>
      <c r="B197" s="6" t="s">
        <v>15</v>
      </c>
      <c r="C197" s="5">
        <v>20170051718</v>
      </c>
      <c r="D197" s="9" t="s">
        <v>16</v>
      </c>
      <c r="E197" s="10" t="s">
        <v>17</v>
      </c>
      <c r="F197" s="10">
        <v>77.2</v>
      </c>
      <c r="G197" s="10">
        <f t="shared" si="21"/>
        <v>46.32</v>
      </c>
      <c r="H197" s="10">
        <f t="shared" si="22"/>
        <v>46.32</v>
      </c>
      <c r="I197" s="8">
        <v>17</v>
      </c>
      <c r="J197" s="12"/>
      <c r="K197" s="8"/>
    </row>
    <row r="198" spans="1:11" ht="26.25" customHeight="1">
      <c r="A198" s="4" t="s">
        <v>21</v>
      </c>
      <c r="B198" s="7" t="s">
        <v>13</v>
      </c>
      <c r="C198" s="5">
        <v>20170051601</v>
      </c>
      <c r="D198" s="9" t="s">
        <v>16</v>
      </c>
      <c r="E198" s="10" t="s">
        <v>17</v>
      </c>
      <c r="F198" s="10">
        <v>73.8</v>
      </c>
      <c r="G198" s="10">
        <f t="shared" si="21"/>
        <v>44.279999999999994</v>
      </c>
      <c r="H198" s="10">
        <f t="shared" si="22"/>
        <v>44.279999999999994</v>
      </c>
      <c r="I198" s="8" t="s">
        <v>22</v>
      </c>
      <c r="J198" s="12"/>
      <c r="K198" s="8"/>
    </row>
  </sheetData>
  <mergeCells count="10">
    <mergeCell ref="A1:K1"/>
    <mergeCell ref="D2:E2"/>
    <mergeCell ref="F2:G2"/>
    <mergeCell ref="A2:A3"/>
    <mergeCell ref="B2:B3"/>
    <mergeCell ref="C2:C3"/>
    <mergeCell ref="H2:H3"/>
    <mergeCell ref="I2:I3"/>
    <mergeCell ref="J2:J3"/>
    <mergeCell ref="K2:K3"/>
  </mergeCells>
  <phoneticPr fontId="5" type="noConversion"/>
  <pageMargins left="0.70763888888888904" right="0.59027777777777801" top="0.59027777777777801" bottom="0.59027777777777801" header="0.31388888888888899" footer="0.31388888888888899"/>
  <pageSetup paperSize="9"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lastPrinted>2017-06-30T09:09:09Z</cp:lastPrinted>
  <dcterms:created xsi:type="dcterms:W3CDTF">2015-06-05T18:19:00Z</dcterms:created>
  <dcterms:modified xsi:type="dcterms:W3CDTF">2017-06-30T09:49:53Z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