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 activeTab="4"/>
  </bookViews>
  <sheets>
    <sheet name="文秘1" sheetId="4" r:id="rId1"/>
    <sheet name="文秘2" sheetId="5" r:id="rId2"/>
    <sheet name="财务" sheetId="6" r:id="rId3"/>
    <sheet name="审计" sheetId="7" r:id="rId4"/>
    <sheet name="网络技术" sheetId="8" r:id="rId5"/>
    <sheet name="文化推广" sheetId="9" r:id="rId6"/>
    <sheet name="园林、林业" sheetId="10" r:id="rId7"/>
    <sheet name="造价管理" sheetId="11" r:id="rId8"/>
    <sheet name="工程管理" sheetId="12" r:id="rId9"/>
    <sheet name="规划管理" sheetId="13" r:id="rId10"/>
  </sheets>
  <definedNames>
    <definedName name="_xlnm._FilterDatabase" localSheetId="2" hidden="1">财务!$A$2:$H$10</definedName>
    <definedName name="_xlnm._FilterDatabase" localSheetId="8" hidden="1">工程管理!$A$2:$H$8</definedName>
    <definedName name="_xlnm._FilterDatabase" localSheetId="9" hidden="1">规划管理!$A$2:$H$6</definedName>
    <definedName name="_xlnm._FilterDatabase" localSheetId="3" hidden="1">审计!$A$2:$H$6</definedName>
    <definedName name="_xlnm._FilterDatabase" localSheetId="4" hidden="1">网络技术!$A$2:$E$2</definedName>
    <definedName name="_xlnm._FilterDatabase" localSheetId="5" hidden="1">文化推广!$A$2:$E$2</definedName>
    <definedName name="_xlnm._FilterDatabase" localSheetId="0" hidden="1">文秘1!$A$2:$H$14</definedName>
    <definedName name="_xlnm._FilterDatabase" localSheetId="1" hidden="1">文秘2!$A$2:$H$10</definedName>
    <definedName name="_xlnm._FilterDatabase" localSheetId="6" hidden="1">园林、林业!$A$2:$E$2</definedName>
    <definedName name="_xlnm._FilterDatabase" localSheetId="7" hidden="1">造价管理!$A$2:$E$2</definedName>
  </definedNames>
  <calcPr calcId="125725"/>
</workbook>
</file>

<file path=xl/calcChain.xml><?xml version="1.0" encoding="utf-8"?>
<calcChain xmlns="http://schemas.openxmlformats.org/spreadsheetml/2006/main">
  <c r="F5" i="13"/>
  <c r="F4"/>
  <c r="F6"/>
  <c r="F3"/>
  <c r="F3" i="12"/>
  <c r="F6"/>
  <c r="F7"/>
  <c r="F4"/>
  <c r="F8"/>
  <c r="F5"/>
  <c r="F4" i="11"/>
  <c r="F3"/>
  <c r="F4" i="8"/>
  <c r="F3"/>
  <c r="F5" i="7"/>
  <c r="F6"/>
  <c r="F4"/>
  <c r="F3"/>
  <c r="F4" i="6"/>
  <c r="F5"/>
  <c r="F6"/>
  <c r="F10"/>
  <c r="F8"/>
  <c r="F7"/>
  <c r="F9"/>
  <c r="F3"/>
  <c r="F6" i="5"/>
  <c r="F3"/>
  <c r="F4"/>
  <c r="F5"/>
  <c r="F8"/>
  <c r="F9"/>
  <c r="F7"/>
  <c r="F4" i="10"/>
  <c r="F5"/>
  <c r="F3"/>
  <c r="F4" i="9"/>
  <c r="F3"/>
  <c r="F5" i="4"/>
  <c r="F6"/>
  <c r="F8"/>
  <c r="F7"/>
  <c r="F4"/>
  <c r="F9"/>
  <c r="F13"/>
  <c r="F10"/>
  <c r="F12"/>
  <c r="F11"/>
  <c r="F3"/>
</calcChain>
</file>

<file path=xl/sharedStrings.xml><?xml version="1.0" encoding="utf-8"?>
<sst xmlns="http://schemas.openxmlformats.org/spreadsheetml/2006/main" count="154" uniqueCount="76">
  <si>
    <t>杨军辉</t>
  </si>
  <si>
    <t>李臻敏</t>
  </si>
  <si>
    <t>向林</t>
  </si>
  <si>
    <t>冯鑫</t>
  </si>
  <si>
    <t>危超</t>
  </si>
  <si>
    <t>虢庆</t>
  </si>
  <si>
    <t>江亮辰</t>
  </si>
  <si>
    <t>朱嘉澍</t>
  </si>
  <si>
    <t>孙攀</t>
  </si>
  <si>
    <t>周舟</t>
  </si>
  <si>
    <t>谭涛</t>
  </si>
  <si>
    <t>江文祥</t>
  </si>
  <si>
    <t>笔试成绩</t>
  </si>
  <si>
    <t>准考证号</t>
  </si>
  <si>
    <t>姓名</t>
  </si>
  <si>
    <t>序号</t>
  </si>
  <si>
    <t>张薇</t>
  </si>
  <si>
    <t>贺思凯</t>
  </si>
  <si>
    <t>马钱绿</t>
  </si>
  <si>
    <t>黄蓉</t>
  </si>
  <si>
    <t>肖勤勤</t>
  </si>
  <si>
    <t>李小燕</t>
  </si>
  <si>
    <t>孙亚男</t>
  </si>
  <si>
    <t>杨默</t>
  </si>
  <si>
    <t>刘湘容</t>
  </si>
  <si>
    <t>伍卓然</t>
  </si>
  <si>
    <t>彭以</t>
    <phoneticPr fontId="8" type="noConversion"/>
  </si>
  <si>
    <t>唐琦</t>
    <phoneticPr fontId="8" type="noConversion"/>
  </si>
  <si>
    <t>罗留霞</t>
    <phoneticPr fontId="8" type="noConversion"/>
  </si>
  <si>
    <t>张在飞</t>
  </si>
  <si>
    <t>陈丹婷</t>
    <phoneticPr fontId="8" type="noConversion"/>
  </si>
  <si>
    <t>何青青</t>
    <phoneticPr fontId="8" type="noConversion"/>
  </si>
  <si>
    <t>刘洁</t>
    <phoneticPr fontId="8" type="noConversion"/>
  </si>
  <si>
    <t>刘园园</t>
  </si>
  <si>
    <t>项丽娜</t>
  </si>
  <si>
    <t>付文丹</t>
  </si>
  <si>
    <t>曾文伟</t>
  </si>
  <si>
    <t>魏立香</t>
  </si>
  <si>
    <t>言坚明</t>
  </si>
  <si>
    <t>陈洁</t>
  </si>
  <si>
    <t>刘慧敏</t>
  </si>
  <si>
    <t>唐静</t>
  </si>
  <si>
    <t>王雷</t>
  </si>
  <si>
    <t>肖茂林</t>
  </si>
  <si>
    <t>熊舟</t>
  </si>
  <si>
    <t>那文青</t>
  </si>
  <si>
    <t>陈骁迪</t>
  </si>
  <si>
    <t>杜高明</t>
  </si>
  <si>
    <t>唐围</t>
  </si>
  <si>
    <t>谭燚</t>
  </si>
  <si>
    <t>龙敏</t>
  </si>
  <si>
    <t>张嘉钰</t>
  </si>
  <si>
    <t>马颖</t>
  </si>
  <si>
    <t>冷世良</t>
  </si>
  <si>
    <t>谭杰</t>
  </si>
  <si>
    <t>面试成绩</t>
    <phoneticPr fontId="1" type="noConversion"/>
  </si>
  <si>
    <t>综合成绩</t>
    <phoneticPr fontId="1" type="noConversion"/>
  </si>
  <si>
    <t>综合排名</t>
    <phoneticPr fontId="1" type="noConversion"/>
  </si>
  <si>
    <t>备注</t>
    <phoneticPr fontId="1" type="noConversion"/>
  </si>
  <si>
    <t>2017年株洲市石峰区公开招聘文秘1岗位综合成绩及排名</t>
    <phoneticPr fontId="1" type="noConversion"/>
  </si>
  <si>
    <t>2017年株洲市石峰区事业单位公开招聘文化推广岗位
综合成绩及排名</t>
    <phoneticPr fontId="8" type="noConversion"/>
  </si>
  <si>
    <t>2017年株洲市石峰区事业单位公开招聘园林、林业岗位综合成绩及排名</t>
    <phoneticPr fontId="8" type="noConversion"/>
  </si>
  <si>
    <t>缺考</t>
    <phoneticPr fontId="1" type="noConversion"/>
  </si>
  <si>
    <t>2017年株洲市石峰区事业单位公开招聘文秘2岗位综合成绩及排名</t>
    <phoneticPr fontId="1" type="noConversion"/>
  </si>
  <si>
    <t>2017年株洲市石峰区公开招聘财务岗位综合成绩及排名</t>
    <phoneticPr fontId="8" type="noConversion"/>
  </si>
  <si>
    <t>2017年株洲市石峰区事业单位公开招聘网络技术岗位综合成绩及排名</t>
    <phoneticPr fontId="8" type="noConversion"/>
  </si>
  <si>
    <t>2017年株洲市石峰区事业单位公开招聘审计岗位
综合成绩及排名</t>
    <phoneticPr fontId="8" type="noConversion"/>
  </si>
  <si>
    <t>2017年株洲市石峰区事业单位公开招聘造价管理岗位综合成绩及排名</t>
    <phoneticPr fontId="8" type="noConversion"/>
  </si>
  <si>
    <t>2017年株洲市石峰区事业单位公开招聘工程管理岗位综合成绩及排名</t>
    <phoneticPr fontId="8" type="noConversion"/>
  </si>
  <si>
    <t>2017年株洲市石峰区事业单位公开招聘规划管理岗位综合成绩及排名</t>
    <phoneticPr fontId="8" type="noConversion"/>
  </si>
  <si>
    <t>面试成绩</t>
    <phoneticPr fontId="1" type="noConversion"/>
  </si>
  <si>
    <t>综合成绩</t>
    <phoneticPr fontId="1" type="noConversion"/>
  </si>
  <si>
    <t>综合排名</t>
    <phoneticPr fontId="1" type="noConversion"/>
  </si>
  <si>
    <t>备注</t>
    <phoneticPr fontId="1" type="noConversion"/>
  </si>
  <si>
    <t>备注：综合成绩=笔试成绩*60%+面试成绩*40%</t>
  </si>
  <si>
    <t>备注：综合成绩=笔试成绩*60%+面试成绩*40%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</si>
</sst>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华文仿宋"/>
      <family val="3"/>
      <charset val="134"/>
    </font>
    <font>
      <sz val="12"/>
      <color theme="1"/>
      <name val="黑体"/>
      <family val="3"/>
      <charset val="134"/>
    </font>
    <font>
      <sz val="20"/>
      <color theme="1"/>
      <name val="宋体"/>
      <family val="2"/>
      <charset val="134"/>
      <scheme val="minor"/>
    </font>
    <font>
      <sz val="14"/>
      <name val="黑体"/>
      <family val="3"/>
      <charset val="134"/>
    </font>
    <font>
      <sz val="20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4"/>
      <color theme="1"/>
      <name val="黑体"/>
      <family val="3"/>
      <charset val="134"/>
    </font>
    <font>
      <sz val="12"/>
      <color theme="1"/>
      <name val="华文仿宋"/>
      <family val="3"/>
      <charset val="134"/>
    </font>
    <font>
      <sz val="10"/>
      <name val="宋体"/>
      <family val="3"/>
      <charset val="134"/>
    </font>
    <font>
      <sz val="12"/>
      <name val="黑体"/>
      <family val="3"/>
      <charset val="134"/>
    </font>
    <font>
      <sz val="12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2" fillId="0" borderId="3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0" xfId="1">
      <alignment vertical="center"/>
    </xf>
    <xf numFmtId="0" fontId="9" fillId="0" borderId="1" xfId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 wrapText="1"/>
    </xf>
    <xf numFmtId="176" fontId="2" fillId="0" borderId="3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5" fillId="0" borderId="1" xfId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>
      <alignment vertical="center"/>
    </xf>
    <xf numFmtId="0" fontId="5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6" xfId="1" applyFont="1" applyBorder="1">
      <alignment vertical="center"/>
    </xf>
    <xf numFmtId="176" fontId="2" fillId="0" borderId="3" xfId="1" applyNumberFormat="1" applyFont="1" applyBorder="1" applyAlignment="1">
      <alignment horizontal="center" vertical="center"/>
    </xf>
    <xf numFmtId="176" fontId="2" fillId="0" borderId="6" xfId="1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  <protection locked="0"/>
    </xf>
    <xf numFmtId="49" fontId="9" fillId="0" borderId="4" xfId="1" applyNumberFormat="1" applyFont="1" applyFill="1" applyBorder="1" applyAlignment="1">
      <alignment horizontal="center" vertical="center" wrapText="1"/>
    </xf>
    <xf numFmtId="176" fontId="2" fillId="0" borderId="7" xfId="1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7" fillId="0" borderId="3" xfId="1" applyBorder="1">
      <alignment vertical="center"/>
    </xf>
    <xf numFmtId="0" fontId="7" fillId="0" borderId="3" xfId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3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7" fillId="0" borderId="0" xfId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E5" sqref="E5"/>
    </sheetView>
  </sheetViews>
  <sheetFormatPr defaultRowHeight="13.5"/>
  <cols>
    <col min="1" max="1" width="6.25" customWidth="1"/>
    <col min="2" max="2" width="10.25" customWidth="1"/>
    <col min="3" max="3" width="16.25" customWidth="1"/>
    <col min="4" max="4" width="11" customWidth="1"/>
    <col min="5" max="5" width="10.625" customWidth="1"/>
    <col min="6" max="6" width="10.125" customWidth="1"/>
    <col min="7" max="7" width="10.375" customWidth="1"/>
    <col min="8" max="8" width="11.375" customWidth="1"/>
  </cols>
  <sheetData>
    <row r="1" spans="1:8" ht="61.5" customHeight="1">
      <c r="A1" s="46" t="s">
        <v>59</v>
      </c>
      <c r="B1" s="46"/>
      <c r="C1" s="46"/>
      <c r="D1" s="46"/>
      <c r="E1" s="46"/>
      <c r="F1" s="46"/>
      <c r="G1" s="46"/>
      <c r="H1" s="46"/>
    </row>
    <row r="2" spans="1:8" ht="41.25" customHeight="1">
      <c r="A2" s="4" t="s">
        <v>15</v>
      </c>
      <c r="B2" s="3" t="s">
        <v>14</v>
      </c>
      <c r="C2" s="2" t="s">
        <v>13</v>
      </c>
      <c r="D2" s="24" t="s">
        <v>12</v>
      </c>
      <c r="E2" s="26" t="s">
        <v>55</v>
      </c>
      <c r="F2" s="26" t="s">
        <v>56</v>
      </c>
      <c r="G2" s="26" t="s">
        <v>57</v>
      </c>
      <c r="H2" s="26" t="s">
        <v>58</v>
      </c>
    </row>
    <row r="3" spans="1:8" ht="30" customHeight="1">
      <c r="A3" s="1">
        <v>1</v>
      </c>
      <c r="B3" s="1" t="s">
        <v>11</v>
      </c>
      <c r="C3" s="1">
        <v>201701073</v>
      </c>
      <c r="D3" s="25">
        <v>76.5</v>
      </c>
      <c r="E3" s="35">
        <v>72.2</v>
      </c>
      <c r="F3" s="27">
        <f t="shared" ref="F3:F13" si="0">D3*0.6+E3*0.4</f>
        <v>74.78</v>
      </c>
      <c r="G3" s="27">
        <v>1</v>
      </c>
      <c r="H3" s="27"/>
    </row>
    <row r="4" spans="1:8" ht="30" customHeight="1">
      <c r="A4" s="1">
        <v>2</v>
      </c>
      <c r="B4" s="1" t="s">
        <v>6</v>
      </c>
      <c r="C4" s="1">
        <v>201701072</v>
      </c>
      <c r="D4" s="25">
        <v>71</v>
      </c>
      <c r="E4" s="35">
        <v>79.2</v>
      </c>
      <c r="F4" s="27">
        <f t="shared" si="0"/>
        <v>74.28</v>
      </c>
      <c r="G4" s="27">
        <v>2</v>
      </c>
      <c r="H4" s="27"/>
    </row>
    <row r="5" spans="1:8" ht="30" customHeight="1">
      <c r="A5" s="1">
        <v>3</v>
      </c>
      <c r="B5" s="1" t="s">
        <v>10</v>
      </c>
      <c r="C5" s="1">
        <v>201701004</v>
      </c>
      <c r="D5" s="25">
        <v>74.5</v>
      </c>
      <c r="E5" s="35">
        <v>73.3</v>
      </c>
      <c r="F5" s="27">
        <f t="shared" si="0"/>
        <v>74.02</v>
      </c>
      <c r="G5" s="27">
        <v>3</v>
      </c>
      <c r="H5" s="27"/>
    </row>
    <row r="6" spans="1:8" ht="30" customHeight="1">
      <c r="A6" s="1">
        <v>4</v>
      </c>
      <c r="B6" s="1" t="s">
        <v>9</v>
      </c>
      <c r="C6" s="1">
        <v>201701075</v>
      </c>
      <c r="D6" s="25">
        <v>72</v>
      </c>
      <c r="E6" s="35">
        <v>74.400000000000006</v>
      </c>
      <c r="F6" s="27">
        <f t="shared" si="0"/>
        <v>72.960000000000008</v>
      </c>
      <c r="G6" s="27">
        <v>4</v>
      </c>
      <c r="H6" s="27"/>
    </row>
    <row r="7" spans="1:8" ht="30" customHeight="1">
      <c r="A7" s="1">
        <v>5</v>
      </c>
      <c r="B7" s="1" t="s">
        <v>7</v>
      </c>
      <c r="C7" s="1">
        <v>201701050</v>
      </c>
      <c r="D7" s="25">
        <v>71</v>
      </c>
      <c r="E7" s="35">
        <v>74.900000000000006</v>
      </c>
      <c r="F7" s="27">
        <f t="shared" si="0"/>
        <v>72.56</v>
      </c>
      <c r="G7" s="27">
        <v>5</v>
      </c>
      <c r="H7" s="27"/>
    </row>
    <row r="8" spans="1:8" ht="30" customHeight="1">
      <c r="A8" s="1">
        <v>6</v>
      </c>
      <c r="B8" s="1" t="s">
        <v>8</v>
      </c>
      <c r="C8" s="1">
        <v>201701041</v>
      </c>
      <c r="D8" s="25">
        <v>71.5</v>
      </c>
      <c r="E8" s="35">
        <v>73</v>
      </c>
      <c r="F8" s="27">
        <f t="shared" si="0"/>
        <v>72.099999999999994</v>
      </c>
      <c r="G8" s="27">
        <v>6</v>
      </c>
      <c r="H8" s="27"/>
    </row>
    <row r="9" spans="1:8" ht="30" customHeight="1">
      <c r="A9" s="1">
        <v>7</v>
      </c>
      <c r="B9" s="1" t="s">
        <v>5</v>
      </c>
      <c r="C9" s="1">
        <v>201701027</v>
      </c>
      <c r="D9" s="25">
        <v>69.5</v>
      </c>
      <c r="E9" s="35">
        <v>75.8</v>
      </c>
      <c r="F9" s="27">
        <f t="shared" si="0"/>
        <v>72.02</v>
      </c>
      <c r="G9" s="27">
        <v>7</v>
      </c>
      <c r="H9" s="27"/>
    </row>
    <row r="10" spans="1:8" ht="30" customHeight="1">
      <c r="A10" s="1">
        <v>8</v>
      </c>
      <c r="B10" s="1" t="s">
        <v>2</v>
      </c>
      <c r="C10" s="1">
        <v>201701068</v>
      </c>
      <c r="D10" s="25">
        <v>67.3</v>
      </c>
      <c r="E10" s="35">
        <v>78.599999999999994</v>
      </c>
      <c r="F10" s="27">
        <f t="shared" si="0"/>
        <v>71.819999999999993</v>
      </c>
      <c r="G10" s="27">
        <v>8</v>
      </c>
      <c r="H10" s="27"/>
    </row>
    <row r="11" spans="1:8" ht="30" customHeight="1">
      <c r="A11" s="1">
        <v>9</v>
      </c>
      <c r="B11" s="1" t="s">
        <v>0</v>
      </c>
      <c r="C11" s="1">
        <v>201701086</v>
      </c>
      <c r="D11" s="25">
        <v>67</v>
      </c>
      <c r="E11" s="35">
        <v>75.599999999999994</v>
      </c>
      <c r="F11" s="27">
        <f t="shared" si="0"/>
        <v>70.44</v>
      </c>
      <c r="G11" s="27">
        <v>9</v>
      </c>
      <c r="H11" s="27"/>
    </row>
    <row r="12" spans="1:8" ht="30" customHeight="1">
      <c r="A12" s="1">
        <v>10</v>
      </c>
      <c r="B12" s="1" t="s">
        <v>1</v>
      </c>
      <c r="C12" s="1">
        <v>201701079</v>
      </c>
      <c r="D12" s="25">
        <v>67</v>
      </c>
      <c r="E12" s="35">
        <v>70.2</v>
      </c>
      <c r="F12" s="27">
        <f t="shared" si="0"/>
        <v>68.28</v>
      </c>
      <c r="G12" s="27">
        <v>10</v>
      </c>
      <c r="H12" s="27"/>
    </row>
    <row r="13" spans="1:8" ht="30" customHeight="1">
      <c r="A13" s="1">
        <v>11</v>
      </c>
      <c r="B13" s="1" t="s">
        <v>3</v>
      </c>
      <c r="C13" s="1">
        <v>201701060</v>
      </c>
      <c r="D13" s="25">
        <v>67.5</v>
      </c>
      <c r="E13" s="35">
        <v>64</v>
      </c>
      <c r="F13" s="27">
        <f t="shared" si="0"/>
        <v>66.099999999999994</v>
      </c>
      <c r="G13" s="27">
        <v>11</v>
      </c>
      <c r="H13" s="27"/>
    </row>
    <row r="14" spans="1:8" ht="30" customHeight="1">
      <c r="A14" s="1">
        <v>12</v>
      </c>
      <c r="B14" s="1" t="s">
        <v>4</v>
      </c>
      <c r="C14" s="1">
        <v>201701006</v>
      </c>
      <c r="D14" s="25">
        <v>69</v>
      </c>
      <c r="E14" s="27"/>
      <c r="F14" s="27"/>
      <c r="G14" s="27"/>
      <c r="H14" s="27" t="s">
        <v>62</v>
      </c>
    </row>
    <row r="15" spans="1:8" ht="34.5" customHeight="1">
      <c r="A15" s="45" t="s">
        <v>74</v>
      </c>
      <c r="B15" s="45"/>
      <c r="C15" s="45"/>
      <c r="D15" s="45"/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K12" sqref="K12"/>
    </sheetView>
  </sheetViews>
  <sheetFormatPr defaultColWidth="9" defaultRowHeight="14.25"/>
  <cols>
    <col min="1" max="1" width="9" style="9"/>
    <col min="2" max="2" width="9.375" style="9" customWidth="1"/>
    <col min="3" max="3" width="12" style="9" customWidth="1"/>
    <col min="4" max="4" width="10.75" style="9" customWidth="1"/>
    <col min="5" max="5" width="9.875" style="9" customWidth="1"/>
    <col min="6" max="6" width="10.375" style="9" customWidth="1"/>
    <col min="7" max="7" width="10.625" style="9" customWidth="1"/>
    <col min="8" max="16384" width="9" style="9"/>
  </cols>
  <sheetData>
    <row r="1" spans="1:8" ht="64.5" customHeight="1">
      <c r="A1" s="48" t="s">
        <v>69</v>
      </c>
      <c r="B1" s="48"/>
      <c r="C1" s="48"/>
      <c r="D1" s="48"/>
      <c r="E1" s="48"/>
      <c r="F1" s="48"/>
      <c r="G1" s="48"/>
      <c r="H1" s="48"/>
    </row>
    <row r="2" spans="1:8" ht="45" customHeight="1">
      <c r="A2" s="18" t="s">
        <v>15</v>
      </c>
      <c r="B2" s="19" t="s">
        <v>14</v>
      </c>
      <c r="C2" s="18" t="s">
        <v>13</v>
      </c>
      <c r="D2" s="18" t="s">
        <v>12</v>
      </c>
      <c r="E2" s="18" t="s">
        <v>55</v>
      </c>
      <c r="F2" s="30" t="s">
        <v>56</v>
      </c>
      <c r="G2" s="30" t="s">
        <v>57</v>
      </c>
      <c r="H2" s="30" t="s">
        <v>58</v>
      </c>
    </row>
    <row r="3" spans="1:8" s="17" customFormat="1" ht="30" customHeight="1">
      <c r="A3" s="20">
        <v>1</v>
      </c>
      <c r="B3" s="21" t="s">
        <v>16</v>
      </c>
      <c r="C3" s="20">
        <v>201710024</v>
      </c>
      <c r="D3" s="15">
        <v>63.5</v>
      </c>
      <c r="E3" s="15">
        <v>84.1</v>
      </c>
      <c r="F3" s="15">
        <f>D3*0.6+E3*0.4</f>
        <v>71.740000000000009</v>
      </c>
      <c r="G3" s="31">
        <v>1</v>
      </c>
      <c r="H3" s="32"/>
    </row>
    <row r="4" spans="1:8" s="17" customFormat="1" ht="30" customHeight="1">
      <c r="A4" s="20">
        <v>2</v>
      </c>
      <c r="B4" s="21" t="s">
        <v>53</v>
      </c>
      <c r="C4" s="20">
        <v>201710007</v>
      </c>
      <c r="D4" s="15">
        <v>63.3</v>
      </c>
      <c r="E4" s="15">
        <v>80.3</v>
      </c>
      <c r="F4" s="15">
        <f>D4*0.6+E4*0.4</f>
        <v>70.099999999999994</v>
      </c>
      <c r="G4" s="31">
        <v>2</v>
      </c>
      <c r="H4" s="32"/>
    </row>
    <row r="5" spans="1:8" s="17" customFormat="1" ht="30" customHeight="1">
      <c r="A5" s="20">
        <v>3</v>
      </c>
      <c r="B5" s="21" t="s">
        <v>52</v>
      </c>
      <c r="C5" s="20">
        <v>201710002</v>
      </c>
      <c r="D5" s="15">
        <v>63.3</v>
      </c>
      <c r="E5" s="15">
        <v>79.5</v>
      </c>
      <c r="F5" s="15">
        <f>D5*0.6+E5*0.4</f>
        <v>69.78</v>
      </c>
      <c r="G5" s="31">
        <v>3</v>
      </c>
      <c r="H5" s="32"/>
    </row>
    <row r="6" spans="1:8" s="17" customFormat="1" ht="30" customHeight="1">
      <c r="A6" s="20">
        <v>4</v>
      </c>
      <c r="B6" s="21" t="s">
        <v>54</v>
      </c>
      <c r="C6" s="20">
        <v>201710021</v>
      </c>
      <c r="D6" s="15">
        <v>63.1</v>
      </c>
      <c r="E6" s="15">
        <v>79.5</v>
      </c>
      <c r="F6" s="15">
        <f>D6*0.6+E6*0.4</f>
        <v>69.66</v>
      </c>
      <c r="G6" s="31">
        <v>4</v>
      </c>
      <c r="H6" s="32"/>
    </row>
    <row r="7" spans="1:8" ht="36.75" customHeight="1">
      <c r="A7" s="50" t="s">
        <v>75</v>
      </c>
      <c r="B7" s="50"/>
      <c r="C7" s="50"/>
      <c r="D7" s="50"/>
      <c r="E7" s="50"/>
      <c r="F7" s="50"/>
      <c r="G7" s="50"/>
      <c r="H7" s="50"/>
    </row>
  </sheetData>
  <mergeCells count="2">
    <mergeCell ref="A1:H1"/>
    <mergeCell ref="A7:H7"/>
  </mergeCells>
  <phoneticPr fontId="1" type="noConversion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E27" sqref="E27"/>
    </sheetView>
  </sheetViews>
  <sheetFormatPr defaultRowHeight="13.5"/>
  <cols>
    <col min="1" max="1" width="5.875" customWidth="1"/>
    <col min="2" max="2" width="9.375" customWidth="1"/>
    <col min="3" max="3" width="13.75" customWidth="1"/>
    <col min="4" max="4" width="11.5" customWidth="1"/>
    <col min="5" max="5" width="11.375" customWidth="1"/>
    <col min="6" max="6" width="10.625" customWidth="1"/>
    <col min="7" max="7" width="10.5" customWidth="1"/>
  </cols>
  <sheetData>
    <row r="1" spans="1:8" ht="63" customHeight="1">
      <c r="A1" s="47" t="s">
        <v>63</v>
      </c>
      <c r="B1" s="47"/>
      <c r="C1" s="47"/>
      <c r="D1" s="47"/>
      <c r="E1" s="47"/>
      <c r="F1" s="47"/>
      <c r="G1" s="47"/>
      <c r="H1" s="47"/>
    </row>
    <row r="2" spans="1:8" ht="40.5" customHeight="1">
      <c r="A2" s="7" t="s">
        <v>15</v>
      </c>
      <c r="B2" s="8" t="s">
        <v>14</v>
      </c>
      <c r="C2" s="7" t="s">
        <v>13</v>
      </c>
      <c r="D2" s="7" t="s">
        <v>12</v>
      </c>
      <c r="E2" s="7" t="s">
        <v>55</v>
      </c>
      <c r="F2" s="37" t="s">
        <v>56</v>
      </c>
      <c r="G2" s="37" t="s">
        <v>57</v>
      </c>
      <c r="H2" s="37" t="s">
        <v>58</v>
      </c>
    </row>
    <row r="3" spans="1:8" ht="30" customHeight="1">
      <c r="A3" s="1">
        <v>1</v>
      </c>
      <c r="B3" s="6" t="s">
        <v>22</v>
      </c>
      <c r="C3" s="1">
        <v>201702009</v>
      </c>
      <c r="D3" s="5">
        <v>73.5</v>
      </c>
      <c r="E3" s="5">
        <v>80.900000000000006</v>
      </c>
      <c r="F3" s="5">
        <f t="shared" ref="F3:F9" si="0">D3*0.6+E3*0.4</f>
        <v>76.460000000000008</v>
      </c>
      <c r="G3" s="38">
        <v>1</v>
      </c>
      <c r="H3" s="5"/>
    </row>
    <row r="4" spans="1:8" ht="30" customHeight="1">
      <c r="A4" s="1">
        <v>2</v>
      </c>
      <c r="B4" s="6" t="s">
        <v>20</v>
      </c>
      <c r="C4" s="1">
        <v>201702132</v>
      </c>
      <c r="D4" s="5">
        <v>73.3</v>
      </c>
      <c r="E4" s="5">
        <v>78.599999999999994</v>
      </c>
      <c r="F4" s="5">
        <f t="shared" si="0"/>
        <v>75.419999999999987</v>
      </c>
      <c r="G4" s="38">
        <v>2</v>
      </c>
      <c r="H4" s="5"/>
    </row>
    <row r="5" spans="1:8" ht="30" customHeight="1">
      <c r="A5" s="1">
        <v>3</v>
      </c>
      <c r="B5" s="6" t="s">
        <v>19</v>
      </c>
      <c r="C5" s="1">
        <v>201702086</v>
      </c>
      <c r="D5" s="5">
        <v>73</v>
      </c>
      <c r="E5" s="5">
        <v>78.400000000000006</v>
      </c>
      <c r="F5" s="5">
        <f t="shared" si="0"/>
        <v>75.16</v>
      </c>
      <c r="G5" s="38">
        <v>3</v>
      </c>
      <c r="H5" s="5"/>
    </row>
    <row r="6" spans="1:8" ht="30" customHeight="1">
      <c r="A6" s="1">
        <v>4</v>
      </c>
      <c r="B6" s="6" t="s">
        <v>23</v>
      </c>
      <c r="C6" s="1">
        <v>201702194</v>
      </c>
      <c r="D6" s="5">
        <v>74.400000000000006</v>
      </c>
      <c r="E6" s="5">
        <v>75.900000000000006</v>
      </c>
      <c r="F6" s="5">
        <f t="shared" si="0"/>
        <v>75</v>
      </c>
      <c r="G6" s="38">
        <v>4</v>
      </c>
      <c r="H6" s="5"/>
    </row>
    <row r="7" spans="1:8" ht="30" customHeight="1">
      <c r="A7" s="1">
        <v>5</v>
      </c>
      <c r="B7" s="6" t="s">
        <v>24</v>
      </c>
      <c r="C7" s="1">
        <v>201702024</v>
      </c>
      <c r="D7" s="5">
        <v>75</v>
      </c>
      <c r="E7" s="5">
        <v>70.900000000000006</v>
      </c>
      <c r="F7" s="5">
        <f t="shared" si="0"/>
        <v>73.36</v>
      </c>
      <c r="G7" s="38">
        <v>5</v>
      </c>
      <c r="H7" s="5"/>
    </row>
    <row r="8" spans="1:8" ht="30" customHeight="1">
      <c r="A8" s="1">
        <v>6</v>
      </c>
      <c r="B8" s="6" t="s">
        <v>18</v>
      </c>
      <c r="C8" s="1">
        <v>201702008</v>
      </c>
      <c r="D8" s="5">
        <v>71.5</v>
      </c>
      <c r="E8" s="5">
        <v>73</v>
      </c>
      <c r="F8" s="5">
        <f t="shared" si="0"/>
        <v>72.099999999999994</v>
      </c>
      <c r="G8" s="38">
        <v>6</v>
      </c>
      <c r="H8" s="5"/>
    </row>
    <row r="9" spans="1:8" ht="30" customHeight="1">
      <c r="A9" s="1">
        <v>7</v>
      </c>
      <c r="B9" s="6" t="s">
        <v>17</v>
      </c>
      <c r="C9" s="1">
        <v>201702181</v>
      </c>
      <c r="D9" s="5">
        <v>71.400000000000006</v>
      </c>
      <c r="E9" s="5">
        <v>72.7</v>
      </c>
      <c r="F9" s="5">
        <f t="shared" si="0"/>
        <v>71.92</v>
      </c>
      <c r="G9" s="38">
        <v>7</v>
      </c>
      <c r="H9" s="5"/>
    </row>
    <row r="10" spans="1:8" ht="30" customHeight="1">
      <c r="A10" s="1">
        <v>8</v>
      </c>
      <c r="B10" s="6" t="s">
        <v>21</v>
      </c>
      <c r="C10" s="1">
        <v>201702073</v>
      </c>
      <c r="D10" s="5">
        <v>73.400000000000006</v>
      </c>
      <c r="E10" s="36"/>
      <c r="F10" s="5"/>
      <c r="G10" s="5"/>
      <c r="H10" s="5" t="s">
        <v>62</v>
      </c>
    </row>
    <row r="11" spans="1:8" ht="48.75" customHeight="1">
      <c r="A11" s="45" t="s">
        <v>74</v>
      </c>
      <c r="B11" s="45"/>
      <c r="C11" s="45"/>
      <c r="D11" s="45"/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C26" sqref="C26"/>
    </sheetView>
  </sheetViews>
  <sheetFormatPr defaultColWidth="9" defaultRowHeight="14.25"/>
  <cols>
    <col min="1" max="1" width="5.75" style="16" customWidth="1"/>
    <col min="2" max="2" width="9.375" style="9" customWidth="1"/>
    <col min="3" max="3" width="13.625" style="9" customWidth="1"/>
    <col min="4" max="4" width="11.5" style="9" customWidth="1"/>
    <col min="5" max="6" width="10.625" style="9" customWidth="1"/>
    <col min="7" max="7" width="10.125" style="9" customWidth="1"/>
    <col min="8" max="16384" width="9" style="9"/>
  </cols>
  <sheetData>
    <row r="1" spans="1:8" ht="59.25" customHeight="1">
      <c r="A1" s="48" t="s">
        <v>64</v>
      </c>
      <c r="B1" s="48"/>
      <c r="C1" s="48"/>
      <c r="D1" s="48"/>
      <c r="E1" s="49"/>
      <c r="F1" s="49"/>
      <c r="G1" s="49"/>
      <c r="H1" s="49"/>
    </row>
    <row r="2" spans="1:8" ht="51.75" customHeight="1">
      <c r="A2" s="10" t="s">
        <v>15</v>
      </c>
      <c r="B2" s="11" t="s">
        <v>14</v>
      </c>
      <c r="C2" s="12" t="s">
        <v>13</v>
      </c>
      <c r="D2" s="39" t="s">
        <v>12</v>
      </c>
      <c r="E2" s="41" t="s">
        <v>55</v>
      </c>
      <c r="F2" s="41" t="s">
        <v>56</v>
      </c>
      <c r="G2" s="41" t="s">
        <v>57</v>
      </c>
      <c r="H2" s="41" t="s">
        <v>58</v>
      </c>
    </row>
    <row r="3" spans="1:8" ht="30" customHeight="1">
      <c r="A3" s="13">
        <v>1</v>
      </c>
      <c r="B3" s="14" t="s">
        <v>25</v>
      </c>
      <c r="C3" s="13">
        <v>201703116</v>
      </c>
      <c r="D3" s="40">
        <v>72.5</v>
      </c>
      <c r="E3" s="40">
        <v>81</v>
      </c>
      <c r="F3" s="40">
        <f t="shared" ref="F3:F10" si="0">D3*0.6+E3*0.4</f>
        <v>75.900000000000006</v>
      </c>
      <c r="G3" s="43">
        <v>1</v>
      </c>
      <c r="H3" s="42"/>
    </row>
    <row r="4" spans="1:8" ht="30" customHeight="1">
      <c r="A4" s="13">
        <v>2</v>
      </c>
      <c r="B4" s="14" t="s">
        <v>26</v>
      </c>
      <c r="C4" s="13">
        <v>201703113</v>
      </c>
      <c r="D4" s="40">
        <v>66.5</v>
      </c>
      <c r="E4" s="40">
        <v>77.3</v>
      </c>
      <c r="F4" s="40">
        <f t="shared" si="0"/>
        <v>70.819999999999993</v>
      </c>
      <c r="G4" s="43">
        <v>2</v>
      </c>
      <c r="H4" s="42"/>
    </row>
    <row r="5" spans="1:8" ht="30" customHeight="1">
      <c r="A5" s="13">
        <v>3</v>
      </c>
      <c r="B5" s="14" t="s">
        <v>27</v>
      </c>
      <c r="C5" s="13">
        <v>201703031</v>
      </c>
      <c r="D5" s="40">
        <v>61.5</v>
      </c>
      <c r="E5" s="40">
        <v>83.9</v>
      </c>
      <c r="F5" s="40">
        <f t="shared" si="0"/>
        <v>70.460000000000008</v>
      </c>
      <c r="G5" s="43">
        <v>3</v>
      </c>
      <c r="H5" s="42"/>
    </row>
    <row r="6" spans="1:8" ht="30" customHeight="1">
      <c r="A6" s="13">
        <v>4</v>
      </c>
      <c r="B6" s="14" t="s">
        <v>28</v>
      </c>
      <c r="C6" s="13">
        <v>201703098</v>
      </c>
      <c r="D6" s="40">
        <v>60</v>
      </c>
      <c r="E6" s="40">
        <v>79.5</v>
      </c>
      <c r="F6" s="40">
        <f t="shared" si="0"/>
        <v>67.8</v>
      </c>
      <c r="G6" s="43">
        <v>4</v>
      </c>
      <c r="H6" s="42"/>
    </row>
    <row r="7" spans="1:8" ht="30" customHeight="1">
      <c r="A7" s="13">
        <v>5</v>
      </c>
      <c r="B7" s="14" t="s">
        <v>31</v>
      </c>
      <c r="C7" s="13">
        <v>201703013</v>
      </c>
      <c r="D7" s="40">
        <v>59</v>
      </c>
      <c r="E7" s="40">
        <v>78.7</v>
      </c>
      <c r="F7" s="40">
        <f t="shared" si="0"/>
        <v>66.88</v>
      </c>
      <c r="G7" s="43">
        <v>5</v>
      </c>
      <c r="H7" s="42"/>
    </row>
    <row r="8" spans="1:8" ht="30" customHeight="1">
      <c r="A8" s="13">
        <v>6</v>
      </c>
      <c r="B8" s="14" t="s">
        <v>30</v>
      </c>
      <c r="C8" s="13">
        <v>201703171</v>
      </c>
      <c r="D8" s="40">
        <v>59.5</v>
      </c>
      <c r="E8" s="40">
        <v>74.3</v>
      </c>
      <c r="F8" s="40">
        <f t="shared" si="0"/>
        <v>65.419999999999987</v>
      </c>
      <c r="G8" s="43">
        <v>6</v>
      </c>
      <c r="H8" s="42"/>
    </row>
    <row r="9" spans="1:8" ht="30" customHeight="1">
      <c r="A9" s="13">
        <v>7</v>
      </c>
      <c r="B9" s="14" t="s">
        <v>32</v>
      </c>
      <c r="C9" s="13">
        <v>201703062</v>
      </c>
      <c r="D9" s="40">
        <v>59</v>
      </c>
      <c r="E9" s="40">
        <v>73.900000000000006</v>
      </c>
      <c r="F9" s="40">
        <f t="shared" si="0"/>
        <v>64.960000000000008</v>
      </c>
      <c r="G9" s="43">
        <v>7</v>
      </c>
      <c r="H9" s="42"/>
    </row>
    <row r="10" spans="1:8" ht="30" customHeight="1">
      <c r="A10" s="13">
        <v>8</v>
      </c>
      <c r="B10" s="14" t="s">
        <v>29</v>
      </c>
      <c r="C10" s="13">
        <v>201703077</v>
      </c>
      <c r="D10" s="40">
        <v>59.5</v>
      </c>
      <c r="E10" s="40">
        <v>68.2</v>
      </c>
      <c r="F10" s="40">
        <f t="shared" si="0"/>
        <v>62.98</v>
      </c>
      <c r="G10" s="43">
        <v>8</v>
      </c>
      <c r="H10" s="42"/>
    </row>
    <row r="11" spans="1:8" ht="49.5" customHeight="1">
      <c r="A11" s="45" t="s">
        <v>74</v>
      </c>
      <c r="B11" s="45"/>
      <c r="C11" s="45"/>
      <c r="D11" s="45"/>
    </row>
  </sheetData>
  <mergeCells count="1">
    <mergeCell ref="A1:H1"/>
  </mergeCells>
  <phoneticPr fontId="1" type="noConversion"/>
  <pageMargins left="0.70069444444444495" right="0.70069444444444495" top="0.47152777777777799" bottom="0.31388888888888899" header="0.297916666666667" footer="0.118055555555556"/>
  <pageSetup paperSize="9" orientation="portrait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E7" sqref="E7"/>
    </sheetView>
  </sheetViews>
  <sheetFormatPr defaultColWidth="9" defaultRowHeight="14.25"/>
  <cols>
    <col min="1" max="1" width="9" style="9"/>
    <col min="2" max="2" width="10.5" style="9" customWidth="1"/>
    <col min="3" max="3" width="13.125" style="9" customWidth="1"/>
    <col min="4" max="4" width="12" style="9" customWidth="1"/>
    <col min="5" max="5" width="11.25" style="9" customWidth="1"/>
    <col min="6" max="6" width="11.875" style="9" customWidth="1"/>
    <col min="7" max="7" width="10.625" style="9" customWidth="1"/>
    <col min="8" max="16384" width="9" style="9"/>
  </cols>
  <sheetData>
    <row r="1" spans="1:8" ht="57" customHeight="1">
      <c r="A1" s="49" t="s">
        <v>66</v>
      </c>
      <c r="B1" s="49"/>
      <c r="C1" s="49"/>
      <c r="D1" s="49"/>
      <c r="E1" s="49"/>
      <c r="F1" s="49"/>
      <c r="G1" s="49"/>
      <c r="H1" s="49"/>
    </row>
    <row r="2" spans="1:8" ht="36" customHeight="1">
      <c r="A2" s="10" t="s">
        <v>15</v>
      </c>
      <c r="B2" s="11" t="s">
        <v>14</v>
      </c>
      <c r="C2" s="10" t="s">
        <v>13</v>
      </c>
      <c r="D2" s="10" t="s">
        <v>12</v>
      </c>
      <c r="E2" s="41" t="s">
        <v>55</v>
      </c>
      <c r="F2" s="41" t="s">
        <v>56</v>
      </c>
      <c r="G2" s="41" t="s">
        <v>57</v>
      </c>
      <c r="H2" s="41" t="s">
        <v>58</v>
      </c>
    </row>
    <row r="3" spans="1:8" s="17" customFormat="1" ht="30" customHeight="1">
      <c r="A3" s="13">
        <v>1</v>
      </c>
      <c r="B3" s="14" t="s">
        <v>33</v>
      </c>
      <c r="C3" s="13">
        <v>201704024</v>
      </c>
      <c r="D3" s="15">
        <v>62.1</v>
      </c>
      <c r="E3" s="15">
        <v>79.400000000000006</v>
      </c>
      <c r="F3" s="15">
        <f>D3*0.6+E3*0.4</f>
        <v>69.02000000000001</v>
      </c>
      <c r="G3" s="44">
        <v>1</v>
      </c>
      <c r="H3" s="32"/>
    </row>
    <row r="4" spans="1:8" s="17" customFormat="1" ht="30" customHeight="1">
      <c r="A4" s="13">
        <v>2</v>
      </c>
      <c r="B4" s="14" t="s">
        <v>36</v>
      </c>
      <c r="C4" s="13">
        <v>201704015</v>
      </c>
      <c r="D4" s="15">
        <v>60.8</v>
      </c>
      <c r="E4" s="15">
        <v>77.8</v>
      </c>
      <c r="F4" s="15">
        <f>D4*0.6+E4*0.4</f>
        <v>67.599999999999994</v>
      </c>
      <c r="G4" s="44">
        <v>2</v>
      </c>
      <c r="H4" s="32"/>
    </row>
    <row r="5" spans="1:8" s="17" customFormat="1" ht="30" customHeight="1">
      <c r="A5" s="13">
        <v>3</v>
      </c>
      <c r="B5" s="14" t="s">
        <v>34</v>
      </c>
      <c r="C5" s="13">
        <v>201704013</v>
      </c>
      <c r="D5" s="15">
        <v>61.3</v>
      </c>
      <c r="E5" s="15">
        <v>74.3</v>
      </c>
      <c r="F5" s="15">
        <f>D5*0.6+E5*0.4</f>
        <v>66.5</v>
      </c>
      <c r="G5" s="44">
        <v>3</v>
      </c>
      <c r="H5" s="32"/>
    </row>
    <row r="6" spans="1:8" s="17" customFormat="1" ht="30" customHeight="1">
      <c r="A6" s="13">
        <v>4</v>
      </c>
      <c r="B6" s="14" t="s">
        <v>35</v>
      </c>
      <c r="C6" s="13">
        <v>201704025</v>
      </c>
      <c r="D6" s="15">
        <v>61.3</v>
      </c>
      <c r="E6" s="15">
        <v>72.5</v>
      </c>
      <c r="F6" s="15">
        <f>D6*0.6+E6*0.4</f>
        <v>65.78</v>
      </c>
      <c r="G6" s="44">
        <v>4</v>
      </c>
      <c r="H6" s="32"/>
    </row>
    <row r="7" spans="1:8" ht="43.5" customHeight="1">
      <c r="A7" s="45" t="s">
        <v>74</v>
      </c>
      <c r="B7" s="45"/>
      <c r="C7" s="45"/>
      <c r="D7" s="45"/>
    </row>
  </sheetData>
  <autoFilter ref="A2:H6">
    <sortState ref="A3:H6">
      <sortCondition descending="1" ref="F2:F6"/>
    </sortState>
  </autoFilter>
  <mergeCells count="1">
    <mergeCell ref="A1:H1"/>
  </mergeCells>
  <phoneticPr fontId="1" type="noConversion"/>
  <pageMargins left="0.70763888888888904" right="0.70763888888888904" top="0.39305555555555599" bottom="0.39305555555555599" header="0.31388888888888899" footer="0.15625"/>
  <pageSetup paperSize="9" orientation="portrait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5"/>
  <sheetViews>
    <sheetView tabSelected="1" workbookViewId="0">
      <selection activeCell="K11" sqref="K11"/>
    </sheetView>
  </sheetViews>
  <sheetFormatPr defaultColWidth="9" defaultRowHeight="14.25"/>
  <cols>
    <col min="1" max="1" width="7.375" style="9" customWidth="1"/>
    <col min="2" max="2" width="8.75" style="9" customWidth="1"/>
    <col min="3" max="3" width="12.375" style="9" customWidth="1"/>
    <col min="4" max="4" width="11.25" style="9" customWidth="1"/>
    <col min="5" max="5" width="10.375" style="9" customWidth="1"/>
    <col min="6" max="6" width="10.875" style="9" customWidth="1"/>
    <col min="7" max="7" width="10.125" style="9" customWidth="1"/>
    <col min="8" max="16384" width="9" style="9"/>
  </cols>
  <sheetData>
    <row r="1" spans="1:8" ht="57.75" customHeight="1">
      <c r="A1" s="49" t="s">
        <v>65</v>
      </c>
      <c r="B1" s="49"/>
      <c r="C1" s="49"/>
      <c r="D1" s="49"/>
      <c r="E1" s="49"/>
      <c r="F1" s="49"/>
      <c r="G1" s="49"/>
      <c r="H1" s="49"/>
    </row>
    <row r="2" spans="1:8" ht="40.5" customHeight="1">
      <c r="A2" s="18" t="s">
        <v>15</v>
      </c>
      <c r="B2" s="19" t="s">
        <v>14</v>
      </c>
      <c r="C2" s="18" t="s">
        <v>13</v>
      </c>
      <c r="D2" s="18" t="s">
        <v>12</v>
      </c>
      <c r="E2" s="41" t="s">
        <v>55</v>
      </c>
      <c r="F2" s="41" t="s">
        <v>56</v>
      </c>
      <c r="G2" s="41" t="s">
        <v>57</v>
      </c>
      <c r="H2" s="41" t="s">
        <v>58</v>
      </c>
    </row>
    <row r="3" spans="1:8" s="17" customFormat="1" ht="30" customHeight="1">
      <c r="A3" s="20">
        <v>1</v>
      </c>
      <c r="B3" s="21" t="s">
        <v>37</v>
      </c>
      <c r="C3" s="20">
        <v>201705006</v>
      </c>
      <c r="D3" s="15">
        <v>67.3</v>
      </c>
      <c r="E3" s="15">
        <v>74.3</v>
      </c>
      <c r="F3" s="15">
        <f>D3*0.6+E3*0.4</f>
        <v>70.099999999999994</v>
      </c>
      <c r="G3" s="31">
        <v>1</v>
      </c>
      <c r="H3" s="32"/>
    </row>
    <row r="4" spans="1:8" s="17" customFormat="1" ht="30" customHeight="1">
      <c r="A4" s="20">
        <v>2</v>
      </c>
      <c r="B4" s="21" t="s">
        <v>38</v>
      </c>
      <c r="C4" s="20">
        <v>201705018</v>
      </c>
      <c r="D4" s="15">
        <v>55</v>
      </c>
      <c r="E4" s="15">
        <v>73.2</v>
      </c>
      <c r="F4" s="15">
        <f>D4*0.6+E4*0.4</f>
        <v>62.28</v>
      </c>
      <c r="G4" s="31">
        <v>2</v>
      </c>
      <c r="H4" s="32"/>
    </row>
    <row r="5" spans="1:8" ht="40.5" customHeight="1">
      <c r="A5" s="45" t="s">
        <v>74</v>
      </c>
      <c r="B5"/>
      <c r="C5"/>
      <c r="D5"/>
    </row>
  </sheetData>
  <mergeCells count="1">
    <mergeCell ref="A1:H1"/>
  </mergeCells>
  <phoneticPr fontId="1" type="noConversion"/>
  <pageMargins left="0.70763888888888904" right="0.70763888888888904" top="0.43263888888888902" bottom="0.35416666666666702" header="0.15625" footer="0.15625"/>
  <pageSetup paperSize="9" orientation="portrait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H3" sqref="H3"/>
    </sheetView>
  </sheetViews>
  <sheetFormatPr defaultColWidth="9" defaultRowHeight="14.25"/>
  <cols>
    <col min="1" max="1" width="5.5" style="9" customWidth="1"/>
    <col min="2" max="2" width="12.25" style="9" customWidth="1"/>
    <col min="3" max="3" width="12.875" style="9" customWidth="1"/>
    <col min="4" max="4" width="10.75" style="9" customWidth="1"/>
    <col min="5" max="5" width="11.75" style="9" customWidth="1"/>
    <col min="6" max="6" width="12.5" style="9" customWidth="1"/>
    <col min="7" max="7" width="10.875" style="9" customWidth="1"/>
    <col min="8" max="16384" width="9" style="9"/>
  </cols>
  <sheetData>
    <row r="1" spans="1:8" ht="60" customHeight="1">
      <c r="A1" s="48" t="s">
        <v>60</v>
      </c>
      <c r="B1" s="48"/>
      <c r="C1" s="48"/>
      <c r="D1" s="48"/>
      <c r="E1" s="48"/>
      <c r="F1" s="48"/>
      <c r="G1" s="48"/>
      <c r="H1" s="48"/>
    </row>
    <row r="2" spans="1:8" ht="24.95" customHeight="1">
      <c r="A2" s="18" t="s">
        <v>15</v>
      </c>
      <c r="B2" s="19" t="s">
        <v>14</v>
      </c>
      <c r="C2" s="18" t="s">
        <v>13</v>
      </c>
      <c r="D2" s="18" t="s">
        <v>12</v>
      </c>
      <c r="E2" s="30" t="s">
        <v>55</v>
      </c>
      <c r="F2" s="30" t="s">
        <v>56</v>
      </c>
      <c r="G2" s="30" t="s">
        <v>57</v>
      </c>
      <c r="H2" s="30" t="s">
        <v>58</v>
      </c>
    </row>
    <row r="3" spans="1:8" s="17" customFormat="1" ht="30" customHeight="1">
      <c r="A3" s="20">
        <v>1</v>
      </c>
      <c r="B3" s="21" t="s">
        <v>39</v>
      </c>
      <c r="C3" s="20">
        <v>201706023</v>
      </c>
      <c r="D3" s="15">
        <v>70.099999999999994</v>
      </c>
      <c r="E3" s="34">
        <v>77.3</v>
      </c>
      <c r="F3" s="31">
        <f>D3*0.6+E3*0.4</f>
        <v>72.97999999999999</v>
      </c>
      <c r="G3" s="31">
        <v>1</v>
      </c>
      <c r="H3" s="31"/>
    </row>
    <row r="4" spans="1:8" s="17" customFormat="1" ht="30" customHeight="1">
      <c r="A4" s="20">
        <v>2</v>
      </c>
      <c r="B4" s="21" t="s">
        <v>40</v>
      </c>
      <c r="C4" s="20">
        <v>201706007</v>
      </c>
      <c r="D4" s="15">
        <v>68.400000000000006</v>
      </c>
      <c r="E4" s="34">
        <v>77.2</v>
      </c>
      <c r="F4" s="31">
        <f>D4*0.6+E4*0.4</f>
        <v>71.92</v>
      </c>
      <c r="G4" s="31">
        <v>2</v>
      </c>
      <c r="H4" s="31"/>
    </row>
    <row r="5" spans="1:8" ht="39.75" customHeight="1">
      <c r="A5" s="45" t="s">
        <v>74</v>
      </c>
      <c r="B5"/>
      <c r="C5" s="45"/>
      <c r="D5"/>
    </row>
    <row r="37" spans="4:7">
      <c r="D37" t="s">
        <v>74</v>
      </c>
      <c r="E37"/>
      <c r="F37"/>
      <c r="G37"/>
    </row>
  </sheetData>
  <mergeCells count="1">
    <mergeCell ref="A1:H1"/>
  </mergeCells>
  <phoneticPr fontId="1" type="noConversion"/>
  <pageMargins left="0.35416666666666702" right="0.70763888888888904" top="0.31388888888888899" bottom="0.43263888888888902" header="0.196527777777778" footer="0.196527777777778"/>
  <pageSetup paperSize="9" orientation="portrait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H3" sqref="H3"/>
    </sheetView>
  </sheetViews>
  <sheetFormatPr defaultColWidth="9" defaultRowHeight="14.25"/>
  <cols>
    <col min="1" max="1" width="7.875" style="9" customWidth="1"/>
    <col min="2" max="2" width="10.875" style="9" customWidth="1"/>
    <col min="3" max="3" width="14.5" style="9" customWidth="1"/>
    <col min="4" max="4" width="11" style="9" customWidth="1"/>
    <col min="5" max="5" width="11.125" style="9" customWidth="1"/>
    <col min="6" max="6" width="10.875" style="9" customWidth="1"/>
    <col min="7" max="7" width="11" style="9" customWidth="1"/>
    <col min="8" max="16384" width="9" style="9"/>
  </cols>
  <sheetData>
    <row r="1" spans="1:8" ht="70.5" customHeight="1">
      <c r="A1" s="49" t="s">
        <v>61</v>
      </c>
      <c r="B1" s="49"/>
      <c r="C1" s="49"/>
      <c r="D1" s="49"/>
      <c r="E1" s="49"/>
      <c r="F1" s="49"/>
      <c r="G1" s="49"/>
      <c r="H1" s="49"/>
    </row>
    <row r="2" spans="1:8" ht="39" customHeight="1">
      <c r="A2" s="18" t="s">
        <v>15</v>
      </c>
      <c r="B2" s="19" t="s">
        <v>14</v>
      </c>
      <c r="C2" s="18" t="s">
        <v>13</v>
      </c>
      <c r="D2" s="18" t="s">
        <v>12</v>
      </c>
      <c r="E2" s="18" t="s">
        <v>55</v>
      </c>
      <c r="F2" s="18" t="s">
        <v>56</v>
      </c>
      <c r="G2" s="18" t="s">
        <v>57</v>
      </c>
      <c r="H2" s="18" t="s">
        <v>58</v>
      </c>
    </row>
    <row r="3" spans="1:8" s="17" customFormat="1" ht="30" customHeight="1">
      <c r="A3" s="20">
        <v>1</v>
      </c>
      <c r="B3" s="21" t="s">
        <v>41</v>
      </c>
      <c r="C3" s="20">
        <v>201707021</v>
      </c>
      <c r="D3" s="15">
        <v>67.599999999999994</v>
      </c>
      <c r="E3" s="33">
        <v>78.3</v>
      </c>
      <c r="F3" s="28">
        <f>D3*0.6+E3*0.4</f>
        <v>71.88</v>
      </c>
      <c r="G3" s="28">
        <v>1</v>
      </c>
      <c r="H3" s="28"/>
    </row>
    <row r="4" spans="1:8" s="17" customFormat="1" ht="30" customHeight="1">
      <c r="A4" s="20">
        <v>2</v>
      </c>
      <c r="B4" s="21" t="s">
        <v>42</v>
      </c>
      <c r="C4" s="20">
        <v>201707013</v>
      </c>
      <c r="D4" s="15">
        <v>67.2</v>
      </c>
      <c r="E4" s="33">
        <v>75.599999999999994</v>
      </c>
      <c r="F4" s="28">
        <f t="shared" ref="F4:F5" si="0">D4*0.6+E4*0.4</f>
        <v>70.56</v>
      </c>
      <c r="G4" s="28">
        <v>2</v>
      </c>
      <c r="H4" s="29"/>
    </row>
    <row r="5" spans="1:8" s="17" customFormat="1" ht="30" customHeight="1">
      <c r="A5" s="20">
        <v>3</v>
      </c>
      <c r="B5" s="21" t="s">
        <v>43</v>
      </c>
      <c r="C5" s="20">
        <v>201707038</v>
      </c>
      <c r="D5" s="15">
        <v>67.2</v>
      </c>
      <c r="E5" s="33">
        <v>70.900000000000006</v>
      </c>
      <c r="F5" s="28">
        <f t="shared" si="0"/>
        <v>68.680000000000007</v>
      </c>
      <c r="G5" s="28">
        <v>3</v>
      </c>
      <c r="H5" s="29"/>
    </row>
    <row r="6" spans="1:8" ht="42" customHeight="1">
      <c r="A6" s="45" t="s">
        <v>74</v>
      </c>
      <c r="B6" s="45"/>
      <c r="C6" s="45"/>
      <c r="D6" s="45"/>
    </row>
  </sheetData>
  <mergeCells count="1">
    <mergeCell ref="A1:H1"/>
  </mergeCells>
  <phoneticPr fontId="1" type="noConversion"/>
  <pageMargins left="0.70069444444444495" right="0.70069444444444495" top="0.39305555555555599" bottom="3.8888888888888903E-2" header="0.297916666666667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5"/>
  <sheetViews>
    <sheetView workbookViewId="0">
      <selection activeCell="A5" sqref="A5:D5"/>
    </sheetView>
  </sheetViews>
  <sheetFormatPr defaultColWidth="9" defaultRowHeight="14.25"/>
  <cols>
    <col min="1" max="1" width="6" style="9" customWidth="1"/>
    <col min="2" max="2" width="9.75" style="9" customWidth="1"/>
    <col min="3" max="3" width="12.375" style="9" customWidth="1"/>
    <col min="4" max="4" width="11.375" style="9" customWidth="1"/>
    <col min="5" max="7" width="10.375" style="9" customWidth="1"/>
    <col min="8" max="16384" width="9" style="9"/>
  </cols>
  <sheetData>
    <row r="1" spans="1:8" ht="51" customHeight="1">
      <c r="A1" s="48" t="s">
        <v>67</v>
      </c>
      <c r="B1" s="48"/>
      <c r="C1" s="48"/>
      <c r="D1" s="48"/>
      <c r="E1" s="48"/>
      <c r="F1" s="48"/>
      <c r="G1" s="48"/>
      <c r="H1" s="48"/>
    </row>
    <row r="2" spans="1:8" ht="42.75" customHeight="1">
      <c r="A2" s="22" t="s">
        <v>15</v>
      </c>
      <c r="B2" s="23" t="s">
        <v>14</v>
      </c>
      <c r="C2" s="22" t="s">
        <v>13</v>
      </c>
      <c r="D2" s="22" t="s">
        <v>12</v>
      </c>
      <c r="E2" s="22" t="s">
        <v>70</v>
      </c>
      <c r="F2" s="22" t="s">
        <v>71</v>
      </c>
      <c r="G2" s="22" t="s">
        <v>72</v>
      </c>
      <c r="H2" s="22" t="s">
        <v>73</v>
      </c>
    </row>
    <row r="3" spans="1:8" s="17" customFormat="1" ht="25.5" customHeight="1">
      <c r="A3" s="20">
        <v>1</v>
      </c>
      <c r="B3" s="21" t="s">
        <v>44</v>
      </c>
      <c r="C3" s="20">
        <v>201708006</v>
      </c>
      <c r="D3" s="15">
        <v>46.1</v>
      </c>
      <c r="E3" s="15">
        <v>77.599999999999994</v>
      </c>
      <c r="F3" s="15">
        <f>D3*0.6+E3*0.4</f>
        <v>58.7</v>
      </c>
      <c r="G3" s="31">
        <v>1</v>
      </c>
      <c r="H3" s="32"/>
    </row>
    <row r="4" spans="1:8" s="17" customFormat="1" ht="24" customHeight="1">
      <c r="A4" s="20">
        <v>2</v>
      </c>
      <c r="B4" s="21" t="s">
        <v>45</v>
      </c>
      <c r="C4" s="20">
        <v>201708008</v>
      </c>
      <c r="D4" s="15">
        <v>40.200000000000003</v>
      </c>
      <c r="E4" s="15">
        <v>73</v>
      </c>
      <c r="F4" s="15">
        <f>D4*0.6+E4*0.4</f>
        <v>53.320000000000007</v>
      </c>
      <c r="G4" s="31">
        <v>2</v>
      </c>
      <c r="H4" s="32"/>
    </row>
    <row r="5" spans="1:8" ht="43.5" customHeight="1">
      <c r="A5" s="45" t="s">
        <v>74</v>
      </c>
      <c r="B5" s="45"/>
      <c r="C5" s="45"/>
      <c r="D5" s="45"/>
    </row>
  </sheetData>
  <mergeCells count="1">
    <mergeCell ref="A1:H1"/>
  </mergeCells>
  <phoneticPr fontId="1" type="noConversion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M8" sqref="M8"/>
    </sheetView>
  </sheetViews>
  <sheetFormatPr defaultColWidth="9" defaultRowHeight="14.25"/>
  <cols>
    <col min="1" max="1" width="9" style="9"/>
    <col min="2" max="2" width="8.875" style="9" customWidth="1"/>
    <col min="3" max="3" width="11.75" style="9" customWidth="1"/>
    <col min="4" max="4" width="10.625" style="9" customWidth="1"/>
    <col min="5" max="5" width="10.125" style="9" customWidth="1"/>
    <col min="6" max="6" width="10.5" style="9" customWidth="1"/>
    <col min="7" max="7" width="9.75" style="9" customWidth="1"/>
    <col min="8" max="16384" width="9" style="9"/>
  </cols>
  <sheetData>
    <row r="1" spans="1:8" ht="63.75" customHeight="1">
      <c r="A1" s="48" t="s">
        <v>68</v>
      </c>
      <c r="B1" s="48"/>
      <c r="C1" s="48"/>
      <c r="D1" s="48"/>
      <c r="E1" s="48"/>
      <c r="F1" s="48"/>
      <c r="G1" s="48"/>
      <c r="H1" s="48"/>
    </row>
    <row r="2" spans="1:8" ht="45" customHeight="1">
      <c r="A2" s="18" t="s">
        <v>15</v>
      </c>
      <c r="B2" s="19" t="s">
        <v>14</v>
      </c>
      <c r="C2" s="18" t="s">
        <v>13</v>
      </c>
      <c r="D2" s="18" t="s">
        <v>12</v>
      </c>
      <c r="E2" s="18" t="s">
        <v>55</v>
      </c>
      <c r="F2" s="30" t="s">
        <v>56</v>
      </c>
      <c r="G2" s="30" t="s">
        <v>57</v>
      </c>
      <c r="H2" s="30" t="s">
        <v>58</v>
      </c>
    </row>
    <row r="3" spans="1:8" s="17" customFormat="1" ht="30" customHeight="1">
      <c r="A3" s="20">
        <v>1</v>
      </c>
      <c r="B3" s="21" t="s">
        <v>47</v>
      </c>
      <c r="C3" s="20">
        <v>201709019</v>
      </c>
      <c r="D3" s="15">
        <v>73.7</v>
      </c>
      <c r="E3" s="15">
        <v>81.400000000000006</v>
      </c>
      <c r="F3" s="15">
        <f t="shared" ref="F3:F8" si="0">D3*0.6+E3*0.4</f>
        <v>76.78</v>
      </c>
      <c r="G3" s="31">
        <v>1</v>
      </c>
      <c r="H3" s="32"/>
    </row>
    <row r="4" spans="1:8" s="17" customFormat="1" ht="30" customHeight="1">
      <c r="A4" s="20">
        <v>2</v>
      </c>
      <c r="B4" s="21" t="s">
        <v>50</v>
      </c>
      <c r="C4" s="20">
        <v>201709005</v>
      </c>
      <c r="D4" s="15">
        <v>71.099999999999994</v>
      </c>
      <c r="E4" s="15">
        <v>84.8</v>
      </c>
      <c r="F4" s="15">
        <f t="shared" si="0"/>
        <v>76.58</v>
      </c>
      <c r="G4" s="31">
        <v>2</v>
      </c>
      <c r="H4" s="32"/>
    </row>
    <row r="5" spans="1:8" s="17" customFormat="1" ht="30" customHeight="1">
      <c r="A5" s="20">
        <v>3</v>
      </c>
      <c r="B5" s="21" t="s">
        <v>46</v>
      </c>
      <c r="C5" s="20">
        <v>201709012</v>
      </c>
      <c r="D5" s="15">
        <v>76.7</v>
      </c>
      <c r="E5" s="15">
        <v>74.900000000000006</v>
      </c>
      <c r="F5" s="15">
        <f t="shared" si="0"/>
        <v>75.98</v>
      </c>
      <c r="G5" s="31">
        <v>3</v>
      </c>
      <c r="H5" s="32"/>
    </row>
    <row r="6" spans="1:8" s="17" customFormat="1" ht="30" customHeight="1">
      <c r="A6" s="20">
        <v>4</v>
      </c>
      <c r="B6" s="21" t="s">
        <v>48</v>
      </c>
      <c r="C6" s="20">
        <v>201709052</v>
      </c>
      <c r="D6" s="15">
        <v>72.900000000000006</v>
      </c>
      <c r="E6" s="15">
        <v>79.099999999999994</v>
      </c>
      <c r="F6" s="15">
        <f t="shared" si="0"/>
        <v>75.38</v>
      </c>
      <c r="G6" s="31">
        <v>4</v>
      </c>
      <c r="H6" s="32"/>
    </row>
    <row r="7" spans="1:8" s="17" customFormat="1" ht="30" customHeight="1">
      <c r="A7" s="20">
        <v>5</v>
      </c>
      <c r="B7" s="21" t="s">
        <v>49</v>
      </c>
      <c r="C7" s="20">
        <v>201709046</v>
      </c>
      <c r="D7" s="15">
        <v>72.2</v>
      </c>
      <c r="E7" s="15">
        <v>78.7</v>
      </c>
      <c r="F7" s="15">
        <f t="shared" si="0"/>
        <v>74.800000000000011</v>
      </c>
      <c r="G7" s="31">
        <v>5</v>
      </c>
      <c r="H7" s="32"/>
    </row>
    <row r="8" spans="1:8" s="17" customFormat="1" ht="30" customHeight="1">
      <c r="A8" s="20">
        <v>6</v>
      </c>
      <c r="B8" s="21" t="s">
        <v>51</v>
      </c>
      <c r="C8" s="20">
        <v>201709017</v>
      </c>
      <c r="D8" s="15">
        <v>70.400000000000006</v>
      </c>
      <c r="E8" s="15">
        <v>76.900000000000006</v>
      </c>
      <c r="F8" s="15">
        <f t="shared" si="0"/>
        <v>73</v>
      </c>
      <c r="G8" s="31">
        <v>6</v>
      </c>
      <c r="H8" s="32"/>
    </row>
    <row r="9" spans="1:8" ht="38.25" customHeight="1">
      <c r="A9" s="45" t="s">
        <v>74</v>
      </c>
      <c r="B9"/>
      <c r="C9"/>
      <c r="D9"/>
    </row>
  </sheetData>
  <mergeCells count="1">
    <mergeCell ref="A1:H1"/>
  </mergeCells>
  <phoneticPr fontId="1" type="noConversion"/>
  <pageMargins left="0.70763888888888904" right="0.70763888888888904" top="0.35416666666666702" bottom="0.39305555555555599" header="0.31388888888888899" footer="7.7777777777777807E-2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文秘1</vt:lpstr>
      <vt:lpstr>文秘2</vt:lpstr>
      <vt:lpstr>财务</vt:lpstr>
      <vt:lpstr>审计</vt:lpstr>
      <vt:lpstr>网络技术</vt:lpstr>
      <vt:lpstr>文化推广</vt:lpstr>
      <vt:lpstr>园林、林业</vt:lpstr>
      <vt:lpstr>造价管理</vt:lpstr>
      <vt:lpstr>工程管理</vt:lpstr>
      <vt:lpstr>规划管理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2017-06-26T08:37:47Z</dcterms:modified>
</cp:coreProperties>
</file>