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720" yWindow="360" windowWidth="27615" windowHeight="12180"/>
  </bookViews>
  <sheets>
    <sheet name="文秘" sheetId="1" r:id="rId1"/>
  </sheets>
  <calcPr calcId="125725"/>
</workbook>
</file>

<file path=xl/calcChain.xml><?xml version="1.0" encoding="utf-8"?>
<calcChain xmlns="http://schemas.openxmlformats.org/spreadsheetml/2006/main">
  <c r="G5" i="1"/>
  <c r="G6"/>
  <c r="G7"/>
  <c r="G8"/>
  <c r="G9"/>
  <c r="G10"/>
  <c r="G11"/>
  <c r="G12"/>
  <c r="G13"/>
  <c r="G14"/>
  <c r="H5"/>
  <c r="H6"/>
  <c r="H7"/>
  <c r="H8"/>
  <c r="H9"/>
  <c r="H10"/>
  <c r="H11"/>
  <c r="H12"/>
  <c r="H13"/>
  <c r="H14"/>
  <c r="G4"/>
  <c r="H4" s="1"/>
</calcChain>
</file>

<file path=xl/sharedStrings.xml><?xml version="1.0" encoding="utf-8"?>
<sst xmlns="http://schemas.openxmlformats.org/spreadsheetml/2006/main" count="35" uniqueCount="16">
  <si>
    <t>缺考</t>
    <phoneticPr fontId="1" type="noConversion"/>
  </si>
  <si>
    <t>2017年株洲市石峰区公开选调事业单位工作人员文秘岗位综合成绩及排名</t>
    <phoneticPr fontId="1" type="noConversion"/>
  </si>
  <si>
    <t xml:space="preserve">            面试综合成绩=专业能力测试*50%+岗位面谈测试*50%</t>
    <phoneticPr fontId="1" type="noConversion"/>
  </si>
  <si>
    <t>序号</t>
    <phoneticPr fontId="1" type="noConversion"/>
  </si>
  <si>
    <t>准考证号</t>
    <phoneticPr fontId="1" type="noConversion"/>
  </si>
  <si>
    <t>选调岗位名称</t>
    <phoneticPr fontId="1" type="noConversion"/>
  </si>
  <si>
    <t>笔试成绩</t>
    <phoneticPr fontId="1" type="noConversion"/>
  </si>
  <si>
    <t>面试成绩</t>
    <phoneticPr fontId="1" type="noConversion"/>
  </si>
  <si>
    <t>综合成绩</t>
    <phoneticPr fontId="1" type="noConversion"/>
  </si>
  <si>
    <t>综合排名</t>
    <phoneticPr fontId="1" type="noConversion"/>
  </si>
  <si>
    <t>备注</t>
    <phoneticPr fontId="1" type="noConversion"/>
  </si>
  <si>
    <t>专业能力测试</t>
    <phoneticPr fontId="1" type="noConversion"/>
  </si>
  <si>
    <t>岗位面谈测试</t>
    <phoneticPr fontId="1" type="noConversion"/>
  </si>
  <si>
    <t>面试综合成绩</t>
    <phoneticPr fontId="1" type="noConversion"/>
  </si>
  <si>
    <t>文秘</t>
    <phoneticPr fontId="1" type="noConversion"/>
  </si>
  <si>
    <t>备注：综合成绩=笔试成绩*40%+面试综合成绩*60%</t>
    <phoneticPr fontId="1" type="noConversion"/>
  </si>
</sst>
</file>

<file path=xl/styles.xml><?xml version="1.0" encoding="utf-8"?>
<styleSheet xmlns="http://schemas.openxmlformats.org/spreadsheetml/2006/main">
  <numFmts count="1">
    <numFmt numFmtId="176" formatCode="0.00_);[Red]\(0.00\)"/>
  </numFmts>
  <fonts count="7">
    <font>
      <sz val="10"/>
      <name val="Arial"/>
      <family val="2"/>
    </font>
    <font>
      <sz val="9"/>
      <name val="宋体"/>
      <family val="3"/>
      <charset val="134"/>
    </font>
    <font>
      <sz val="14"/>
      <name val="华文仿宋"/>
      <family val="3"/>
      <charset val="134"/>
    </font>
    <font>
      <b/>
      <sz val="14"/>
      <name val="华文仿宋"/>
      <family val="3"/>
      <charset val="134"/>
    </font>
    <font>
      <b/>
      <sz val="16"/>
      <name val="华文仿宋"/>
      <family val="3"/>
      <charset val="134"/>
    </font>
    <font>
      <sz val="12"/>
      <name val="华文宋体"/>
      <family val="3"/>
      <charset val="134"/>
    </font>
    <font>
      <sz val="14"/>
      <color theme="1"/>
      <name val="宋体"/>
      <family val="3"/>
      <charset val="13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pplyNumberFormat="0" applyFont="0" applyFill="0" applyBorder="0" applyAlignment="0" applyProtection="0"/>
  </cellStyleXfs>
  <cellXfs count="19">
    <xf numFmtId="0" fontId="0" fillId="0" borderId="0" xfId="0" applyAlignment="1">
      <alignment vertical="center"/>
    </xf>
    <xf numFmtId="0" fontId="0" fillId="0" borderId="0" xfId="0" applyNumberFormat="1" applyFont="1" applyFill="1" applyBorder="1" applyAlignment="1"/>
    <xf numFmtId="0" fontId="3" fillId="0"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pplyProtection="1">
      <alignment horizontal="center" vertical="center" wrapText="1"/>
    </xf>
    <xf numFmtId="0" fontId="0" fillId="0" borderId="1" xfId="0" applyNumberFormat="1" applyFont="1" applyFill="1" applyBorder="1" applyAlignment="1"/>
    <xf numFmtId="0" fontId="2" fillId="2" borderId="3" xfId="0" applyNumberFormat="1" applyFont="1" applyFill="1" applyBorder="1" applyAlignment="1">
      <alignment horizontal="center" vertical="center"/>
    </xf>
    <xf numFmtId="0" fontId="2" fillId="2" borderId="3" xfId="0" applyNumberFormat="1" applyFont="1" applyFill="1" applyBorder="1" applyAlignment="1" applyProtection="1">
      <alignment horizontal="center" vertical="center" wrapText="1"/>
    </xf>
    <xf numFmtId="176" fontId="2" fillId="2" borderId="1" xfId="0" applyNumberFormat="1" applyFont="1" applyFill="1" applyBorder="1" applyAlignment="1" applyProtection="1">
      <alignment horizontal="center" vertical="center" wrapText="1"/>
    </xf>
    <xf numFmtId="176" fontId="6" fillId="0" borderId="1" xfId="0" applyNumberFormat="1" applyFont="1" applyBorder="1" applyAlignment="1">
      <alignment horizontal="center" vertical="center"/>
    </xf>
    <xf numFmtId="176" fontId="0" fillId="0" borderId="1" xfId="0" applyNumberFormat="1" applyFont="1" applyFill="1" applyBorder="1" applyAlignment="1"/>
    <xf numFmtId="176" fontId="2" fillId="2" borderId="3" xfId="0" applyNumberFormat="1" applyFont="1" applyFill="1" applyBorder="1" applyAlignment="1" applyProtection="1">
      <alignment horizontal="center" vertical="center" wrapText="1"/>
    </xf>
    <xf numFmtId="0" fontId="5" fillId="0" borderId="0" xfId="0" applyNumberFormat="1" applyFont="1" applyFill="1" applyBorder="1" applyAlignment="1">
      <alignment horizontal="left" vertical="center"/>
    </xf>
    <xf numFmtId="0" fontId="3" fillId="0" borderId="3"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21"/>
  <sheetViews>
    <sheetView tabSelected="1" workbookViewId="0">
      <selection activeCell="C4" sqref="C1:C1048576"/>
    </sheetView>
  </sheetViews>
  <sheetFormatPr defaultRowHeight="12.75"/>
  <cols>
    <col min="1" max="1" width="7.5703125" style="1" customWidth="1"/>
    <col min="2" max="2" width="13.7109375" style="1" customWidth="1"/>
    <col min="3" max="3" width="12.28515625" style="1" customWidth="1"/>
    <col min="4" max="4" width="14.140625" style="1" customWidth="1"/>
    <col min="5" max="5" width="13.7109375" style="1" customWidth="1"/>
    <col min="6" max="6" width="13.42578125" style="1" customWidth="1"/>
    <col min="7" max="7" width="10.5703125" style="1" bestFit="1" customWidth="1"/>
    <col min="8" max="8" width="9.28515625" style="1" bestFit="1" customWidth="1"/>
    <col min="9" max="16384" width="9.140625" style="1"/>
  </cols>
  <sheetData>
    <row r="1" spans="1:10" ht="56.25" customHeight="1">
      <c r="A1" s="18" t="s">
        <v>1</v>
      </c>
      <c r="B1" s="18"/>
      <c r="C1" s="18"/>
      <c r="D1" s="18"/>
      <c r="E1" s="18"/>
      <c r="F1" s="18"/>
      <c r="G1" s="18"/>
      <c r="H1" s="18"/>
      <c r="I1" s="18"/>
      <c r="J1" s="18"/>
    </row>
    <row r="2" spans="1:10" ht="40.5" customHeight="1">
      <c r="A2" s="13" t="s">
        <v>3</v>
      </c>
      <c r="B2" s="13" t="s">
        <v>4</v>
      </c>
      <c r="C2" s="13" t="s">
        <v>5</v>
      </c>
      <c r="D2" s="13" t="s">
        <v>6</v>
      </c>
      <c r="E2" s="15" t="s">
        <v>7</v>
      </c>
      <c r="F2" s="16"/>
      <c r="G2" s="17"/>
      <c r="H2" s="13" t="s">
        <v>8</v>
      </c>
      <c r="I2" s="13" t="s">
        <v>9</v>
      </c>
      <c r="J2" s="13" t="s">
        <v>10</v>
      </c>
    </row>
    <row r="3" spans="1:10" ht="40.5" customHeight="1">
      <c r="A3" s="14"/>
      <c r="B3" s="14"/>
      <c r="C3" s="14"/>
      <c r="D3" s="14"/>
      <c r="E3" s="2" t="s">
        <v>11</v>
      </c>
      <c r="F3" s="2" t="s">
        <v>12</v>
      </c>
      <c r="G3" s="2" t="s">
        <v>13</v>
      </c>
      <c r="H3" s="14"/>
      <c r="I3" s="14"/>
      <c r="J3" s="14"/>
    </row>
    <row r="4" spans="1:10" ht="40.5" customHeight="1">
      <c r="A4" s="3">
        <v>1</v>
      </c>
      <c r="B4" s="4">
        <v>201703021</v>
      </c>
      <c r="C4" s="4" t="s">
        <v>14</v>
      </c>
      <c r="D4" s="8">
        <v>84</v>
      </c>
      <c r="E4" s="9">
        <v>79.75</v>
      </c>
      <c r="F4" s="9">
        <v>81.599999999999994</v>
      </c>
      <c r="G4" s="9">
        <f>E4*0.5+F4*0.5</f>
        <v>80.674999999999997</v>
      </c>
      <c r="H4" s="8">
        <f>D4*40%+G4*0.6</f>
        <v>82.004999999999995</v>
      </c>
      <c r="I4" s="4">
        <v>1</v>
      </c>
      <c r="J4" s="5"/>
    </row>
    <row r="5" spans="1:10" ht="40.5" customHeight="1">
      <c r="A5" s="3">
        <v>2</v>
      </c>
      <c r="B5" s="4">
        <v>201703035</v>
      </c>
      <c r="C5" s="4" t="s">
        <v>14</v>
      </c>
      <c r="D5" s="8">
        <v>81</v>
      </c>
      <c r="E5" s="9">
        <v>81.75</v>
      </c>
      <c r="F5" s="9">
        <v>81.8</v>
      </c>
      <c r="G5" s="9">
        <f t="shared" ref="G5:G14" si="0">E5*0.5+F5*0.5</f>
        <v>81.775000000000006</v>
      </c>
      <c r="H5" s="8">
        <f t="shared" ref="H5:H14" si="1">D5*40%+G5*0.6</f>
        <v>81.465000000000003</v>
      </c>
      <c r="I5" s="4">
        <v>2</v>
      </c>
      <c r="J5" s="5"/>
    </row>
    <row r="6" spans="1:10" ht="40.5" customHeight="1">
      <c r="A6" s="3">
        <v>3</v>
      </c>
      <c r="B6" s="4">
        <v>201703036</v>
      </c>
      <c r="C6" s="4" t="s">
        <v>14</v>
      </c>
      <c r="D6" s="8">
        <v>77</v>
      </c>
      <c r="E6" s="9">
        <v>82.75</v>
      </c>
      <c r="F6" s="9">
        <v>83.4</v>
      </c>
      <c r="G6" s="9">
        <f t="shared" si="0"/>
        <v>83.075000000000003</v>
      </c>
      <c r="H6" s="8">
        <f t="shared" si="1"/>
        <v>80.644999999999996</v>
      </c>
      <c r="I6" s="4">
        <v>3</v>
      </c>
      <c r="J6" s="5"/>
    </row>
    <row r="7" spans="1:10" ht="40.5" customHeight="1">
      <c r="A7" s="3">
        <v>4</v>
      </c>
      <c r="B7" s="4">
        <v>201703023</v>
      </c>
      <c r="C7" s="4" t="s">
        <v>14</v>
      </c>
      <c r="D7" s="8">
        <v>79</v>
      </c>
      <c r="E7" s="9">
        <v>72.5</v>
      </c>
      <c r="F7" s="9">
        <v>81.3</v>
      </c>
      <c r="G7" s="9">
        <f t="shared" si="0"/>
        <v>76.900000000000006</v>
      </c>
      <c r="H7" s="8">
        <f t="shared" si="1"/>
        <v>77.740000000000009</v>
      </c>
      <c r="I7" s="4">
        <v>4</v>
      </c>
      <c r="J7" s="5"/>
    </row>
    <row r="8" spans="1:10" ht="40.5" customHeight="1">
      <c r="A8" s="3">
        <v>5</v>
      </c>
      <c r="B8" s="4">
        <v>201703001</v>
      </c>
      <c r="C8" s="4" t="s">
        <v>14</v>
      </c>
      <c r="D8" s="8">
        <v>71</v>
      </c>
      <c r="E8" s="9">
        <v>80.75</v>
      </c>
      <c r="F8" s="9">
        <v>81.099999999999994</v>
      </c>
      <c r="G8" s="9">
        <f t="shared" si="0"/>
        <v>80.924999999999997</v>
      </c>
      <c r="H8" s="8">
        <f t="shared" si="1"/>
        <v>76.954999999999998</v>
      </c>
      <c r="I8" s="4">
        <v>5</v>
      </c>
      <c r="J8" s="5"/>
    </row>
    <row r="9" spans="1:10" ht="40.5" customHeight="1">
      <c r="A9" s="3">
        <v>6</v>
      </c>
      <c r="B9" s="4">
        <v>201703006</v>
      </c>
      <c r="C9" s="4" t="s">
        <v>14</v>
      </c>
      <c r="D9" s="8">
        <v>77</v>
      </c>
      <c r="E9" s="9">
        <v>78.5</v>
      </c>
      <c r="F9" s="9">
        <v>73.3</v>
      </c>
      <c r="G9" s="9">
        <f t="shared" si="0"/>
        <v>75.900000000000006</v>
      </c>
      <c r="H9" s="8">
        <f t="shared" si="1"/>
        <v>76.34</v>
      </c>
      <c r="I9" s="4">
        <v>6</v>
      </c>
      <c r="J9" s="5"/>
    </row>
    <row r="10" spans="1:10" ht="40.5" customHeight="1">
      <c r="A10" s="3">
        <v>7</v>
      </c>
      <c r="B10" s="4">
        <v>201703004</v>
      </c>
      <c r="C10" s="4" t="s">
        <v>14</v>
      </c>
      <c r="D10" s="8">
        <v>73</v>
      </c>
      <c r="E10" s="9">
        <v>81.75</v>
      </c>
      <c r="F10" s="9">
        <v>69.3</v>
      </c>
      <c r="G10" s="9">
        <f t="shared" si="0"/>
        <v>75.525000000000006</v>
      </c>
      <c r="H10" s="8">
        <f t="shared" si="1"/>
        <v>74.515000000000015</v>
      </c>
      <c r="I10" s="4">
        <v>7</v>
      </c>
      <c r="J10" s="5"/>
    </row>
    <row r="11" spans="1:10" ht="51.75" customHeight="1">
      <c r="A11" s="3">
        <v>8</v>
      </c>
      <c r="B11" s="4">
        <v>201703037</v>
      </c>
      <c r="C11" s="4" t="s">
        <v>14</v>
      </c>
      <c r="D11" s="8">
        <v>71.5</v>
      </c>
      <c r="E11" s="9">
        <v>70</v>
      </c>
      <c r="F11" s="9">
        <v>82.8</v>
      </c>
      <c r="G11" s="9">
        <f t="shared" si="0"/>
        <v>76.400000000000006</v>
      </c>
      <c r="H11" s="8">
        <f t="shared" si="1"/>
        <v>74.44</v>
      </c>
      <c r="I11" s="4">
        <v>8</v>
      </c>
      <c r="J11" s="5"/>
    </row>
    <row r="12" spans="1:10" ht="40.5" customHeight="1">
      <c r="A12" s="3">
        <v>9</v>
      </c>
      <c r="B12" s="4">
        <v>201703012</v>
      </c>
      <c r="C12" s="4" t="s">
        <v>14</v>
      </c>
      <c r="D12" s="8">
        <v>68.5</v>
      </c>
      <c r="E12" s="9">
        <v>82.5</v>
      </c>
      <c r="F12" s="9">
        <v>73.900000000000006</v>
      </c>
      <c r="G12" s="9">
        <f t="shared" si="0"/>
        <v>78.2</v>
      </c>
      <c r="H12" s="8">
        <f t="shared" si="1"/>
        <v>74.320000000000007</v>
      </c>
      <c r="I12" s="4">
        <v>9</v>
      </c>
      <c r="J12" s="5"/>
    </row>
    <row r="13" spans="1:10" ht="40.5" customHeight="1">
      <c r="A13" s="3">
        <v>10</v>
      </c>
      <c r="B13" s="4">
        <v>201703028</v>
      </c>
      <c r="C13" s="4" t="s">
        <v>14</v>
      </c>
      <c r="D13" s="8">
        <v>73</v>
      </c>
      <c r="E13" s="9">
        <v>73</v>
      </c>
      <c r="F13" s="9">
        <v>74.900000000000006</v>
      </c>
      <c r="G13" s="9">
        <f t="shared" si="0"/>
        <v>73.95</v>
      </c>
      <c r="H13" s="8">
        <f t="shared" si="1"/>
        <v>73.569999999999993</v>
      </c>
      <c r="I13" s="4">
        <v>10</v>
      </c>
      <c r="J13" s="5"/>
    </row>
    <row r="14" spans="1:10" ht="40.5" customHeight="1">
      <c r="A14" s="3">
        <v>11</v>
      </c>
      <c r="B14" s="4">
        <v>201703032</v>
      </c>
      <c r="C14" s="4" t="s">
        <v>14</v>
      </c>
      <c r="D14" s="8">
        <v>70.5</v>
      </c>
      <c r="E14" s="9">
        <v>71.75</v>
      </c>
      <c r="F14" s="9">
        <v>77.599999999999994</v>
      </c>
      <c r="G14" s="9">
        <f t="shared" si="0"/>
        <v>74.674999999999997</v>
      </c>
      <c r="H14" s="8">
        <f t="shared" si="1"/>
        <v>73.004999999999995</v>
      </c>
      <c r="I14" s="4">
        <v>11</v>
      </c>
      <c r="J14" s="5"/>
    </row>
    <row r="15" spans="1:10" ht="40.5" customHeight="1">
      <c r="A15" s="3">
        <v>12</v>
      </c>
      <c r="B15" s="4">
        <v>201703026</v>
      </c>
      <c r="C15" s="4" t="s">
        <v>14</v>
      </c>
      <c r="D15" s="8">
        <v>70</v>
      </c>
      <c r="E15" s="10"/>
      <c r="F15" s="10"/>
      <c r="G15" s="10"/>
      <c r="H15" s="8"/>
      <c r="I15" s="4"/>
      <c r="J15" s="4" t="s">
        <v>0</v>
      </c>
    </row>
    <row r="16" spans="1:10" ht="40.5" customHeight="1">
      <c r="A16" s="3">
        <v>13</v>
      </c>
      <c r="B16" s="4">
        <v>201703017</v>
      </c>
      <c r="C16" s="4" t="s">
        <v>14</v>
      </c>
      <c r="D16" s="8">
        <v>67.5</v>
      </c>
      <c r="E16" s="10"/>
      <c r="F16" s="10"/>
      <c r="G16" s="10"/>
      <c r="H16" s="8"/>
      <c r="I16" s="4"/>
      <c r="J16" s="4" t="s">
        <v>0</v>
      </c>
    </row>
    <row r="17" spans="1:10" ht="40.5" customHeight="1">
      <c r="A17" s="3">
        <v>14</v>
      </c>
      <c r="B17" s="4">
        <v>201703003</v>
      </c>
      <c r="C17" s="4" t="s">
        <v>14</v>
      </c>
      <c r="D17" s="8">
        <v>66</v>
      </c>
      <c r="E17" s="10"/>
      <c r="F17" s="10"/>
      <c r="G17" s="10"/>
      <c r="H17" s="8"/>
      <c r="I17" s="4"/>
      <c r="J17" s="4" t="s">
        <v>0</v>
      </c>
    </row>
    <row r="18" spans="1:10" ht="36" customHeight="1">
      <c r="A18" s="6">
        <v>15</v>
      </c>
      <c r="B18" s="7">
        <v>201703022</v>
      </c>
      <c r="C18" s="4" t="s">
        <v>14</v>
      </c>
      <c r="D18" s="8">
        <v>63.5</v>
      </c>
      <c r="E18" s="10"/>
      <c r="F18" s="10"/>
      <c r="G18" s="10"/>
      <c r="H18" s="11"/>
      <c r="I18" s="7"/>
      <c r="J18" s="7" t="s">
        <v>0</v>
      </c>
    </row>
    <row r="19" spans="1:10" ht="38.25" customHeight="1">
      <c r="A19" s="3">
        <v>16</v>
      </c>
      <c r="B19" s="4">
        <v>201703033</v>
      </c>
      <c r="C19" s="4" t="s">
        <v>14</v>
      </c>
      <c r="D19" s="8">
        <v>62</v>
      </c>
      <c r="E19" s="10"/>
      <c r="F19" s="10"/>
      <c r="G19" s="10"/>
      <c r="H19" s="8"/>
      <c r="I19" s="4"/>
      <c r="J19" s="4" t="s">
        <v>0</v>
      </c>
    </row>
    <row r="20" spans="1:10" ht="55.5" customHeight="1">
      <c r="A20" s="12" t="s">
        <v>15</v>
      </c>
      <c r="B20" s="12"/>
      <c r="C20" s="12"/>
      <c r="D20" s="12"/>
      <c r="E20" s="12"/>
      <c r="F20" s="12"/>
      <c r="G20" s="12"/>
      <c r="H20" s="12"/>
      <c r="I20" s="12"/>
      <c r="J20" s="12"/>
    </row>
    <row r="21" spans="1:10" ht="48" customHeight="1">
      <c r="A21" s="12" t="s">
        <v>2</v>
      </c>
      <c r="B21" s="12"/>
      <c r="C21" s="12"/>
      <c r="D21" s="12"/>
      <c r="E21" s="12"/>
      <c r="F21" s="12"/>
      <c r="G21" s="12"/>
      <c r="H21" s="12"/>
      <c r="I21" s="12"/>
      <c r="J21" s="12"/>
    </row>
  </sheetData>
  <mergeCells count="11">
    <mergeCell ref="A1:J1"/>
    <mergeCell ref="A20:J20"/>
    <mergeCell ref="A21:J21"/>
    <mergeCell ref="A2:A3"/>
    <mergeCell ref="B2:B3"/>
    <mergeCell ref="C2:C3"/>
    <mergeCell ref="D2:D3"/>
    <mergeCell ref="E2:G2"/>
    <mergeCell ref="H2:H3"/>
    <mergeCell ref="I2:I3"/>
    <mergeCell ref="J2:J3"/>
  </mergeCells>
  <phoneticPr fontId="1" type="noConversion"/>
  <pageMargins left="0.70866141732283472" right="0.70866141732283472" top="0.74803149606299213" bottom="0.74803149606299213" header="0.31496062992125984" footer="0.31496062992125984"/>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文秘</vt:lpstr>
    </vt:vector>
  </TitlesOfParts>
  <Company>微软中国</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微软用户</cp:lastModifiedBy>
  <cp:lastPrinted>2017-06-12T01:31:22Z</cp:lastPrinted>
  <dcterms:created xsi:type="dcterms:W3CDTF">2017-05-22T02:09:07Z</dcterms:created>
  <dcterms:modified xsi:type="dcterms:W3CDTF">2017-06-12T07:00:21Z</dcterms:modified>
</cp:coreProperties>
</file>