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<sst xmlns="http://schemas.openxmlformats.org/spreadsheetml/2006/main">
  <si>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</si>
  <si>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单位名称：区检察院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</si>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</sst>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lef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8574847.43</v>
      </c>
      <c r="C5" s="10" t="s">
        <v>8</v>
      </c>
      <c r="D5" s="11"/>
      <c r="E5" s="10" t="s">
        <v>9</v>
      </c>
      <c r="F5" s="11">
        <f>F6+F7+F8</f>
        <v>8544847.43</v>
      </c>
      <c r="G5" s="3"/>
    </row>
    <row r="6" customHeight="1" ht="18">
      <c r="A6" s="10" t="s">
        <v>10</v>
      </c>
      <c r="B6" s="11"/>
      <c r="C6" s="10" t="s">
        <v>11</v>
      </c>
      <c r="D6" s="11">
        <v>8574847.43</v>
      </c>
      <c r="E6" s="10" t="s">
        <v>12</v>
      </c>
      <c r="F6" s="11">
        <v>5802733.91</v>
      </c>
      <c r="G6" s="3"/>
    </row>
    <row r="7" customHeight="1" ht="18">
      <c r="A7" s="10" t="s">
        <v>13</v>
      </c>
      <c r="B7" s="11"/>
      <c r="C7" s="10" t="s">
        <v>14</v>
      </c>
      <c r="D7" s="11"/>
      <c r="E7" s="10" t="s">
        <v>15</v>
      </c>
      <c r="F7" s="11">
        <v>1800000</v>
      </c>
      <c r="G7" s="3"/>
    </row>
    <row r="8" customHeight="1" ht="18">
      <c r="A8" s="10" t="s">
        <v>16</v>
      </c>
      <c r="B8" s="11"/>
      <c r="C8" s="10" t="s">
        <v>17</v>
      </c>
      <c r="D8" s="11"/>
      <c r="E8" s="10" t="s">
        <v>18</v>
      </c>
      <c r="F8" s="11">
        <v>942113.52</v>
      </c>
      <c r="G8" s="3"/>
    </row>
    <row r="9" customHeight="1" ht="18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30000</v>
      </c>
      <c r="G9" s="3"/>
    </row>
    <row r="10" customHeight="1" ht="18">
      <c r="A10" s="10" t="s">
        <v>22</v>
      </c>
      <c r="B10" s="11"/>
      <c r="C10" s="10" t="s">
        <v>23</v>
      </c>
      <c r="D10" s="11"/>
      <c r="E10" s="10" t="s">
        <v>24</v>
      </c>
      <c r="F10" s="11"/>
      <c r="G10" s="3"/>
    </row>
    <row r="11" customHeight="1" ht="18">
      <c r="A11" s="10" t="s">
        <v>25</v>
      </c>
      <c r="B11" s="11"/>
      <c r="C11" s="10" t="s">
        <v>26</v>
      </c>
      <c r="D11" s="11"/>
      <c r="E11" s="10" t="s">
        <v>27</v>
      </c>
      <c r="F11" s="11">
        <v>30000</v>
      </c>
      <c r="G11" s="3"/>
    </row>
    <row r="12" customHeight="1" ht="18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customHeight="1" ht="18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customHeight="1" ht="18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customHeight="1" ht="18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customHeight="1" ht="18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customHeight="1" ht="18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customHeight="1" ht="18">
      <c r="A18" s="10"/>
      <c r="B18" s="10"/>
      <c r="C18" s="10" t="s">
        <v>46</v>
      </c>
      <c r="D18" s="11"/>
      <c r="E18" s="10" t="s">
        <v>47</v>
      </c>
      <c r="F18" s="11"/>
      <c r="G18" s="3"/>
    </row>
    <row r="19" customHeight="1" ht="18">
      <c r="A19" s="10"/>
      <c r="B19" s="10"/>
      <c r="C19" s="10" t="s">
        <v>48</v>
      </c>
      <c r="D19" s="11"/>
      <c r="E19" s="10"/>
      <c r="F19" s="13"/>
      <c r="G19" s="3"/>
    </row>
    <row r="20" customHeight="1" ht="18">
      <c r="A20" s="10"/>
      <c r="B20" s="10"/>
      <c r="C20" s="10" t="s">
        <v>49</v>
      </c>
      <c r="D20" s="11"/>
      <c r="E20" s="10"/>
      <c r="F20" s="13"/>
      <c r="G20" s="3"/>
    </row>
    <row r="21" customHeight="1" ht="18">
      <c r="A21" s="10"/>
      <c r="B21" s="10"/>
      <c r="C21" s="10" t="s">
        <v>50</v>
      </c>
      <c r="D21" s="11"/>
      <c r="E21" s="10"/>
      <c r="F21" s="13"/>
      <c r="G21" s="3"/>
    </row>
    <row r="22" customHeight="1" ht="18">
      <c r="A22" s="10"/>
      <c r="B22" s="10"/>
      <c r="C22" s="10" t="s">
        <v>51</v>
      </c>
      <c r="D22" s="11"/>
      <c r="E22" s="10"/>
      <c r="F22" s="13"/>
      <c r="G22" s="3"/>
    </row>
    <row r="23" customHeight="1" ht="18">
      <c r="A23" s="10"/>
      <c r="B23" s="13"/>
      <c r="C23" s="10" t="s">
        <v>52</v>
      </c>
      <c r="D23" s="11"/>
      <c r="E23" s="10"/>
      <c r="F23" s="13"/>
      <c r="G23" s="3"/>
    </row>
    <row r="24" customHeight="1" ht="18">
      <c r="A24" s="10"/>
      <c r="B24" s="13"/>
      <c r="C24" s="10" t="s">
        <v>53</v>
      </c>
      <c r="D24" s="11"/>
      <c r="E24" s="10"/>
      <c r="F24" s="13"/>
      <c r="G24" s="3"/>
    </row>
    <row r="25" customHeight="1" ht="18">
      <c r="A25" s="10"/>
      <c r="B25" s="13"/>
      <c r="C25" s="10" t="s">
        <v>54</v>
      </c>
      <c r="D25" s="11"/>
      <c r="E25" s="10"/>
      <c r="F25" s="13"/>
      <c r="G25" s="3"/>
    </row>
    <row r="26" customHeight="1" ht="18">
      <c r="A26" s="10" t="s">
        <v>55</v>
      </c>
      <c r="B26" s="11">
        <f>SUM(B5:B17)-B7</f>
        <v>8574847.43</v>
      </c>
      <c r="C26" s="10" t="s">
        <v>56</v>
      </c>
      <c r="D26" s="11">
        <f>SUM(D5:D25)</f>
        <v>8574847.43</v>
      </c>
      <c r="E26" s="10" t="s">
        <v>56</v>
      </c>
      <c r="F26" s="11">
        <f>F5+F9</f>
        <v>8574847.43</v>
      </c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